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-2022H2-US\Documents\Woodpecker\GIT\Woodpecker_Detroit_Documentation\woodpecker-detroit-documentation\Steering_controller\"/>
    </mc:Choice>
  </mc:AlternateContent>
  <xr:revisionPtr revIDLastSave="0" documentId="13_ncr:1_{352B2FAC-0A9B-4A39-8AA9-89A1BDCBB661}" xr6:coauthVersionLast="47" xr6:coauthVersionMax="47" xr10:uidLastSave="{00000000-0000-0000-0000-000000000000}"/>
  <bookViews>
    <workbookView xWindow="-120" yWindow="-120" windowWidth="29040" windowHeight="15720" tabRatio="717" activeTab="1" xr2:uid="{00000000-000D-0000-FFFF-FFFF00000000}"/>
  </bookViews>
  <sheets>
    <sheet name="Brake" sheetId="7" r:id="rId1"/>
    <sheet name="Acceleration" sheetId="4" r:id="rId2"/>
    <sheet name="Sheet1" sheetId="8" r:id="rId3"/>
    <sheet name="Steering" sheetId="3" r:id="rId4"/>
    <sheet name="Accel_msg" sheetId="5" r:id="rId5"/>
    <sheet name="Brake_msg" sheetId="6" r:id="rId6"/>
    <sheet name="Steering_msg" sheetId="2" r:id="rId7"/>
    <sheet name="RC_PWN_CAN_conversion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5" i="4" l="1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6" i="4"/>
  <c r="AK7" i="4"/>
  <c r="AK8" i="4"/>
  <c r="AK9" i="4"/>
  <c r="AK10" i="4"/>
  <c r="AK11" i="4"/>
  <c r="AK12" i="4"/>
  <c r="AK13" i="4"/>
  <c r="AK14" i="4"/>
  <c r="AK5" i="4"/>
  <c r="E112" i="2"/>
  <c r="J111" i="2" s="1"/>
  <c r="E111" i="2" s="1"/>
  <c r="J112" i="2"/>
  <c r="E113" i="2"/>
  <c r="J113" i="2"/>
  <c r="J48" i="2"/>
  <c r="E49" i="2" s="1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6" i="4"/>
  <c r="AI7" i="4"/>
  <c r="AI8" i="4"/>
  <c r="AI5" i="4"/>
  <c r="AH40" i="4"/>
  <c r="AH41" i="4"/>
  <c r="AH42" i="4"/>
  <c r="AH43" i="4"/>
  <c r="AH44" i="4"/>
  <c r="AH45" i="4"/>
  <c r="AH46" i="4"/>
  <c r="AH47" i="4"/>
  <c r="AH48" i="4"/>
  <c r="AH49" i="4"/>
  <c r="AH50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6" i="4"/>
  <c r="AH7" i="4"/>
  <c r="AH8" i="4"/>
  <c r="AH9" i="4"/>
  <c r="AH10" i="4"/>
  <c r="AH11" i="4"/>
  <c r="AH12" i="4"/>
  <c r="AH13" i="4"/>
  <c r="AH14" i="4"/>
  <c r="AH5" i="4"/>
  <c r="AT41" i="4"/>
  <c r="AS39" i="4"/>
  <c r="AT39" i="4" s="1"/>
  <c r="AW39" i="4" s="1"/>
  <c r="AV39" i="4"/>
  <c r="AX39" i="4" s="1"/>
  <c r="BB39" i="4"/>
  <c r="BC39" i="4" s="1"/>
  <c r="BF39" i="4" s="1"/>
  <c r="AY39" i="4" s="1"/>
  <c r="BE39" i="4"/>
  <c r="BG39" i="4" s="1"/>
  <c r="AZ39" i="4" s="1"/>
  <c r="AS40" i="4"/>
  <c r="AT40" i="4" s="1"/>
  <c r="AW40" i="4" s="1"/>
  <c r="AU40" i="4"/>
  <c r="BB40" i="4"/>
  <c r="BC40" i="4" s="1"/>
  <c r="BF40" i="4" s="1"/>
  <c r="AY40" i="4" s="1"/>
  <c r="BD40" i="4"/>
  <c r="AS41" i="4"/>
  <c r="AU41" i="4" s="1"/>
  <c r="BB41" i="4"/>
  <c r="BD41" i="4" s="1"/>
  <c r="AS42" i="4"/>
  <c r="AV42" i="4" s="1"/>
  <c r="AX42" i="4" s="1"/>
  <c r="AT42" i="4"/>
  <c r="AW42" i="4" s="1"/>
  <c r="AU42" i="4"/>
  <c r="BB42" i="4"/>
  <c r="BE42" i="4" s="1"/>
  <c r="BG42" i="4" s="1"/>
  <c r="AZ42" i="4" s="1"/>
  <c r="BC42" i="4"/>
  <c r="BF42" i="4" s="1"/>
  <c r="AY42" i="4" s="1"/>
  <c r="BD42" i="4"/>
  <c r="AS43" i="4"/>
  <c r="AT43" i="4" s="1"/>
  <c r="AW43" i="4" s="1"/>
  <c r="AV43" i="4"/>
  <c r="AX43" i="4" s="1"/>
  <c r="BB43" i="4"/>
  <c r="BC43" i="4" s="1"/>
  <c r="BF43" i="4" s="1"/>
  <c r="AY43" i="4" s="1"/>
  <c r="BE43" i="4"/>
  <c r="BG43" i="4" s="1"/>
  <c r="AZ43" i="4" s="1"/>
  <c r="AS44" i="4"/>
  <c r="AT44" i="4" s="1"/>
  <c r="AW44" i="4" s="1"/>
  <c r="AU44" i="4"/>
  <c r="BB44" i="4"/>
  <c r="BC44" i="4" s="1"/>
  <c r="BF44" i="4" s="1"/>
  <c r="AY44" i="4" s="1"/>
  <c r="BD44" i="4"/>
  <c r="AS45" i="4"/>
  <c r="AU45" i="4" s="1"/>
  <c r="BB45" i="4"/>
  <c r="BD45" i="4" s="1"/>
  <c r="AS46" i="4"/>
  <c r="AV46" i="4" s="1"/>
  <c r="AX46" i="4" s="1"/>
  <c r="AT46" i="4"/>
  <c r="AW46" i="4" s="1"/>
  <c r="AU46" i="4"/>
  <c r="BB46" i="4"/>
  <c r="BE46" i="4" s="1"/>
  <c r="BG46" i="4" s="1"/>
  <c r="AZ46" i="4" s="1"/>
  <c r="BC46" i="4"/>
  <c r="BF46" i="4" s="1"/>
  <c r="AY46" i="4" s="1"/>
  <c r="BD46" i="4"/>
  <c r="AS47" i="4"/>
  <c r="AT47" i="4" s="1"/>
  <c r="AW47" i="4" s="1"/>
  <c r="AV47" i="4"/>
  <c r="AX47" i="4" s="1"/>
  <c r="BB47" i="4"/>
  <c r="BC47" i="4" s="1"/>
  <c r="BF47" i="4" s="1"/>
  <c r="AY47" i="4" s="1"/>
  <c r="BE47" i="4"/>
  <c r="BG47" i="4" s="1"/>
  <c r="AZ47" i="4" s="1"/>
  <c r="AS48" i="4"/>
  <c r="AT48" i="4" s="1"/>
  <c r="AW48" i="4" s="1"/>
  <c r="AU48" i="4"/>
  <c r="BB48" i="4"/>
  <c r="BC48" i="4" s="1"/>
  <c r="BF48" i="4" s="1"/>
  <c r="AY48" i="4" s="1"/>
  <c r="BD48" i="4"/>
  <c r="AS49" i="4"/>
  <c r="AU49" i="4" s="1"/>
  <c r="BB49" i="4"/>
  <c r="BD49" i="4" s="1"/>
  <c r="AS50" i="4"/>
  <c r="AV50" i="4" s="1"/>
  <c r="AX50" i="4" s="1"/>
  <c r="AT50" i="4"/>
  <c r="AW50" i="4" s="1"/>
  <c r="AU50" i="4"/>
  <c r="BB50" i="4"/>
  <c r="BE50" i="4" s="1"/>
  <c r="BG50" i="4" s="1"/>
  <c r="AZ50" i="4" s="1"/>
  <c r="BC50" i="4"/>
  <c r="BF50" i="4" s="1"/>
  <c r="AY50" i="4" s="1"/>
  <c r="BD50" i="4"/>
  <c r="S49" i="2" l="1"/>
  <c r="J49" i="2"/>
  <c r="E50" i="2" s="1"/>
  <c r="S48" i="2"/>
  <c r="BC49" i="4"/>
  <c r="BF49" i="4" s="1"/>
  <c r="AY49" i="4" s="1"/>
  <c r="AT49" i="4"/>
  <c r="AW49" i="4" s="1"/>
  <c r="BC45" i="4"/>
  <c r="BF45" i="4" s="1"/>
  <c r="AY45" i="4" s="1"/>
  <c r="AT45" i="4"/>
  <c r="AW45" i="4" s="1"/>
  <c r="BC41" i="4"/>
  <c r="BF41" i="4" s="1"/>
  <c r="AY41" i="4" s="1"/>
  <c r="AW41" i="4"/>
  <c r="AU47" i="4"/>
  <c r="BD39" i="4"/>
  <c r="AU39" i="4"/>
  <c r="BD47" i="4"/>
  <c r="BD43" i="4"/>
  <c r="AU43" i="4"/>
  <c r="BE48" i="4"/>
  <c r="BG48" i="4" s="1"/>
  <c r="AZ48" i="4" s="1"/>
  <c r="AV48" i="4"/>
  <c r="AX48" i="4" s="1"/>
  <c r="BE44" i="4"/>
  <c r="BG44" i="4" s="1"/>
  <c r="AZ44" i="4" s="1"/>
  <c r="AV44" i="4"/>
  <c r="AX44" i="4" s="1"/>
  <c r="BE40" i="4"/>
  <c r="BG40" i="4" s="1"/>
  <c r="AZ40" i="4" s="1"/>
  <c r="AV40" i="4"/>
  <c r="AX40" i="4" s="1"/>
  <c r="BE49" i="4"/>
  <c r="BG49" i="4" s="1"/>
  <c r="AZ49" i="4" s="1"/>
  <c r="AV49" i="4"/>
  <c r="AX49" i="4" s="1"/>
  <c r="BE45" i="4"/>
  <c r="BG45" i="4" s="1"/>
  <c r="AZ45" i="4" s="1"/>
  <c r="AV45" i="4"/>
  <c r="AX45" i="4" s="1"/>
  <c r="BE41" i="4"/>
  <c r="BG41" i="4" s="1"/>
  <c r="AZ41" i="4" s="1"/>
  <c r="AV41" i="4"/>
  <c r="AX41" i="4" s="1"/>
  <c r="J50" i="2" l="1"/>
  <c r="E51" i="2" s="1"/>
  <c r="S50" i="2"/>
  <c r="J51" i="2" l="1"/>
  <c r="E52" i="2" s="1"/>
  <c r="S52" i="2" l="1"/>
  <c r="J52" i="2"/>
  <c r="E53" i="2" s="1"/>
  <c r="S51" i="2"/>
  <c r="J53" i="2" l="1"/>
  <c r="E54" i="2" s="1"/>
  <c r="S53" i="2"/>
  <c r="J54" i="2" l="1"/>
  <c r="E55" i="2" s="1"/>
  <c r="S55" i="2" l="1"/>
  <c r="J55" i="2"/>
  <c r="E56" i="2" s="1"/>
  <c r="S54" i="2"/>
  <c r="J56" i="2" l="1"/>
  <c r="E57" i="2" s="1"/>
  <c r="S56" i="2"/>
  <c r="J57" i="2" l="1"/>
  <c r="E58" i="2" s="1"/>
  <c r="J58" i="2" l="1"/>
  <c r="E59" i="2" s="1"/>
  <c r="S58" i="2"/>
  <c r="S57" i="2"/>
  <c r="J59" i="2" l="1"/>
  <c r="E60" i="2" s="1"/>
  <c r="J60" i="2" l="1"/>
  <c r="E61" i="2" s="1"/>
  <c r="S59" i="2"/>
  <c r="J61" i="2" l="1"/>
  <c r="E62" i="2" s="1"/>
  <c r="S61" i="2"/>
  <c r="S60" i="2"/>
  <c r="J62" i="2" l="1"/>
  <c r="E63" i="2" s="1"/>
  <c r="J63" i="2" l="1"/>
  <c r="E64" i="2" s="1"/>
  <c r="S62" i="2"/>
  <c r="J64" i="2" l="1"/>
  <c r="E65" i="2" s="1"/>
  <c r="S64" i="2"/>
  <c r="S63" i="2"/>
  <c r="J65" i="2" l="1"/>
  <c r="E66" i="2" s="1"/>
  <c r="J66" i="2" l="1"/>
  <c r="E67" i="2" s="1"/>
  <c r="S66" i="2"/>
  <c r="S65" i="2"/>
  <c r="J67" i="2" l="1"/>
  <c r="E68" i="2" s="1"/>
  <c r="E115" i="2" l="1"/>
  <c r="S113" i="2"/>
  <c r="J68" i="2"/>
  <c r="E69" i="2" s="1"/>
  <c r="S67" i="2"/>
  <c r="J7" i="6"/>
  <c r="E7" i="6"/>
  <c r="J6" i="6"/>
  <c r="E6" i="6"/>
  <c r="R34" i="6"/>
  <c r="R33" i="6"/>
  <c r="W26" i="7"/>
  <c r="W6" i="7"/>
  <c r="W7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31" i="7"/>
  <c r="Z51" i="7"/>
  <c r="Z43" i="7"/>
  <c r="Z44" i="7"/>
  <c r="Z45" i="7" s="1"/>
  <c r="Z46" i="7" s="1"/>
  <c r="Z47" i="7" s="1"/>
  <c r="Z48" i="7" s="1"/>
  <c r="Z49" i="7" s="1"/>
  <c r="Z50" i="7" s="1"/>
  <c r="Z34" i="7"/>
  <c r="Z35" i="7" s="1"/>
  <c r="Z36" i="7" s="1"/>
  <c r="Z37" i="7" s="1"/>
  <c r="Z38" i="7" s="1"/>
  <c r="Z39" i="7" s="1"/>
  <c r="Z40" i="7" s="1"/>
  <c r="Z41" i="7" s="1"/>
  <c r="Z42" i="7" s="1"/>
  <c r="Z33" i="7"/>
  <c r="Z32" i="7"/>
  <c r="W33" i="7"/>
  <c r="S114" i="2" l="1"/>
  <c r="J115" i="2"/>
  <c r="E116" i="2" s="1"/>
  <c r="J69" i="2"/>
  <c r="E70" i="2" s="1"/>
  <c r="S68" i="2"/>
  <c r="E45" i="5"/>
  <c r="J8" i="5"/>
  <c r="J7" i="5"/>
  <c r="AJ41" i="5"/>
  <c r="AJ40" i="5"/>
  <c r="W46" i="4"/>
  <c r="W47" i="4"/>
  <c r="W48" i="4"/>
  <c r="W49" i="4"/>
  <c r="W50" i="4"/>
  <c r="W51" i="4"/>
  <c r="AV31" i="8"/>
  <c r="AW31" i="8" s="1"/>
  <c r="AZ31" i="8" s="1"/>
  <c r="AV32" i="8"/>
  <c r="AY32" i="8" s="1"/>
  <c r="BA32" i="8" s="1"/>
  <c r="AW32" i="8"/>
  <c r="AZ32" i="8" s="1"/>
  <c r="AX32" i="8"/>
  <c r="AV33" i="8"/>
  <c r="AW33" i="8" s="1"/>
  <c r="AZ33" i="8" s="1"/>
  <c r="AY33" i="8"/>
  <c r="BA33" i="8" s="1"/>
  <c r="AV34" i="8"/>
  <c r="AW34" i="8" s="1"/>
  <c r="AZ34" i="8" s="1"/>
  <c r="AX34" i="8"/>
  <c r="AV35" i="8"/>
  <c r="AW35" i="8" s="1"/>
  <c r="AZ35" i="8" s="1"/>
  <c r="AV36" i="8"/>
  <c r="AY36" i="8" s="1"/>
  <c r="BA36" i="8" s="1"/>
  <c r="AW36" i="8"/>
  <c r="AZ36" i="8" s="1"/>
  <c r="AX36" i="8"/>
  <c r="AV37" i="8"/>
  <c r="AW37" i="8" s="1"/>
  <c r="AZ37" i="8" s="1"/>
  <c r="AY37" i="8"/>
  <c r="BA37" i="8" s="1"/>
  <c r="AV38" i="8"/>
  <c r="AW38" i="8" s="1"/>
  <c r="AZ38" i="8" s="1"/>
  <c r="AX38" i="8"/>
  <c r="AV39" i="8"/>
  <c r="AW39" i="8" s="1"/>
  <c r="AZ39" i="8" s="1"/>
  <c r="AV40" i="8"/>
  <c r="AY40" i="8" s="1"/>
  <c r="BA40" i="8" s="1"/>
  <c r="AW40" i="8"/>
  <c r="AZ40" i="8" s="1"/>
  <c r="AX40" i="8"/>
  <c r="AV41" i="8"/>
  <c r="AW41" i="8" s="1"/>
  <c r="AZ41" i="8" s="1"/>
  <c r="AY41" i="8"/>
  <c r="BA41" i="8" s="1"/>
  <c r="AV42" i="8"/>
  <c r="AW42" i="8" s="1"/>
  <c r="AZ42" i="8" s="1"/>
  <c r="AX42" i="8"/>
  <c r="AV43" i="8"/>
  <c r="AW43" i="8" s="1"/>
  <c r="AZ43" i="8" s="1"/>
  <c r="AV44" i="8"/>
  <c r="AY44" i="8" s="1"/>
  <c r="BA44" i="8" s="1"/>
  <c r="AW44" i="8"/>
  <c r="AZ44" i="8" s="1"/>
  <c r="AX44" i="8"/>
  <c r="AV45" i="8"/>
  <c r="AW45" i="8" s="1"/>
  <c r="AZ45" i="8" s="1"/>
  <c r="AY45" i="8"/>
  <c r="BA45" i="8" s="1"/>
  <c r="AV46" i="8"/>
  <c r="AW46" i="8" s="1"/>
  <c r="AZ46" i="8" s="1"/>
  <c r="AX46" i="8"/>
  <c r="AV47" i="8"/>
  <c r="AW47" i="8" s="1"/>
  <c r="AZ47" i="8" s="1"/>
  <c r="AV48" i="8"/>
  <c r="AY48" i="8" s="1"/>
  <c r="BA48" i="8" s="1"/>
  <c r="AW48" i="8"/>
  <c r="AZ48" i="8" s="1"/>
  <c r="AX48" i="8"/>
  <c r="AV49" i="8"/>
  <c r="AW49" i="8" s="1"/>
  <c r="AZ49" i="8" s="1"/>
  <c r="AY49" i="8"/>
  <c r="BA49" i="8" s="1"/>
  <c r="AV50" i="8"/>
  <c r="AW50" i="8" s="1"/>
  <c r="AZ50" i="8" s="1"/>
  <c r="AX50" i="8"/>
  <c r="AV51" i="8"/>
  <c r="AW51" i="8" s="1"/>
  <c r="AZ51" i="8" s="1"/>
  <c r="AV52" i="8"/>
  <c r="AY52" i="8" s="1"/>
  <c r="BA52" i="8" s="1"/>
  <c r="AW52" i="8"/>
  <c r="AZ52" i="8" s="1"/>
  <c r="AX52" i="8"/>
  <c r="AV53" i="8"/>
  <c r="AW53" i="8" s="1"/>
  <c r="AZ53" i="8" s="1"/>
  <c r="AY53" i="8"/>
  <c r="BA53" i="8" s="1"/>
  <c r="AV54" i="8"/>
  <c r="AW54" i="8" s="1"/>
  <c r="AZ54" i="8" s="1"/>
  <c r="AX54" i="8"/>
  <c r="AV55" i="8"/>
  <c r="AW55" i="8" s="1"/>
  <c r="AZ55" i="8" s="1"/>
  <c r="AV56" i="8"/>
  <c r="AY56" i="8" s="1"/>
  <c r="BA56" i="8" s="1"/>
  <c r="AW56" i="8"/>
  <c r="AZ56" i="8" s="1"/>
  <c r="AX56" i="8"/>
  <c r="AV57" i="8"/>
  <c r="AY57" i="8" s="1"/>
  <c r="BA57" i="8" s="1"/>
  <c r="AV58" i="8"/>
  <c r="AW58" i="8" s="1"/>
  <c r="AZ58" i="8" s="1"/>
  <c r="AX58" i="8"/>
  <c r="AV59" i="8"/>
  <c r="AW59" i="8" s="1"/>
  <c r="AZ59" i="8" s="1"/>
  <c r="AV60" i="8"/>
  <c r="AY60" i="8" s="1"/>
  <c r="BA60" i="8" s="1"/>
  <c r="AW60" i="8"/>
  <c r="AZ60" i="8" s="1"/>
  <c r="AX60" i="8"/>
  <c r="AV61" i="8"/>
  <c r="AW61" i="8" s="1"/>
  <c r="AZ61" i="8" s="1"/>
  <c r="AY61" i="8"/>
  <c r="BA61" i="8" s="1"/>
  <c r="AV62" i="8"/>
  <c r="AW62" i="8" s="1"/>
  <c r="AZ62" i="8" s="1"/>
  <c r="AX62" i="8"/>
  <c r="AU54" i="8"/>
  <c r="AU55" i="8" s="1"/>
  <c r="AU56" i="8" s="1"/>
  <c r="AU57" i="8" s="1"/>
  <c r="AU58" i="8" s="1"/>
  <c r="AU59" i="8" s="1"/>
  <c r="AU60" i="8" s="1"/>
  <c r="AU61" i="8" s="1"/>
  <c r="AU62" i="8" s="1"/>
  <c r="AU45" i="8"/>
  <c r="AU46" i="8" s="1"/>
  <c r="AU47" i="8" s="1"/>
  <c r="AU48" i="8" s="1"/>
  <c r="AU49" i="8" s="1"/>
  <c r="AU50" i="8" s="1"/>
  <c r="AU51" i="8" s="1"/>
  <c r="AU52" i="8" s="1"/>
  <c r="AU53" i="8" s="1"/>
  <c r="AU40" i="8"/>
  <c r="AU41" i="8" s="1"/>
  <c r="AU42" i="8" s="1"/>
  <c r="AU43" i="8" s="1"/>
  <c r="AU44" i="8" s="1"/>
  <c r="AU19" i="8"/>
  <c r="AU20" i="8" s="1"/>
  <c r="AU18" i="8"/>
  <c r="AV18" i="8" s="1"/>
  <c r="AY18" i="8" s="1"/>
  <c r="BA18" i="8" s="1"/>
  <c r="AV6" i="8"/>
  <c r="AQ31" i="8"/>
  <c r="AP31" i="8"/>
  <c r="AM31" i="8"/>
  <c r="AL31" i="8"/>
  <c r="Q31" i="8"/>
  <c r="AH31" i="8" s="1"/>
  <c r="AR30" i="8"/>
  <c r="AS30" i="8" s="1"/>
  <c r="AJ30" i="8" s="1"/>
  <c r="AQ30" i="8"/>
  <c r="AP30" i="8"/>
  <c r="AM30" i="8"/>
  <c r="AL30" i="8"/>
  <c r="Q30" i="8"/>
  <c r="AH30" i="8" s="1"/>
  <c r="AQ29" i="8"/>
  <c r="AP29" i="8"/>
  <c r="AM29" i="8"/>
  <c r="AN29" i="8" s="1"/>
  <c r="AO29" i="8" s="1"/>
  <c r="AI29" i="8" s="1"/>
  <c r="AL29" i="8"/>
  <c r="Q29" i="8"/>
  <c r="AH29" i="8" s="1"/>
  <c r="AQ28" i="8"/>
  <c r="AP28" i="8"/>
  <c r="AM28" i="8"/>
  <c r="AL28" i="8"/>
  <c r="Q28" i="8"/>
  <c r="AH28" i="8" s="1"/>
  <c r="AQ27" i="8"/>
  <c r="AR27" i="8" s="1"/>
  <c r="AS27" i="8" s="1"/>
  <c r="AJ27" i="8" s="1"/>
  <c r="AP27" i="8"/>
  <c r="AM27" i="8"/>
  <c r="AL27" i="8"/>
  <c r="Q27" i="8"/>
  <c r="AH27" i="8" s="1"/>
  <c r="AQ26" i="8"/>
  <c r="AP26" i="8"/>
  <c r="AR26" i="8" s="1"/>
  <c r="AS26" i="8" s="1"/>
  <c r="AJ26" i="8" s="1"/>
  <c r="AM26" i="8"/>
  <c r="AN26" i="8" s="1"/>
  <c r="AO26" i="8" s="1"/>
  <c r="AI26" i="8" s="1"/>
  <c r="AL26" i="8"/>
  <c r="Q26" i="8"/>
  <c r="AH26" i="8" s="1"/>
  <c r="AQ25" i="8"/>
  <c r="AP25" i="8"/>
  <c r="AM25" i="8"/>
  <c r="AN25" i="8" s="1"/>
  <c r="AO25" i="8" s="1"/>
  <c r="AI25" i="8" s="1"/>
  <c r="AL25" i="8"/>
  <c r="Q25" i="8"/>
  <c r="AH25" i="8" s="1"/>
  <c r="AQ24" i="8"/>
  <c r="AR24" i="8" s="1"/>
  <c r="AS24" i="8" s="1"/>
  <c r="AJ24" i="8" s="1"/>
  <c r="AP24" i="8"/>
  <c r="AM24" i="8"/>
  <c r="AL24" i="8"/>
  <c r="AN24" i="8" s="1"/>
  <c r="AO24" i="8" s="1"/>
  <c r="AI24" i="8" s="1"/>
  <c r="Q24" i="8"/>
  <c r="AH24" i="8" s="1"/>
  <c r="AQ23" i="8"/>
  <c r="AP23" i="8"/>
  <c r="AM23" i="8"/>
  <c r="AL23" i="8"/>
  <c r="Q23" i="8"/>
  <c r="AH23" i="8" s="1"/>
  <c r="AQ22" i="8"/>
  <c r="AP22" i="8"/>
  <c r="AM22" i="8"/>
  <c r="AN22" i="8" s="1"/>
  <c r="AO22" i="8" s="1"/>
  <c r="AI22" i="8" s="1"/>
  <c r="AL22" i="8"/>
  <c r="Q22" i="8"/>
  <c r="AH22" i="8" s="1"/>
  <c r="AQ21" i="8"/>
  <c r="AP21" i="8"/>
  <c r="AM21" i="8"/>
  <c r="AL21" i="8"/>
  <c r="Q21" i="8"/>
  <c r="AH21" i="8" s="1"/>
  <c r="AQ20" i="8"/>
  <c r="AR20" i="8" s="1"/>
  <c r="AS20" i="8" s="1"/>
  <c r="AJ20" i="8" s="1"/>
  <c r="AP20" i="8"/>
  <c r="AM20" i="8"/>
  <c r="AL20" i="8"/>
  <c r="Q20" i="8"/>
  <c r="AH20" i="8" s="1"/>
  <c r="AV19" i="8"/>
  <c r="AY19" i="8" s="1"/>
  <c r="BA19" i="8" s="1"/>
  <c r="AQ19" i="8"/>
  <c r="AR19" i="8" s="1"/>
  <c r="AS19" i="8" s="1"/>
  <c r="AJ19" i="8" s="1"/>
  <c r="AP19" i="8"/>
  <c r="AM19" i="8"/>
  <c r="AL19" i="8"/>
  <c r="Q19" i="8"/>
  <c r="AH19" i="8" s="1"/>
  <c r="AQ18" i="8"/>
  <c r="AP18" i="8"/>
  <c r="AR18" i="8" s="1"/>
  <c r="AS18" i="8" s="1"/>
  <c r="AJ18" i="8" s="1"/>
  <c r="AM18" i="8"/>
  <c r="AL18" i="8"/>
  <c r="Q18" i="8"/>
  <c r="AH18" i="8" s="1"/>
  <c r="AV17" i="8"/>
  <c r="AW17" i="8" s="1"/>
  <c r="AZ17" i="8" s="1"/>
  <c r="AQ17" i="8"/>
  <c r="AP17" i="8"/>
  <c r="AM17" i="8"/>
  <c r="AN17" i="8" s="1"/>
  <c r="AO17" i="8" s="1"/>
  <c r="AL17" i="8"/>
  <c r="Q17" i="8"/>
  <c r="AH17" i="8" s="1"/>
  <c r="Q15" i="8"/>
  <c r="AH15" i="8" s="1"/>
  <c r="Q14" i="8"/>
  <c r="AH14" i="8" s="1"/>
  <c r="Q13" i="8"/>
  <c r="AH13" i="8" s="1"/>
  <c r="Q12" i="8"/>
  <c r="AH12" i="8" s="1"/>
  <c r="Q11" i="8"/>
  <c r="AH11" i="8" s="1"/>
  <c r="Q10" i="8"/>
  <c r="AH10" i="8" s="1"/>
  <c r="Q9" i="8"/>
  <c r="AH9" i="8" s="1"/>
  <c r="Q8" i="8"/>
  <c r="AH8" i="8" s="1"/>
  <c r="Q7" i="8"/>
  <c r="AH7" i="8" s="1"/>
  <c r="Q6" i="8"/>
  <c r="AH6" i="8" s="1"/>
  <c r="Q5" i="8"/>
  <c r="AH5" i="8" s="1"/>
  <c r="Q4" i="8"/>
  <c r="AH4" i="8" s="1"/>
  <c r="Q3" i="8"/>
  <c r="AH3" i="8" s="1"/>
  <c r="J116" i="2" l="1"/>
  <c r="E117" i="2" s="1"/>
  <c r="S115" i="2"/>
  <c r="J70" i="2"/>
  <c r="E71" i="2" s="1"/>
  <c r="S69" i="2"/>
  <c r="AN18" i="8"/>
  <c r="AO18" i="8" s="1"/>
  <c r="AI18" i="8" s="1"/>
  <c r="AX57" i="8"/>
  <c r="AX49" i="8"/>
  <c r="AX45" i="8"/>
  <c r="AX41" i="8"/>
  <c r="AX37" i="8"/>
  <c r="AX61" i="8"/>
  <c r="AX53" i="8"/>
  <c r="AX33" i="8"/>
  <c r="AY62" i="8"/>
  <c r="BA62" i="8" s="1"/>
  <c r="AY58" i="8"/>
  <c r="BA58" i="8" s="1"/>
  <c r="AW57" i="8"/>
  <c r="AZ57" i="8" s="1"/>
  <c r="AY54" i="8"/>
  <c r="BA54" i="8" s="1"/>
  <c r="AY50" i="8"/>
  <c r="BA50" i="8" s="1"/>
  <c r="AY46" i="8"/>
  <c r="BA46" i="8" s="1"/>
  <c r="AY42" i="8"/>
  <c r="BA42" i="8" s="1"/>
  <c r="AY38" i="8"/>
  <c r="BA38" i="8" s="1"/>
  <c r="AY34" i="8"/>
  <c r="BA34" i="8" s="1"/>
  <c r="AY59" i="8"/>
  <c r="BA59" i="8" s="1"/>
  <c r="AY55" i="8"/>
  <c r="BA55" i="8" s="1"/>
  <c r="AY51" i="8"/>
  <c r="BA51" i="8" s="1"/>
  <c r="AY47" i="8"/>
  <c r="BA47" i="8" s="1"/>
  <c r="AY43" i="8"/>
  <c r="BA43" i="8" s="1"/>
  <c r="AY39" i="8"/>
  <c r="BA39" i="8" s="1"/>
  <c r="AY35" i="8"/>
  <c r="BA35" i="8" s="1"/>
  <c r="AY31" i="8"/>
  <c r="BA31" i="8" s="1"/>
  <c r="AX59" i="8"/>
  <c r="AX51" i="8"/>
  <c r="AX47" i="8"/>
  <c r="AX43" i="8"/>
  <c r="AX39" i="8"/>
  <c r="AX31" i="8"/>
  <c r="AX55" i="8"/>
  <c r="AX35" i="8"/>
  <c r="AU21" i="8"/>
  <c r="AV20" i="8"/>
  <c r="AW20" i="8" s="1"/>
  <c r="AZ20" i="8" s="1"/>
  <c r="AW19" i="8"/>
  <c r="AZ19" i="8" s="1"/>
  <c r="AR23" i="8"/>
  <c r="AS23" i="8" s="1"/>
  <c r="AJ23" i="8" s="1"/>
  <c r="AR17" i="8"/>
  <c r="AS17" i="8" s="1"/>
  <c r="AN21" i="8"/>
  <c r="AO21" i="8" s="1"/>
  <c r="AI21" i="8" s="1"/>
  <c r="AN28" i="8"/>
  <c r="AO28" i="8" s="1"/>
  <c r="AI28" i="8" s="1"/>
  <c r="AN20" i="8"/>
  <c r="AO20" i="8" s="1"/>
  <c r="AI20" i="8" s="1"/>
  <c r="AR22" i="8"/>
  <c r="AS22" i="8" s="1"/>
  <c r="AJ22" i="8" s="1"/>
  <c r="AN27" i="8"/>
  <c r="AO27" i="8" s="1"/>
  <c r="AI27" i="8" s="1"/>
  <c r="AN23" i="8"/>
  <c r="AO23" i="8" s="1"/>
  <c r="AI23" i="8" s="1"/>
  <c r="AR31" i="8"/>
  <c r="AS31" i="8" s="1"/>
  <c r="AJ31" i="8" s="1"/>
  <c r="AR25" i="8"/>
  <c r="AS25" i="8" s="1"/>
  <c r="AJ25" i="8" s="1"/>
  <c r="AX17" i="8"/>
  <c r="AX19" i="8"/>
  <c r="AR28" i="8"/>
  <c r="AS28" i="8" s="1"/>
  <c r="AJ28" i="8" s="1"/>
  <c r="AN31" i="8"/>
  <c r="AO31" i="8" s="1"/>
  <c r="AI31" i="8" s="1"/>
  <c r="AN30" i="8"/>
  <c r="AO30" i="8" s="1"/>
  <c r="AI30" i="8" s="1"/>
  <c r="AN19" i="8"/>
  <c r="AO19" i="8" s="1"/>
  <c r="AI19" i="8" s="1"/>
  <c r="AR21" i="8"/>
  <c r="AS21" i="8" s="1"/>
  <c r="AJ21" i="8" s="1"/>
  <c r="AR29" i="8"/>
  <c r="AS29" i="8" s="1"/>
  <c r="AJ29" i="8" s="1"/>
  <c r="AX18" i="8"/>
  <c r="AY17" i="8"/>
  <c r="BA17" i="8" s="1"/>
  <c r="AW18" i="8"/>
  <c r="AZ18" i="8" s="1"/>
  <c r="J117" i="2" l="1"/>
  <c r="E118" i="2" s="1"/>
  <c r="S116" i="2"/>
  <c r="J71" i="2"/>
  <c r="E72" i="2" s="1"/>
  <c r="S70" i="2"/>
  <c r="AY20" i="8"/>
  <c r="BA20" i="8" s="1"/>
  <c r="AX20" i="8"/>
  <c r="AU22" i="8"/>
  <c r="AV21" i="8"/>
  <c r="J118" i="2" l="1"/>
  <c r="E119" i="2" s="1"/>
  <c r="S117" i="2"/>
  <c r="S71" i="2"/>
  <c r="J72" i="2"/>
  <c r="E73" i="2" s="1"/>
  <c r="AW21" i="8"/>
  <c r="AZ21" i="8" s="1"/>
  <c r="AX21" i="8"/>
  <c r="AY21" i="8"/>
  <c r="BA21" i="8" s="1"/>
  <c r="AU23" i="8"/>
  <c r="AV22" i="8"/>
  <c r="J119" i="2" l="1"/>
  <c r="E120" i="2" s="1"/>
  <c r="S118" i="2"/>
  <c r="J73" i="2"/>
  <c r="E74" i="2" s="1"/>
  <c r="S72" i="2"/>
  <c r="AY22" i="8"/>
  <c r="BA22" i="8" s="1"/>
  <c r="AW22" i="8"/>
  <c r="AZ22" i="8" s="1"/>
  <c r="AX22" i="8"/>
  <c r="AU24" i="8"/>
  <c r="AV23" i="8"/>
  <c r="J120" i="2" l="1"/>
  <c r="E121" i="2" s="1"/>
  <c r="S120" i="2"/>
  <c r="S119" i="2"/>
  <c r="J74" i="2"/>
  <c r="E75" i="2" s="1"/>
  <c r="S74" i="2"/>
  <c r="S73" i="2"/>
  <c r="AY23" i="8"/>
  <c r="BA23" i="8" s="1"/>
  <c r="AW23" i="8"/>
  <c r="AZ23" i="8" s="1"/>
  <c r="AX23" i="8"/>
  <c r="AV24" i="8"/>
  <c r="AU25" i="8"/>
  <c r="V7" i="5"/>
  <c r="V6" i="5"/>
  <c r="W41" i="4"/>
  <c r="W42" i="4"/>
  <c r="W43" i="4"/>
  <c r="W44" i="4"/>
  <c r="W45" i="4"/>
  <c r="W36" i="4"/>
  <c r="W37" i="4"/>
  <c r="W38" i="4"/>
  <c r="W39" i="4"/>
  <c r="W40" i="4"/>
  <c r="E7" i="5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J121" i="2" l="1"/>
  <c r="E122" i="2" s="1"/>
  <c r="J75" i="2"/>
  <c r="E76" i="2" s="1"/>
  <c r="AW24" i="8"/>
  <c r="AZ24" i="8" s="1"/>
  <c r="AX24" i="8"/>
  <c r="AY24" i="8"/>
  <c r="BA24" i="8" s="1"/>
  <c r="AV25" i="8"/>
  <c r="AU26" i="8"/>
  <c r="E8" i="5"/>
  <c r="AS51" i="4"/>
  <c r="AT51" i="4" s="1"/>
  <c r="AW51" i="4" s="1"/>
  <c r="BB51" i="4"/>
  <c r="BC51" i="4" s="1"/>
  <c r="BF51" i="4" s="1"/>
  <c r="AY51" i="4" s="1"/>
  <c r="AS52" i="4"/>
  <c r="AV52" i="4" s="1"/>
  <c r="AX52" i="4"/>
  <c r="BB52" i="4"/>
  <c r="BE52" i="4" s="1"/>
  <c r="BG52" i="4" s="1"/>
  <c r="AZ52" i="4" s="1"/>
  <c r="BC52" i="4"/>
  <c r="BF52" i="4" s="1"/>
  <c r="AY52" i="4" s="1"/>
  <c r="AS53" i="4"/>
  <c r="BB53" i="4"/>
  <c r="BC53" i="4" s="1"/>
  <c r="BF53" i="4" s="1"/>
  <c r="AY53" i="4" s="1"/>
  <c r="AS54" i="4"/>
  <c r="AV54" i="4" s="1"/>
  <c r="AX54" i="4" s="1"/>
  <c r="BB54" i="4"/>
  <c r="AS55" i="4"/>
  <c r="AT55" i="4" s="1"/>
  <c r="AW55" i="4" s="1"/>
  <c r="BB55" i="4"/>
  <c r="BD55" i="4" s="1"/>
  <c r="AS56" i="4"/>
  <c r="AT56" i="4" s="1"/>
  <c r="AW56" i="4" s="1"/>
  <c r="BB56" i="4"/>
  <c r="BE56" i="4" s="1"/>
  <c r="BG56" i="4" s="1"/>
  <c r="AZ56" i="4" s="1"/>
  <c r="AS57" i="4"/>
  <c r="AT57" i="4" s="1"/>
  <c r="AW57" i="4" s="1"/>
  <c r="AU57" i="4"/>
  <c r="AV57" i="4"/>
  <c r="AX57" i="4" s="1"/>
  <c r="BB57" i="4"/>
  <c r="AS58" i="4"/>
  <c r="BB58" i="4"/>
  <c r="BE58" i="4" s="1"/>
  <c r="BG58" i="4" s="1"/>
  <c r="AZ58" i="4" s="1"/>
  <c r="AS59" i="4"/>
  <c r="AU59" i="4" s="1"/>
  <c r="BB59" i="4"/>
  <c r="BC59" i="4" s="1"/>
  <c r="BF59" i="4" s="1"/>
  <c r="AY59" i="4" s="1"/>
  <c r="BD59" i="4"/>
  <c r="BE59" i="4"/>
  <c r="BG59" i="4" s="1"/>
  <c r="AZ59" i="4" s="1"/>
  <c r="AS60" i="4"/>
  <c r="AV60" i="4" s="1"/>
  <c r="AX60" i="4" s="1"/>
  <c r="BB60" i="4"/>
  <c r="BC60" i="4" s="1"/>
  <c r="BF60" i="4" s="1"/>
  <c r="AY60" i="4" s="1"/>
  <c r="AS61" i="4"/>
  <c r="BB61" i="4"/>
  <c r="BC61" i="4" s="1"/>
  <c r="BF61" i="4" s="1"/>
  <c r="AY61" i="4" s="1"/>
  <c r="AS62" i="4"/>
  <c r="AV62" i="4" s="1"/>
  <c r="AX62" i="4" s="1"/>
  <c r="BB62" i="4"/>
  <c r="AS63" i="4"/>
  <c r="AT63" i="4" s="1"/>
  <c r="AW63" i="4" s="1"/>
  <c r="BB63" i="4"/>
  <c r="BD63" i="4" s="1"/>
  <c r="AS64" i="4"/>
  <c r="BB64" i="4"/>
  <c r="BE64" i="4" s="1"/>
  <c r="BG64" i="4" s="1"/>
  <c r="AZ64" i="4" s="1"/>
  <c r="BC64" i="4"/>
  <c r="BF64" i="4" s="1"/>
  <c r="AY64" i="4" s="1"/>
  <c r="AS65" i="4"/>
  <c r="BB65" i="4"/>
  <c r="AS66" i="4"/>
  <c r="AV66" i="4" s="1"/>
  <c r="AX66" i="4" s="1"/>
  <c r="BB66" i="4"/>
  <c r="BE66" i="4" s="1"/>
  <c r="BG66" i="4" s="1"/>
  <c r="AZ66" i="4" s="1"/>
  <c r="AS67" i="4"/>
  <c r="BB67" i="4"/>
  <c r="AS68" i="4"/>
  <c r="AV68" i="4" s="1"/>
  <c r="AX68" i="4" s="1"/>
  <c r="BB68" i="4"/>
  <c r="BE68" i="4" s="1"/>
  <c r="BG68" i="4" s="1"/>
  <c r="AZ68" i="4" s="1"/>
  <c r="AS69" i="4"/>
  <c r="BB69" i="4"/>
  <c r="AF38" i="4"/>
  <c r="AE38" i="4"/>
  <c r="AD68" i="4"/>
  <c r="W5" i="4"/>
  <c r="J122" i="2" l="1"/>
  <c r="E123" i="2" s="1"/>
  <c r="S121" i="2"/>
  <c r="J76" i="2"/>
  <c r="E77" i="2" s="1"/>
  <c r="S75" i="2"/>
  <c r="BC66" i="4"/>
  <c r="BF66" i="4" s="1"/>
  <c r="AY66" i="4" s="1"/>
  <c r="AU60" i="4"/>
  <c r="AW25" i="8"/>
  <c r="AZ25" i="8" s="1"/>
  <c r="AY25" i="8"/>
  <c r="BA25" i="8" s="1"/>
  <c r="AX25" i="8"/>
  <c r="AU27" i="8"/>
  <c r="AV26" i="8"/>
  <c r="E9" i="5"/>
  <c r="J9" i="5" s="1"/>
  <c r="AT60" i="4"/>
  <c r="AW60" i="4" s="1"/>
  <c r="BC58" i="4"/>
  <c r="BF58" i="4" s="1"/>
  <c r="AY58" i="4" s="1"/>
  <c r="BD56" i="4"/>
  <c r="AU52" i="4"/>
  <c r="BD64" i="4"/>
  <c r="BE61" i="4"/>
  <c r="BG61" i="4" s="1"/>
  <c r="AZ61" i="4" s="1"/>
  <c r="BE53" i="4"/>
  <c r="BG53" i="4" s="1"/>
  <c r="AZ53" i="4" s="1"/>
  <c r="BE51" i="4"/>
  <c r="BG51" i="4" s="1"/>
  <c r="AZ51" i="4" s="1"/>
  <c r="AT66" i="4"/>
  <c r="AW66" i="4" s="1"/>
  <c r="AV55" i="4"/>
  <c r="AX55" i="4" s="1"/>
  <c r="AU51" i="4"/>
  <c r="BD68" i="4"/>
  <c r="AU68" i="4"/>
  <c r="AV63" i="4"/>
  <c r="AX63" i="4" s="1"/>
  <c r="AU62" i="4"/>
  <c r="BD61" i="4"/>
  <c r="BC56" i="4"/>
  <c r="BF56" i="4" s="1"/>
  <c r="AY56" i="4" s="1"/>
  <c r="AU55" i="4"/>
  <c r="AU54" i="4"/>
  <c r="BD53" i="4"/>
  <c r="AT52" i="4"/>
  <c r="AW52" i="4" s="1"/>
  <c r="BD51" i="4"/>
  <c r="BC68" i="4"/>
  <c r="BF68" i="4" s="1"/>
  <c r="AY68" i="4" s="1"/>
  <c r="AT68" i="4"/>
  <c r="AW68" i="4" s="1"/>
  <c r="BD66" i="4"/>
  <c r="AU66" i="4"/>
  <c r="AU63" i="4"/>
  <c r="AT62" i="4"/>
  <c r="AW62" i="4" s="1"/>
  <c r="BD58" i="4"/>
  <c r="AT54" i="4"/>
  <c r="AW54" i="4" s="1"/>
  <c r="AT69" i="4"/>
  <c r="AW69" i="4" s="1"/>
  <c r="AU69" i="4"/>
  <c r="AT67" i="4"/>
  <c r="AW67" i="4" s="1"/>
  <c r="AU67" i="4"/>
  <c r="BC65" i="4"/>
  <c r="BF65" i="4" s="1"/>
  <c r="AY65" i="4" s="1"/>
  <c r="BD65" i="4"/>
  <c r="AV64" i="4"/>
  <c r="AX64" i="4" s="1"/>
  <c r="AU64" i="4"/>
  <c r="BC57" i="4"/>
  <c r="BF57" i="4" s="1"/>
  <c r="AY57" i="4" s="1"/>
  <c r="BD57" i="4"/>
  <c r="BE57" i="4"/>
  <c r="BG57" i="4" s="1"/>
  <c r="AZ57" i="4" s="1"/>
  <c r="AT53" i="4"/>
  <c r="AW53" i="4" s="1"/>
  <c r="AU53" i="4"/>
  <c r="AV53" i="4"/>
  <c r="AX53" i="4" s="1"/>
  <c r="BC67" i="4"/>
  <c r="BF67" i="4" s="1"/>
  <c r="AY67" i="4" s="1"/>
  <c r="BD67" i="4"/>
  <c r="AT65" i="4"/>
  <c r="AW65" i="4" s="1"/>
  <c r="AU65" i="4"/>
  <c r="BE62" i="4"/>
  <c r="BG62" i="4" s="1"/>
  <c r="AZ62" i="4" s="1"/>
  <c r="BC62" i="4"/>
  <c r="BF62" i="4" s="1"/>
  <c r="AY62" i="4" s="1"/>
  <c r="BD62" i="4"/>
  <c r="AV56" i="4"/>
  <c r="AX56" i="4" s="1"/>
  <c r="AU56" i="4"/>
  <c r="BC63" i="4"/>
  <c r="BF63" i="4" s="1"/>
  <c r="AY63" i="4" s="1"/>
  <c r="BE63" i="4"/>
  <c r="BG63" i="4" s="1"/>
  <c r="AZ63" i="4" s="1"/>
  <c r="BE60" i="4"/>
  <c r="BG60" i="4" s="1"/>
  <c r="AZ60" i="4" s="1"/>
  <c r="BD60" i="4"/>
  <c r="AV58" i="4"/>
  <c r="AX58" i="4" s="1"/>
  <c r="AT58" i="4"/>
  <c r="AW58" i="4" s="1"/>
  <c r="AU58" i="4"/>
  <c r="BE54" i="4"/>
  <c r="BG54" i="4" s="1"/>
  <c r="AZ54" i="4" s="1"/>
  <c r="BC54" i="4"/>
  <c r="BF54" i="4" s="1"/>
  <c r="AY54" i="4" s="1"/>
  <c r="BD54" i="4"/>
  <c r="BC69" i="4"/>
  <c r="BF69" i="4" s="1"/>
  <c r="AY69" i="4" s="1"/>
  <c r="BD69" i="4"/>
  <c r="BE69" i="4"/>
  <c r="BG69" i="4" s="1"/>
  <c r="AZ69" i="4" s="1"/>
  <c r="AV69" i="4"/>
  <c r="AX69" i="4" s="1"/>
  <c r="BE67" i="4"/>
  <c r="BG67" i="4" s="1"/>
  <c r="AZ67" i="4" s="1"/>
  <c r="AV67" i="4"/>
  <c r="AX67" i="4" s="1"/>
  <c r="BE65" i="4"/>
  <c r="BG65" i="4" s="1"/>
  <c r="AZ65" i="4" s="1"/>
  <c r="AV65" i="4"/>
  <c r="AX65" i="4" s="1"/>
  <c r="AT64" i="4"/>
  <c r="AW64" i="4" s="1"/>
  <c r="AT61" i="4"/>
  <c r="AW61" i="4" s="1"/>
  <c r="AU61" i="4"/>
  <c r="AV61" i="4"/>
  <c r="AX61" i="4" s="1"/>
  <c r="AT59" i="4"/>
  <c r="AW59" i="4" s="1"/>
  <c r="AV59" i="4"/>
  <c r="AX59" i="4" s="1"/>
  <c r="BC55" i="4"/>
  <c r="BF55" i="4" s="1"/>
  <c r="AY55" i="4" s="1"/>
  <c r="BE55" i="4"/>
  <c r="BG55" i="4" s="1"/>
  <c r="AZ55" i="4" s="1"/>
  <c r="BD52" i="4"/>
  <c r="AV51" i="4"/>
  <c r="AX51" i="4" s="1"/>
  <c r="W47" i="3"/>
  <c r="J123" i="2" l="1"/>
  <c r="E124" i="2" s="1"/>
  <c r="S122" i="2"/>
  <c r="S77" i="2"/>
  <c r="J77" i="2"/>
  <c r="E78" i="2" s="1"/>
  <c r="S76" i="2"/>
  <c r="E10" i="5"/>
  <c r="J10" i="5" s="1"/>
  <c r="V9" i="5"/>
  <c r="V8" i="5"/>
  <c r="AU28" i="8"/>
  <c r="AV27" i="8"/>
  <c r="AW26" i="8"/>
  <c r="AZ26" i="8" s="1"/>
  <c r="AY26" i="8"/>
  <c r="BA26" i="8" s="1"/>
  <c r="AX26" i="8"/>
  <c r="E11" i="5"/>
  <c r="J11" i="5" s="1"/>
  <c r="V2" i="5"/>
  <c r="W3" i="4"/>
  <c r="W2" i="4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J5" i="2"/>
  <c r="S5" i="2"/>
  <c r="S123" i="2" l="1"/>
  <c r="J124" i="2"/>
  <c r="E125" i="2" s="1"/>
  <c r="J78" i="2"/>
  <c r="E79" i="2" s="1"/>
  <c r="V5" i="6"/>
  <c r="V10" i="5"/>
  <c r="AY27" i="8"/>
  <c r="BA27" i="8" s="1"/>
  <c r="AX27" i="8"/>
  <c r="AW27" i="8"/>
  <c r="AZ27" i="8" s="1"/>
  <c r="AV28" i="8"/>
  <c r="AU29" i="8"/>
  <c r="E12" i="5"/>
  <c r="J12" i="5" s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7" i="1"/>
  <c r="W8" i="1"/>
  <c r="W9" i="1"/>
  <c r="W10" i="1"/>
  <c r="W11" i="1"/>
  <c r="W12" i="1"/>
  <c r="W13" i="1"/>
  <c r="W14" i="1"/>
  <c r="W6" i="1"/>
  <c r="J125" i="2" l="1"/>
  <c r="E126" i="2" s="1"/>
  <c r="S124" i="2"/>
  <c r="J79" i="2"/>
  <c r="E80" i="2" s="1"/>
  <c r="S78" i="2"/>
  <c r="V12" i="5"/>
  <c r="V11" i="5"/>
  <c r="AV29" i="8"/>
  <c r="AU30" i="8"/>
  <c r="AW28" i="8"/>
  <c r="AZ28" i="8" s="1"/>
  <c r="AX28" i="8"/>
  <c r="AY28" i="8"/>
  <c r="BA28" i="8" s="1"/>
  <c r="E13" i="5"/>
  <c r="J13" i="5" s="1"/>
  <c r="E6" i="2"/>
  <c r="J6" i="2" s="1"/>
  <c r="E7" i="2" s="1"/>
  <c r="J126" i="2" l="1"/>
  <c r="E127" i="2" s="1"/>
  <c r="S125" i="2"/>
  <c r="J80" i="2"/>
  <c r="E81" i="2" s="1"/>
  <c r="S80" i="2"/>
  <c r="S79" i="2"/>
  <c r="E8" i="6"/>
  <c r="J8" i="6" s="1"/>
  <c r="V6" i="6"/>
  <c r="V13" i="5"/>
  <c r="AU31" i="8"/>
  <c r="AU32" i="8" s="1"/>
  <c r="AU33" i="8" s="1"/>
  <c r="AU34" i="8" s="1"/>
  <c r="AU35" i="8" s="1"/>
  <c r="AU36" i="8" s="1"/>
  <c r="AU37" i="8" s="1"/>
  <c r="AU38" i="8" s="1"/>
  <c r="AU39" i="8" s="1"/>
  <c r="AV30" i="8"/>
  <c r="AW29" i="8"/>
  <c r="AZ29" i="8" s="1"/>
  <c r="AY29" i="8"/>
  <c r="BA29" i="8" s="1"/>
  <c r="AX29" i="8"/>
  <c r="E14" i="5"/>
  <c r="J14" i="5" s="1"/>
  <c r="J7" i="2"/>
  <c r="E8" i="2" s="1"/>
  <c r="S7" i="2"/>
  <c r="J127" i="2" l="1"/>
  <c r="E128" i="2" s="1"/>
  <c r="S126" i="2"/>
  <c r="J81" i="2"/>
  <c r="E82" i="2" s="1"/>
  <c r="V7" i="6"/>
  <c r="E9" i="6"/>
  <c r="J9" i="6" s="1"/>
  <c r="V8" i="6"/>
  <c r="E15" i="5"/>
  <c r="J15" i="5" s="1"/>
  <c r="AY30" i="8"/>
  <c r="BA30" i="8" s="1"/>
  <c r="AW30" i="8"/>
  <c r="AZ30" i="8" s="1"/>
  <c r="AX30" i="8"/>
  <c r="J8" i="2"/>
  <c r="E9" i="2" s="1"/>
  <c r="J9" i="2" s="1"/>
  <c r="E10" i="2" s="1"/>
  <c r="S8" i="2"/>
  <c r="J10" i="2"/>
  <c r="E11" i="2" s="1"/>
  <c r="S6" i="2"/>
  <c r="J128" i="2" l="1"/>
  <c r="E129" i="2" s="1"/>
  <c r="S127" i="2"/>
  <c r="J82" i="2"/>
  <c r="E83" i="2" s="1"/>
  <c r="S82" i="2"/>
  <c r="S81" i="2"/>
  <c r="E10" i="6"/>
  <c r="J10" i="6" s="1"/>
  <c r="E16" i="5"/>
  <c r="J16" i="5" s="1"/>
  <c r="V15" i="5"/>
  <c r="V14" i="5"/>
  <c r="S9" i="2"/>
  <c r="S10" i="2"/>
  <c r="J11" i="2"/>
  <c r="E12" i="2" s="1"/>
  <c r="S128" i="2" l="1"/>
  <c r="J129" i="2"/>
  <c r="E130" i="2" s="1"/>
  <c r="J83" i="2"/>
  <c r="E84" i="2" s="1"/>
  <c r="V9" i="6"/>
  <c r="E11" i="6"/>
  <c r="J11" i="6" s="1"/>
  <c r="E17" i="5"/>
  <c r="J17" i="5" s="1"/>
  <c r="J12" i="2"/>
  <c r="E13" i="2" s="1"/>
  <c r="S11" i="2"/>
  <c r="J130" i="2" l="1"/>
  <c r="E131" i="2" s="1"/>
  <c r="S129" i="2"/>
  <c r="J84" i="2"/>
  <c r="E85" i="2" s="1"/>
  <c r="S83" i="2"/>
  <c r="E12" i="6"/>
  <c r="J12" i="6" s="1"/>
  <c r="V10" i="6"/>
  <c r="E18" i="5"/>
  <c r="J18" i="5" s="1"/>
  <c r="V16" i="5"/>
  <c r="S12" i="2"/>
  <c r="J13" i="2"/>
  <c r="E14" i="2" s="1"/>
  <c r="J131" i="2" l="1"/>
  <c r="E132" i="2" s="1"/>
  <c r="S130" i="2"/>
  <c r="J85" i="2"/>
  <c r="E86" i="2" s="1"/>
  <c r="S85" i="2"/>
  <c r="S84" i="2"/>
  <c r="V11" i="6"/>
  <c r="E13" i="6"/>
  <c r="J13" i="6" s="1"/>
  <c r="E19" i="5"/>
  <c r="J19" i="5" s="1"/>
  <c r="V17" i="5"/>
  <c r="J14" i="2"/>
  <c r="E15" i="2" s="1"/>
  <c r="S14" i="2"/>
  <c r="S13" i="2"/>
  <c r="J132" i="2" l="1"/>
  <c r="E133" i="2" s="1"/>
  <c r="S131" i="2"/>
  <c r="S86" i="2"/>
  <c r="J86" i="2"/>
  <c r="E87" i="2" s="1"/>
  <c r="V12" i="6"/>
  <c r="E14" i="6"/>
  <c r="J14" i="6" s="1"/>
  <c r="E20" i="5"/>
  <c r="J20" i="5" s="1"/>
  <c r="V18" i="5"/>
  <c r="J15" i="2"/>
  <c r="E16" i="2" s="1"/>
  <c r="S133" i="2" l="1"/>
  <c r="S132" i="2"/>
  <c r="J87" i="2"/>
  <c r="S87" i="2" s="1"/>
  <c r="V13" i="6"/>
  <c r="E15" i="6"/>
  <c r="J15" i="6" s="1"/>
  <c r="E21" i="5"/>
  <c r="J21" i="5" s="1"/>
  <c r="V19" i="5"/>
  <c r="S15" i="2"/>
  <c r="J16" i="2"/>
  <c r="E17" i="2" s="1"/>
  <c r="S16" i="2"/>
  <c r="V14" i="6" l="1"/>
  <c r="E16" i="6"/>
  <c r="J16" i="6" s="1"/>
  <c r="E22" i="5"/>
  <c r="J22" i="5" s="1"/>
  <c r="V20" i="5"/>
  <c r="J17" i="2"/>
  <c r="E18" i="2" s="1"/>
  <c r="V15" i="6" l="1"/>
  <c r="E17" i="6"/>
  <c r="J17" i="6" s="1"/>
  <c r="E23" i="5"/>
  <c r="J23" i="5" s="1"/>
  <c r="V21" i="5"/>
  <c r="J18" i="2"/>
  <c r="E19" i="2" s="1"/>
  <c r="S18" i="2"/>
  <c r="S17" i="2"/>
  <c r="V16" i="6" l="1"/>
  <c r="E18" i="6"/>
  <c r="J18" i="6" s="1"/>
  <c r="E24" i="5"/>
  <c r="J24" i="5" s="1"/>
  <c r="V23" i="5"/>
  <c r="V22" i="5"/>
  <c r="J19" i="2"/>
  <c r="E20" i="2" s="1"/>
  <c r="V17" i="6" l="1"/>
  <c r="E19" i="6"/>
  <c r="J19" i="6" s="1"/>
  <c r="E25" i="5"/>
  <c r="J25" i="5" s="1"/>
  <c r="V24" i="5"/>
  <c r="J20" i="2"/>
  <c r="E21" i="2" s="1"/>
  <c r="S20" i="2"/>
  <c r="S19" i="2"/>
  <c r="V18" i="6" l="1"/>
  <c r="E20" i="6"/>
  <c r="J20" i="6" s="1"/>
  <c r="E26" i="5"/>
  <c r="J26" i="5" s="1"/>
  <c r="V25" i="5"/>
  <c r="J21" i="2"/>
  <c r="E22" i="2" s="1"/>
  <c r="V19" i="6" l="1"/>
  <c r="E21" i="6"/>
  <c r="J21" i="6" s="1"/>
  <c r="E27" i="5"/>
  <c r="J27" i="5" s="1"/>
  <c r="V26" i="5"/>
  <c r="J22" i="2"/>
  <c r="E23" i="2" s="1"/>
  <c r="S21" i="2"/>
  <c r="V20" i="6" l="1"/>
  <c r="E22" i="6"/>
  <c r="J22" i="6" s="1"/>
  <c r="E28" i="5"/>
  <c r="J28" i="5" s="1"/>
  <c r="V27" i="5"/>
  <c r="J23" i="2"/>
  <c r="E24" i="2" s="1"/>
  <c r="S22" i="2"/>
  <c r="V21" i="6" l="1"/>
  <c r="E23" i="6"/>
  <c r="J23" i="6" s="1"/>
  <c r="E29" i="5"/>
  <c r="J29" i="5" s="1"/>
  <c r="V28" i="5"/>
  <c r="J24" i="2"/>
  <c r="E25" i="2" s="1"/>
  <c r="S23" i="2"/>
  <c r="V22" i="6" l="1"/>
  <c r="E24" i="6"/>
  <c r="J24" i="6" s="1"/>
  <c r="E30" i="5"/>
  <c r="J30" i="5" s="1"/>
  <c r="V29" i="5"/>
  <c r="S24" i="2"/>
  <c r="J25" i="2"/>
  <c r="E26" i="2" s="1"/>
  <c r="V23" i="6" l="1"/>
  <c r="E31" i="5"/>
  <c r="J31" i="5" s="1"/>
  <c r="V30" i="5"/>
  <c r="J26" i="2"/>
  <c r="E27" i="2" s="1"/>
  <c r="S25" i="2"/>
  <c r="E25" i="6" l="1"/>
  <c r="V25" i="6" s="1"/>
  <c r="V24" i="6"/>
  <c r="E32" i="5"/>
  <c r="J32" i="5" s="1"/>
  <c r="V31" i="5"/>
  <c r="S26" i="2"/>
  <c r="J27" i="2"/>
  <c r="E28" i="2" s="1"/>
  <c r="S27" i="2"/>
  <c r="E33" i="5" l="1"/>
  <c r="J33" i="5" s="1"/>
  <c r="V32" i="5"/>
  <c r="J28" i="2"/>
  <c r="E29" i="2" s="1"/>
  <c r="E34" i="5" l="1"/>
  <c r="J34" i="5" s="1"/>
  <c r="V33" i="5"/>
  <c r="S28" i="2"/>
  <c r="J29" i="2"/>
  <c r="E30" i="2" s="1"/>
  <c r="E35" i="5" l="1"/>
  <c r="J35" i="5" s="1"/>
  <c r="V34" i="5"/>
  <c r="J30" i="2"/>
  <c r="E31" i="2" s="1"/>
  <c r="S29" i="2"/>
  <c r="E36" i="5" l="1"/>
  <c r="J36" i="5" s="1"/>
  <c r="V35" i="5"/>
  <c r="J31" i="2"/>
  <c r="E32" i="2" s="1"/>
  <c r="S30" i="2"/>
  <c r="E37" i="5" l="1"/>
  <c r="J37" i="5" s="1"/>
  <c r="V36" i="5"/>
  <c r="J32" i="2"/>
  <c r="E33" i="2" s="1"/>
  <c r="S32" i="2"/>
  <c r="S31" i="2"/>
  <c r="E38" i="5" l="1"/>
  <c r="J38" i="5" s="1"/>
  <c r="V37" i="5"/>
  <c r="J33" i="2"/>
  <c r="E34" i="2" s="1"/>
  <c r="E39" i="5" l="1"/>
  <c r="J39" i="5" s="1"/>
  <c r="V38" i="5"/>
  <c r="J34" i="2"/>
  <c r="E35" i="2" s="1"/>
  <c r="S33" i="2"/>
  <c r="E40" i="5" l="1"/>
  <c r="J40" i="5" s="1"/>
  <c r="V39" i="5"/>
  <c r="J35" i="2"/>
  <c r="E36" i="2" s="1"/>
  <c r="S34" i="2"/>
  <c r="E41" i="5" l="1"/>
  <c r="J41" i="5" s="1"/>
  <c r="V40" i="5"/>
  <c r="J36" i="2"/>
  <c r="E37" i="2" s="1"/>
  <c r="S36" i="2"/>
  <c r="S35" i="2"/>
  <c r="E42" i="5" l="1"/>
  <c r="J42" i="5" s="1"/>
  <c r="V41" i="5"/>
  <c r="J37" i="2"/>
  <c r="E38" i="2" s="1"/>
  <c r="E43" i="5" l="1"/>
  <c r="J43" i="5" s="1"/>
  <c r="V42" i="5"/>
  <c r="J38" i="2"/>
  <c r="E39" i="2" s="1"/>
  <c r="S38" i="2"/>
  <c r="S37" i="2"/>
  <c r="E44" i="5" l="1"/>
  <c r="J44" i="5" s="1"/>
  <c r="V43" i="5"/>
  <c r="J39" i="2"/>
  <c r="E40" i="2" s="1"/>
  <c r="S39" i="2"/>
  <c r="V44" i="5" l="1"/>
  <c r="J40" i="2"/>
  <c r="E41" i="2" s="1"/>
  <c r="S40" i="2"/>
  <c r="J45" i="5" l="1"/>
  <c r="J41" i="2"/>
  <c r="E42" i="2" s="1"/>
  <c r="V45" i="5" l="1"/>
  <c r="E46" i="5"/>
  <c r="J42" i="2"/>
  <c r="E43" i="2" s="1"/>
  <c r="S42" i="2"/>
  <c r="S41" i="2"/>
  <c r="J46" i="5" l="1"/>
  <c r="E47" i="5" s="1"/>
  <c r="V46" i="5"/>
  <c r="J43" i="2"/>
  <c r="E44" i="2" s="1"/>
  <c r="S43" i="2"/>
  <c r="J47" i="5" l="1"/>
  <c r="E48" i="5" s="1"/>
  <c r="J44" i="2"/>
  <c r="S44" i="2"/>
  <c r="J48" i="5" l="1"/>
  <c r="E49" i="5" s="1"/>
  <c r="J49" i="5" s="1"/>
  <c r="V48" i="5"/>
  <c r="V47" i="5"/>
  <c r="V49" i="5" l="1"/>
  <c r="E50" i="5"/>
  <c r="J50" i="5" l="1"/>
  <c r="E51" i="5" s="1"/>
  <c r="V50" i="5"/>
  <c r="V51" i="5" l="1"/>
  <c r="J110" i="2"/>
  <c r="E110" i="2" s="1"/>
  <c r="J109" i="2" l="1"/>
  <c r="E109" i="2" s="1"/>
  <c r="S112" i="2"/>
  <c r="J108" i="2" l="1"/>
  <c r="E108" i="2" s="1"/>
  <c r="S111" i="2"/>
  <c r="J107" i="2" l="1"/>
  <c r="E107" i="2" s="1"/>
  <c r="S109" i="2"/>
  <c r="S110" i="2"/>
  <c r="J106" i="2" l="1"/>
  <c r="E106" i="2" s="1"/>
  <c r="J105" i="2" l="1"/>
  <c r="E105" i="2" s="1"/>
  <c r="S108" i="2"/>
  <c r="J104" i="2" l="1"/>
  <c r="E104" i="2" s="1"/>
  <c r="S107" i="2"/>
  <c r="J103" i="2" l="1"/>
  <c r="E103" i="2" s="1"/>
  <c r="S105" i="2"/>
  <c r="S106" i="2"/>
  <c r="J102" i="2" l="1"/>
  <c r="E102" i="2" s="1"/>
  <c r="S104" i="2"/>
  <c r="J101" i="2" l="1"/>
  <c r="E101" i="2" s="1"/>
  <c r="J100" i="2" l="1"/>
  <c r="E100" i="2" s="1"/>
  <c r="S103" i="2"/>
  <c r="J99" i="2" l="1"/>
  <c r="E99" i="2" s="1"/>
  <c r="S101" i="2"/>
  <c r="S102" i="2"/>
  <c r="J98" i="2" l="1"/>
  <c r="E98" i="2" s="1"/>
  <c r="S100" i="2"/>
  <c r="J97" i="2" l="1"/>
  <c r="E97" i="2" s="1"/>
  <c r="J96" i="2" l="1"/>
  <c r="E96" i="2" s="1"/>
  <c r="S99" i="2"/>
  <c r="J95" i="2" l="1"/>
  <c r="E95" i="2" s="1"/>
  <c r="S97" i="2"/>
  <c r="S98" i="2"/>
  <c r="J94" i="2" l="1"/>
  <c r="S96" i="2" l="1"/>
  <c r="S94" i="2" l="1"/>
  <c r="S95" i="2"/>
</calcChain>
</file>

<file path=xl/sharedStrings.xml><?xml version="1.0" encoding="utf-8"?>
<sst xmlns="http://schemas.openxmlformats.org/spreadsheetml/2006/main" count="52711" uniqueCount="9293">
  <si>
    <t>unsigned</t>
  </si>
  <si>
    <t>char</t>
  </si>
  <si>
    <t>if</t>
  </si>
  <si>
    <t>(ch2==0)</t>
  </si>
  <si>
    <t>CAN.sendMsgBuf(0x062,</t>
  </si>
  <si>
    <t>0,</t>
  </si>
  <si>
    <t>8,</t>
  </si>
  <si>
    <t>accel);</t>
  </si>
  <si>
    <t>CAN.sendMsgBuf(0x060,</t>
  </si>
  <si>
    <t>brake);</t>
  </si>
  <si>
    <t>(ch1</t>
  </si>
  <si>
    <t>ch1</t>
  </si>
  <si>
    <t>{</t>
  </si>
  <si>
    <t xml:space="preserve"> </t>
  </si>
  <si>
    <t>};</t>
  </si>
  <si>
    <t>00</t>
  </si>
  <si>
    <t>FF</t>
  </si>
  <si>
    <t>04</t>
  </si>
  <si>
    <t>F5</t>
  </si>
  <si>
    <t>0D</t>
  </si>
  <si>
    <t xml:space="preserve">, </t>
  </si>
  <si>
    <t>02</t>
  </si>
  <si>
    <t>C7</t>
  </si>
  <si>
    <t>51</t>
  </si>
  <si>
    <t>1C</t>
  </si>
  <si>
    <t>CC</t>
  </si>
  <si>
    <t>05</t>
  </si>
  <si>
    <t>06</t>
  </si>
  <si>
    <t xml:space="preserve"> = </t>
  </si>
  <si>
    <t>0x</t>
  </si>
  <si>
    <t>[8]</t>
  </si>
  <si>
    <t>1</t>
  </si>
  <si>
    <t>2</t>
  </si>
  <si>
    <t>3</t>
  </si>
  <si>
    <t>accel</t>
  </si>
  <si>
    <t>brake</t>
  </si>
  <si>
    <t>steer</t>
  </si>
  <si>
    <t>F6</t>
  </si>
  <si>
    <t>07</t>
  </si>
  <si>
    <t>F7</t>
  </si>
  <si>
    <t>4</t>
  </si>
  <si>
    <t>08</t>
  </si>
  <si>
    <t>F8</t>
  </si>
  <si>
    <t>5</t>
  </si>
  <si>
    <t>09</t>
  </si>
  <si>
    <t>F9</t>
  </si>
  <si>
    <t>6</t>
  </si>
  <si>
    <t>10</t>
  </si>
  <si>
    <t>7</t>
  </si>
  <si>
    <t>11</t>
  </si>
  <si>
    <t>8</t>
  </si>
  <si>
    <t>12</t>
  </si>
  <si>
    <t>9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</si>
  <si>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</si>
  <si>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</si>
  <si>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</si>
  <si>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</si>
  <si>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</si>
  <si>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</si>
  <si>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</si>
  <si>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</si>
  <si>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</si>
  <si>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</si>
  <si>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</si>
  <si>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</si>
  <si>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</si>
  <si>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</si>
  <si>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</si>
  <si>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</si>
  <si>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</si>
  <si>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</si>
  <si>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</si>
  <si>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</si>
  <si>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</si>
  <si>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</si>
  <si>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</si>
  <si>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</si>
  <si>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</si>
  <si>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</si>
  <si>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</si>
  <si>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</si>
  <si>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</si>
  <si>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</si>
  <si>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</si>
  <si>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</si>
  <si>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</si>
  <si>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</si>
  <si>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</si>
  <si>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</si>
  <si>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</si>
  <si>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</si>
  <si>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</si>
  <si>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</si>
  <si>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</si>
  <si>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</si>
  <si>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</si>
  <si>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</si>
  <si>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</si>
  <si>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</si>
  <si>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</si>
  <si>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</si>
  <si>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</si>
  <si>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</si>
  <si>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</si>
  <si>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</si>
  <si>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</si>
  <si>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</si>
  <si>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</si>
  <si>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</si>
  <si>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</si>
  <si>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</si>
  <si>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</si>
  <si>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</si>
  <si>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</si>
  <si>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</si>
  <si>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</si>
  <si>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</si>
  <si>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</si>
  <si>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</si>
  <si>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</si>
  <si>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</si>
  <si>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</si>
  <si>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</si>
  <si>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</si>
  <si>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</si>
  <si>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</si>
  <si>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</si>
  <si>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</si>
  <si>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</si>
  <si>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</si>
  <si>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</si>
  <si>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</si>
  <si>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</si>
  <si>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</si>
  <si>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</si>
  <si>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</si>
  <si>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</si>
  <si>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</si>
  <si>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</si>
  <si>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</si>
  <si>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</si>
  <si>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</si>
  <si>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</si>
  <si>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</si>
  <si>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</si>
  <si>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</si>
  <si>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</si>
  <si>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</si>
  <si>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</si>
  <si>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</si>
  <si>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</si>
  <si>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</si>
  <si>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</si>
  <si>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</si>
  <si>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</si>
  <si>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</si>
  <si>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</si>
  <si>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</si>
  <si>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</si>
  <si>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</si>
  <si>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</si>
  <si>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</si>
  <si>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</si>
  <si>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</si>
  <si>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</si>
  <si>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</si>
  <si>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</si>
  <si>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</si>
  <si>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</si>
  <si>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</si>
  <si>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</si>
  <si>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</si>
  <si>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</si>
  <si>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</si>
  <si>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</si>
  <si>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</si>
  <si>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</si>
  <si>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</si>
  <si>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</si>
  <si>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</si>
  <si>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</si>
  <si>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</si>
  <si>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</si>
  <si>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</si>
  <si>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</si>
  <si>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</si>
  <si>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</si>
  <si>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</si>
  <si>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</si>
  <si>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</si>
  <si>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</si>
  <si>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</si>
  <si>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</si>
  <si>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</si>
  <si>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</si>
  <si>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</si>
  <si>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</si>
  <si>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</si>
  <si>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</si>
  <si>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</si>
  <si>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</si>
  <si>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</si>
  <si>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</si>
  <si>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</si>
  <si>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</si>
  <si>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</si>
  <si>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</si>
  <si>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</si>
  <si>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</si>
  <si>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</si>
  <si>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</si>
  <si>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</si>
  <si>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</si>
  <si>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</si>
  <si>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</si>
  <si>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</si>
  <si>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</si>
  <si>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</si>
  <si>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</si>
  <si>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</si>
  <si>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</si>
  <si>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</si>
  <si>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</si>
  <si>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</si>
  <si>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</si>
  <si>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</si>
  <si>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</si>
  <si>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</si>
  <si>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</si>
  <si>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</si>
  <si>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</si>
  <si>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</si>
  <si>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</si>
  <si>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</si>
  <si>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</si>
  <si>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</si>
  <si>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</si>
  <si>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</si>
  <si>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</si>
  <si>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</si>
  <si>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</si>
  <si>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</si>
  <si>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</si>
  <si>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</si>
  <si>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</si>
  <si>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</si>
  <si>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</si>
  <si>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</si>
  <si>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</si>
  <si>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</si>
  <si>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</si>
  <si>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</si>
  <si>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</si>
  <si>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</si>
  <si>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</si>
  <si>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</si>
  <si>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</si>
  <si>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</si>
  <si>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</si>
  <si>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</si>
  <si>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</si>
  <si>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</si>
  <si>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</si>
  <si>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</si>
  <si>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</si>
  <si>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</si>
  <si>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</si>
  <si>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</si>
  <si>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</si>
  <si>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</si>
  <si>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</si>
  <si>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</si>
  <si>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</si>
  <si>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</si>
  <si>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</si>
  <si>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</si>
  <si>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</si>
  <si>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</si>
  <si>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</si>
  <si>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</si>
  <si>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</si>
  <si>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</si>
  <si>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</si>
  <si>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</si>
  <si>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</si>
  <si>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</si>
  <si>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</si>
  <si>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</si>
  <si>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</si>
  <si>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</si>
  <si>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</si>
  <si>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</si>
  <si>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</si>
  <si>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</si>
  <si>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</si>
  <si>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</si>
  <si>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</si>
  <si>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</si>
  <si>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</si>
  <si>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</si>
  <si>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</si>
  <si>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</si>
  <si>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</si>
  <si>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</si>
  <si>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</si>
  <si>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</si>
  <si>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</si>
  <si>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</si>
  <si>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</si>
  <si>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</si>
  <si>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</si>
  <si>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</si>
  <si>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</si>
  <si>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</si>
  <si>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</si>
  <si>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</si>
  <si>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</si>
  <si>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</si>
  <si>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</si>
  <si>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</si>
  <si>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</si>
  <si>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</si>
  <si>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</si>
  <si>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</si>
  <si>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</si>
  <si>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</si>
  <si>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</si>
  <si>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</si>
  <si>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</si>
  <si>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</si>
  <si>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</si>
  <si>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</si>
  <si>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</si>
  <si>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</si>
  <si>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</si>
  <si>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</si>
  <si>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</si>
  <si>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</si>
  <si>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</si>
  <si>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</si>
  <si>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</si>
  <si>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</si>
  <si>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</si>
  <si>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</si>
  <si>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</si>
  <si>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</si>
  <si>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</si>
  <si>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</si>
  <si>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</si>
  <si>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</si>
  <si>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</si>
  <si>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</si>
  <si>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</si>
  <si>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</si>
  <si>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</si>
  <si>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</si>
  <si>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</si>
  <si>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</si>
  <si>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</si>
  <si>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</si>
  <si>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</si>
  <si>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</si>
  <si>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</si>
  <si>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</si>
  <si>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</si>
  <si>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</si>
  <si>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</si>
  <si>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</si>
  <si>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</si>
  <si>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</si>
  <si>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</si>
  <si>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</si>
  <si>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</si>
  <si>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</si>
  <si>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</si>
  <si>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</si>
  <si>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</si>
  <si>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</si>
  <si>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</si>
  <si>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</si>
  <si>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</si>
  <si>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</si>
  <si>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</si>
  <si>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</si>
  <si>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</si>
  <si>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</si>
  <si>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</si>
  <si>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</si>
  <si>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</si>
  <si>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</si>
  <si>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</si>
  <si>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</si>
  <si>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</si>
  <si>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</si>
  <si>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</si>
  <si>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</si>
  <si>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</si>
  <si>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</si>
  <si>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</si>
  <si>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</si>
  <si>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</si>
  <si>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</si>
  <si>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</si>
  <si>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</si>
  <si>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</si>
  <si>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</si>
  <si>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</si>
  <si>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</si>
  <si>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</si>
  <si>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</si>
  <si>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</si>
  <si>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</si>
  <si>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</si>
  <si>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</si>
  <si>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</si>
  <si>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</si>
  <si>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</si>
  <si>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</si>
  <si>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</si>
  <si>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</si>
  <si>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</si>
  <si>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</si>
  <si>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</si>
  <si>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</si>
  <si>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</si>
  <si>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</si>
  <si>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</si>
  <si>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</si>
  <si>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</si>
  <si>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</si>
  <si>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</si>
  <si>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</si>
  <si>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</si>
  <si>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</si>
  <si>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</si>
  <si>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</si>
  <si>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</si>
  <si>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</si>
  <si>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</si>
  <si>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</si>
  <si>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</si>
  <si>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</si>
  <si>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</si>
  <si>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</si>
  <si>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</si>
  <si>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</si>
  <si>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</si>
  <si>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</si>
  <si>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</si>
  <si>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</si>
  <si>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</si>
  <si>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</si>
  <si>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</si>
  <si>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</si>
  <si>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</si>
  <si>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</si>
  <si>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</si>
  <si>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</si>
  <si>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</si>
  <si>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</si>
  <si>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</si>
  <si>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</si>
  <si>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</si>
  <si>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</si>
  <si>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</si>
  <si>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</si>
  <si>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</si>
  <si>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</si>
  <si>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</si>
  <si>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</si>
  <si>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</si>
  <si>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</si>
  <si>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</si>
  <si>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</si>
  <si>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</si>
  <si>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</si>
  <si>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</si>
  <si>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</si>
  <si>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</si>
  <si>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</si>
  <si>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</si>
  <si>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</si>
  <si>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</si>
  <si>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</si>
  <si>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</si>
  <si>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</si>
  <si>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</si>
  <si>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</si>
  <si>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</si>
  <si>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</si>
  <si>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</si>
  <si>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</si>
  <si>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</si>
  <si>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</si>
  <si>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</si>
  <si>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</si>
  <si>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</si>
  <si>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</si>
  <si>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</si>
  <si>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</si>
  <si>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</si>
  <si>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</si>
  <si>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</si>
  <si>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</si>
  <si>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</si>
  <si>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</si>
  <si>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</si>
  <si>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</si>
  <si>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</si>
  <si>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</si>
  <si>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</si>
  <si>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</si>
  <si>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</si>
  <si>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</si>
  <si>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</si>
  <si>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</si>
  <si>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</si>
  <si>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</si>
  <si>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</si>
  <si>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</si>
  <si>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</si>
  <si>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</si>
  <si>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</si>
  <si>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</si>
  <si>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</si>
  <si>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</si>
  <si>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</si>
  <si>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</si>
  <si>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</si>
  <si>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</si>
  <si>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</si>
  <si>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</si>
  <si>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</si>
  <si>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</si>
  <si>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</si>
  <si>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</si>
  <si>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</si>
  <si>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</si>
  <si>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</si>
  <si>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</si>
  <si>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</si>
  <si>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</si>
  <si>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</si>
  <si>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</si>
  <si>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</si>
  <si>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</si>
  <si>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</si>
  <si>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</si>
  <si>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</si>
  <si>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</si>
  <si>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</si>
  <si>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</si>
  <si>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</si>
  <si>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</si>
  <si>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</si>
  <si>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</si>
  <si>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</si>
  <si>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</si>
  <si>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</si>
  <si>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</si>
  <si>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</si>
  <si>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</si>
  <si>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</si>
  <si>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</si>
  <si>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</si>
  <si>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</si>
  <si>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</si>
  <si>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</si>
  <si>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</si>
  <si>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</si>
  <si>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</si>
  <si>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</si>
  <si>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</si>
  <si>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</si>
  <si>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</si>
  <si>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</si>
  <si>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</si>
  <si>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</si>
  <si>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</si>
  <si>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</si>
  <si>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</si>
  <si>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</si>
  <si>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</si>
  <si>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</si>
  <si>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</si>
  <si>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</si>
  <si>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</si>
  <si>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</si>
  <si>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</si>
  <si>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</si>
  <si>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</si>
  <si>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</si>
  <si>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</si>
  <si>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</si>
  <si>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</si>
  <si>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</si>
  <si>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</si>
  <si>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</si>
  <si>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</si>
  <si>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</si>
  <si>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</si>
  <si>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</si>
  <si>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</si>
  <si>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</si>
  <si>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</si>
  <si>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</si>
  <si>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</si>
  <si>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</si>
  <si>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</si>
  <si>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</si>
  <si>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</si>
  <si>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</si>
  <si>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</si>
  <si>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</si>
  <si>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</si>
  <si>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</si>
  <si>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</si>
  <si>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</si>
  <si>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</si>
  <si>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</si>
  <si>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</si>
  <si>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</si>
  <si>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</si>
  <si>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</si>
  <si>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</si>
  <si>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</si>
  <si>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</si>
  <si>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</si>
  <si>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</si>
  <si>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</si>
  <si>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</si>
  <si>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</si>
  <si>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</si>
  <si>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</si>
  <si>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</si>
  <si>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</si>
  <si>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</si>
  <si>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</si>
  <si>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</si>
  <si>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</si>
  <si>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</si>
  <si>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</si>
  <si>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</si>
  <si>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</si>
  <si>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</si>
  <si>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</si>
  <si>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</si>
  <si>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</si>
  <si>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</si>
  <si>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</si>
  <si>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</si>
  <si>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</si>
  <si>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</si>
  <si>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</si>
  <si>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</si>
  <si>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</si>
  <si>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</si>
  <si>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</si>
  <si>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</si>
  <si>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</si>
  <si>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</si>
  <si>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</si>
  <si>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</si>
  <si>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</si>
  <si>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</si>
  <si>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</si>
  <si>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</si>
  <si>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</si>
  <si>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</si>
  <si>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</si>
  <si>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</si>
  <si>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</si>
  <si>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</si>
  <si>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</si>
  <si>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</si>
  <si>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</si>
  <si>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</si>
  <si>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</si>
  <si>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</si>
  <si>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</si>
  <si>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</si>
  <si>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</si>
  <si>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</si>
  <si>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</si>
  <si>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</si>
  <si>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</si>
  <si>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</si>
  <si>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</si>
  <si>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</si>
  <si>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</si>
  <si>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</si>
  <si>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</si>
  <si>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</si>
  <si>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</si>
  <si>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</si>
  <si>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</si>
  <si>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</si>
  <si>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</si>
  <si>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</si>
  <si>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</si>
  <si>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</si>
  <si>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</si>
  <si>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</si>
  <si>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</si>
  <si>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</si>
  <si>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</si>
  <si>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</si>
  <si>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</si>
  <si>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</si>
  <si>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</si>
  <si>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</si>
  <si>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</si>
  <si>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</si>
  <si>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</si>
  <si>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</si>
  <si>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</si>
  <si>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</si>
  <si>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</si>
  <si>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</si>
  <si>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</si>
  <si>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</si>
  <si>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</si>
  <si>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</si>
  <si>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</si>
  <si>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</si>
  <si>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</si>
  <si>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</si>
  <si>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</si>
  <si>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</si>
  <si>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</si>
  <si>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</si>
  <si>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</si>
  <si>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</si>
  <si>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</si>
  <si>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</si>
  <si>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</si>
  <si>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</si>
  <si>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</si>
  <si>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</si>
  <si>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</si>
  <si>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</si>
  <si>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</si>
  <si>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</si>
  <si>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</si>
  <si>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</si>
  <si>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</si>
  <si>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</si>
  <si>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</si>
  <si>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</si>
  <si>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</si>
  <si>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</si>
  <si>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</si>
  <si>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</si>
  <si>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</si>
  <si>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</si>
  <si>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</si>
  <si>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</si>
  <si>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</si>
  <si>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</si>
  <si>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</si>
  <si>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</si>
  <si>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</si>
  <si>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</si>
  <si>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</si>
  <si>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</si>
  <si>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</si>
  <si>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</si>
  <si>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</si>
  <si>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</si>
  <si>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</si>
  <si>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</si>
  <si>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</si>
  <si>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</si>
  <si>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</si>
  <si>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</si>
  <si>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</si>
  <si>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</si>
  <si>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</si>
  <si>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</si>
  <si>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</si>
  <si>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</si>
  <si>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</si>
  <si>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</si>
  <si>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</si>
  <si>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</si>
  <si>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</si>
  <si>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</si>
  <si>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</si>
  <si>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</si>
  <si>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</si>
  <si>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</si>
  <si>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</si>
  <si>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</si>
  <si>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</si>
  <si>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</si>
  <si>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</si>
  <si>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</si>
  <si>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</si>
  <si>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</si>
  <si>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</si>
  <si>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</si>
  <si>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</si>
  <si>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</si>
  <si>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</si>
  <si>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</si>
  <si>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</si>
  <si>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</si>
  <si>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</si>
  <si>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</si>
  <si>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</si>
  <si>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</si>
  <si>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</si>
  <si>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</si>
  <si>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</si>
  <si>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</si>
  <si>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</si>
  <si>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</si>
  <si>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</si>
  <si>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</si>
  <si>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</si>
  <si>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</si>
  <si>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</si>
  <si>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</si>
  <si>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</si>
  <si>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</si>
  <si>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</si>
  <si>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</si>
  <si>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</si>
  <si>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</si>
  <si>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</si>
  <si>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</si>
  <si>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</si>
  <si>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</si>
  <si>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</si>
  <si>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</si>
  <si>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</si>
  <si>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</si>
  <si>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</si>
  <si>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</si>
  <si>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</si>
  <si>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</si>
  <si>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</si>
  <si>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</si>
  <si>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</si>
  <si>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</si>
  <si>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</si>
  <si>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</si>
  <si>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</si>
  <si>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</si>
  <si>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</si>
  <si>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</si>
  <si>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</si>
  <si>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</si>
  <si>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</si>
  <si>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</si>
  <si>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</si>
  <si>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</si>
  <si>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</si>
  <si>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</si>
  <si>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</si>
  <si>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</si>
  <si>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</si>
  <si>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</si>
  <si>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</si>
  <si>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</si>
  <si>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</si>
  <si>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</si>
  <si>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</si>
  <si>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</si>
  <si>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</si>
  <si>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</si>
  <si>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</si>
  <si>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</si>
  <si>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</si>
  <si>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</si>
  <si>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</si>
  <si>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</si>
  <si>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</si>
  <si>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</si>
  <si>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</si>
  <si>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</si>
  <si>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</si>
  <si>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</si>
  <si>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</si>
  <si>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</si>
  <si>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</si>
  <si>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</si>
  <si>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</si>
  <si>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</si>
  <si>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</si>
  <si>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</si>
  <si>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</si>
  <si>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</si>
  <si>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</si>
  <si>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</si>
  <si>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</si>
  <si>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</si>
  <si>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</si>
  <si>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</si>
  <si>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</si>
  <si>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</si>
  <si>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</si>
  <si>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</si>
  <si>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</si>
  <si>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</si>
  <si>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</si>
  <si>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</si>
  <si>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</si>
  <si>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</si>
  <si>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</si>
  <si>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</si>
  <si>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</si>
  <si>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</si>
  <si>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</si>
  <si>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</si>
  <si>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</si>
  <si>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</si>
  <si>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</si>
  <si>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</si>
  <si>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</si>
  <si>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</si>
  <si>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</si>
  <si>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</si>
  <si>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</si>
  <si>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</si>
  <si>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</si>
  <si>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</si>
  <si>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</si>
  <si>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</si>
  <si>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</si>
  <si>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</si>
  <si>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</si>
  <si>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</si>
  <si>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</si>
  <si>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</si>
  <si>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</si>
  <si>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</si>
  <si>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</si>
  <si>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</si>
  <si>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</si>
  <si>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</si>
  <si>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</si>
  <si>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</si>
  <si>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</si>
  <si>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</si>
  <si>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</si>
  <si>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</si>
  <si>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</si>
  <si>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</si>
  <si>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</si>
  <si>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</si>
  <si>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</si>
  <si>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</si>
  <si>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</si>
  <si>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</si>
  <si>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</si>
  <si>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</si>
  <si>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</si>
  <si>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</si>
  <si>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</si>
  <si>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</si>
  <si>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</si>
  <si>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</si>
  <si>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</si>
  <si>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</si>
  <si>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</si>
  <si>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</si>
  <si>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</si>
  <si>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</si>
  <si>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</si>
  <si>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</si>
  <si>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</si>
  <si>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</si>
  <si>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</si>
  <si>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</si>
  <si>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</si>
  <si>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</si>
  <si>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</si>
  <si>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</si>
  <si>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</si>
  <si>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</si>
  <si>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</si>
  <si>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</si>
  <si>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</si>
  <si>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</si>
  <si>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</si>
  <si>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</si>
  <si>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</si>
  <si>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</si>
  <si>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</si>
  <si>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</si>
  <si>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</si>
  <si>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</si>
  <si>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</si>
  <si>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</si>
  <si>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</si>
  <si>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</si>
  <si>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</si>
  <si>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</si>
  <si>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</si>
  <si>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</si>
  <si>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</si>
  <si>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</si>
  <si>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</si>
  <si>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</si>
  <si>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</si>
  <si>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</si>
  <si>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</si>
  <si>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</si>
  <si>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</si>
  <si>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</si>
  <si>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</si>
  <si>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</si>
  <si>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</si>
  <si>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</si>
  <si>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</si>
  <si>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</si>
  <si>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</si>
  <si>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</si>
  <si>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</si>
  <si>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</si>
  <si>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</si>
  <si>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</si>
  <si>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</si>
  <si>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</si>
  <si>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</si>
  <si>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</si>
  <si>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</si>
  <si>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</si>
  <si>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</si>
  <si>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</si>
  <si>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</si>
  <si>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</si>
  <si>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</si>
  <si>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</si>
  <si>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</si>
  <si>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</si>
  <si>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</si>
  <si>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</si>
  <si>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</si>
  <si>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</si>
  <si>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</si>
  <si>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</si>
  <si>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</si>
  <si>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</si>
  <si>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</si>
  <si>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</si>
  <si>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</si>
  <si>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</si>
  <si>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</si>
  <si>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</si>
  <si>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</si>
  <si>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</si>
  <si>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</si>
  <si>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</si>
  <si>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</si>
  <si>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</si>
  <si>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</si>
  <si>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</si>
  <si>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</si>
  <si>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</si>
  <si>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</si>
  <si>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</si>
  <si>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</si>
  <si>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</si>
  <si>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</si>
  <si>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</si>
  <si>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</si>
  <si>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</si>
  <si>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</si>
  <si>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</si>
  <si>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</si>
  <si>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</si>
  <si>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</si>
  <si>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</si>
  <si>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</si>
  <si>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</si>
  <si>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</si>
  <si>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</si>
  <si>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</si>
  <si>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</si>
  <si>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</si>
  <si>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</si>
  <si>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</si>
  <si>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</si>
  <si>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</si>
  <si>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</si>
  <si>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</si>
  <si>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</si>
  <si>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</si>
  <si>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</si>
  <si>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</si>
  <si>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</si>
  <si>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</si>
  <si>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</si>
  <si>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</si>
  <si>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</si>
  <si>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</si>
  <si>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</si>
  <si>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</si>
  <si>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</si>
  <si>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</si>
  <si>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</si>
  <si>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</si>
  <si>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</si>
  <si>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</si>
  <si>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</si>
  <si>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</si>
  <si>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</si>
  <si>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</si>
  <si>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</si>
  <si>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</si>
  <si>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</si>
  <si>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</si>
  <si>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</si>
  <si>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</si>
  <si>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</si>
  <si>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</si>
  <si>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</si>
  <si>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</si>
  <si>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</si>
  <si>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</si>
  <si>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</si>
  <si>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</si>
  <si>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</si>
  <si>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</si>
  <si>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</si>
  <si>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</si>
  <si>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</si>
  <si>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</si>
  <si>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</si>
  <si>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</si>
  <si>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</si>
  <si>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</si>
  <si>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</si>
  <si>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</si>
  <si>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</si>
  <si>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</si>
  <si>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</si>
  <si>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</si>
  <si>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</si>
  <si>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</si>
  <si>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</si>
  <si>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</si>
  <si>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</si>
  <si>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</si>
  <si>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</si>
  <si>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</si>
  <si>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</si>
  <si>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</si>
  <si>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</si>
  <si>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</si>
  <si>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</si>
  <si>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</si>
  <si>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</si>
  <si>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</si>
  <si>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</si>
  <si>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</si>
  <si>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</si>
  <si>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</si>
  <si>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</si>
  <si>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</si>
  <si>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</si>
  <si>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</si>
  <si>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</si>
  <si>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</si>
  <si>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</si>
  <si>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</si>
  <si>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</si>
  <si>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</si>
  <si>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</si>
  <si>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</si>
  <si>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</si>
  <si>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</si>
  <si>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</si>
  <si>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</si>
  <si>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</si>
  <si>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</si>
  <si>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</si>
  <si>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</si>
  <si>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</si>
  <si>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</si>
  <si>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</si>
  <si>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</si>
  <si>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</si>
  <si>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</si>
  <si>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</si>
  <si>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</si>
  <si>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</si>
  <si>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</si>
  <si>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</si>
  <si>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</si>
  <si>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</si>
  <si>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</si>
  <si>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</si>
  <si>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</si>
  <si>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</si>
  <si>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</si>
  <si>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</si>
  <si>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</si>
  <si>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</si>
  <si>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</si>
  <si>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</si>
  <si>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</si>
  <si>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</si>
  <si>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</si>
  <si>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</si>
  <si>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</si>
  <si>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</si>
  <si>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</si>
  <si>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</si>
  <si>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</si>
  <si>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</si>
  <si>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</si>
  <si>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</si>
  <si>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</si>
  <si>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</si>
  <si>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</si>
  <si>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</si>
  <si>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</si>
  <si>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</si>
  <si>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</si>
  <si>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</si>
  <si>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</si>
  <si>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</si>
  <si>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</si>
  <si>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</si>
  <si>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</si>
  <si>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</si>
  <si>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</si>
  <si>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</si>
  <si>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</si>
  <si>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</si>
  <si>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</si>
  <si>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</si>
  <si>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</si>
  <si>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</si>
  <si>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</si>
  <si>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</si>
  <si>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</si>
  <si>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</si>
  <si>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</si>
  <si>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</si>
  <si>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</si>
  <si>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</si>
  <si>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</si>
  <si>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</si>
  <si>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</si>
  <si>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</si>
  <si>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</si>
  <si>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</si>
  <si>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</si>
  <si>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</si>
  <si>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</si>
  <si>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</si>
  <si>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</si>
  <si>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</si>
  <si>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</si>
  <si>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</si>
  <si>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</si>
  <si>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</si>
  <si>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</si>
  <si>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</si>
  <si>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</si>
  <si>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</si>
  <si>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</si>
  <si>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</si>
  <si>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</si>
  <si>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</si>
  <si>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</si>
  <si>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</si>
  <si>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</si>
  <si>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</si>
  <si>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</si>
  <si>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</si>
  <si>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</si>
  <si>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</si>
  <si>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</si>
  <si>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</si>
  <si>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</si>
  <si>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</si>
  <si>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</si>
  <si>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</si>
  <si>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</si>
  <si>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</si>
  <si>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</si>
  <si>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</si>
  <si>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</si>
  <si>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</si>
  <si>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</si>
  <si>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</si>
  <si>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</si>
  <si>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</si>
  <si>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</si>
  <si>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</si>
  <si>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</si>
  <si>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</si>
  <si>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</si>
  <si>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</si>
  <si>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</si>
  <si>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</si>
  <si>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</si>
  <si>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</si>
  <si>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</si>
  <si>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</si>
  <si>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</si>
  <si>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</si>
  <si>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</si>
  <si>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</si>
  <si>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</si>
  <si>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</si>
  <si>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</si>
  <si>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</si>
  <si>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</si>
  <si>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</si>
  <si>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</si>
  <si>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</si>
  <si>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</si>
  <si>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</si>
  <si>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</si>
  <si>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</si>
  <si>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</si>
  <si>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</si>
  <si>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</si>
  <si>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</si>
  <si>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</si>
  <si>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</si>
  <si>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</si>
  <si>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</si>
  <si>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</si>
  <si>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</si>
  <si>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</si>
  <si>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</si>
  <si>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</si>
  <si>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)</t>
  </si>
  <si>
    <t>);</t>
  </si>
  <si>
    <t xml:space="preserve">if </t>
  </si>
  <si>
    <t xml:space="preserve">&amp;&amp; </t>
  </si>
  <si>
    <t xml:space="preserve"> &gt; </t>
  </si>
  <si>
    <t xml:space="preserve"> &lt; </t>
  </si>
  <si>
    <t xml:space="preserve">1, </t>
  </si>
  <si>
    <t xml:space="preserve">8, </t>
  </si>
  <si>
    <t>(ch2</t>
  </si>
  <si>
    <t>ch2</t>
  </si>
  <si>
    <t>n1</t>
  </si>
  <si>
    <t>n2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</si>
  <si>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</si>
  <si>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</si>
  <si>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</si>
  <si>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</si>
  <si>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</si>
  <si>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</si>
  <si>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</si>
  <si>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</si>
  <si>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</si>
  <si>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</si>
  <si>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</si>
  <si>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n9</t>
  </si>
  <si>
    <t>n8</t>
  </si>
  <si>
    <t>n7</t>
  </si>
  <si>
    <t>n6</t>
  </si>
  <si>
    <t>n5</t>
  </si>
  <si>
    <t>n4</t>
  </si>
  <si>
    <t>n3</t>
  </si>
  <si>
    <t xml:space="preserve">0, </t>
  </si>
  <si>
    <t>01</t>
  </si>
  <si>
    <t>forward</t>
  </si>
  <si>
    <t>reverse</t>
  </si>
  <si>
    <t xml:space="preserve"> CAN.sendMsgBuf(0x030, </t>
  </si>
  <si>
    <t>0C</t>
  </si>
  <si>
    <t>8E</t>
  </si>
  <si>
    <t>E3</t>
  </si>
  <si>
    <t>FC</t>
  </si>
  <si>
    <t>AA</t>
  </si>
  <si>
    <t>0F</t>
  </si>
  <si>
    <t>0E</t>
  </si>
  <si>
    <t>0B</t>
  </si>
  <si>
    <t>0A</t>
  </si>
  <si>
    <t>E4</t>
  </si>
  <si>
    <t>FB</t>
  </si>
  <si>
    <t>AB</t>
  </si>
  <si>
    <t>FA</t>
  </si>
  <si>
    <t>1D</t>
  </si>
  <si>
    <t>F4</t>
  </si>
  <si>
    <t>F3</t>
  </si>
  <si>
    <t>EF</t>
  </si>
  <si>
    <t>EE</t>
  </si>
  <si>
    <t>EC</t>
  </si>
  <si>
    <t>EA</t>
  </si>
  <si>
    <t>E9</t>
  </si>
  <si>
    <t>E8</t>
  </si>
  <si>
    <t>E6</t>
  </si>
  <si>
    <t>E5</t>
  </si>
  <si>
    <t>03</t>
  </si>
  <si>
    <t>7C</t>
  </si>
  <si>
    <t>d</t>
  </si>
  <si>
    <t>2D</t>
  </si>
  <si>
    <t>D9</t>
  </si>
  <si>
    <t>1A</t>
  </si>
  <si>
    <t>D5</t>
  </si>
  <si>
    <t>9B</t>
  </si>
  <si>
    <t>7D</t>
  </si>
  <si>
    <t>D1</t>
  </si>
  <si>
    <t>CD</t>
  </si>
  <si>
    <t>9D</t>
  </si>
  <si>
    <t>1E</t>
  </si>
  <si>
    <t>C5</t>
  </si>
  <si>
    <t>6D</t>
  </si>
  <si>
    <t>C1</t>
  </si>
  <si>
    <t>A1</t>
  </si>
  <si>
    <t>B9</t>
  </si>
  <si>
    <t>B5</t>
  </si>
  <si>
    <t>5D</t>
  </si>
  <si>
    <t>Idle version:</t>
  </si>
  <si>
    <t>A7</t>
  </si>
  <si>
    <t>AD</t>
  </si>
  <si>
    <t>B3</t>
  </si>
  <si>
    <t>BF</t>
  </si>
  <si>
    <t>CB</t>
  </si>
  <si>
    <t>DD</t>
  </si>
  <si>
    <t>D7</t>
  </si>
  <si>
    <t>3D</t>
  </si>
  <si>
    <t>1F</t>
  </si>
  <si>
    <t>2B</t>
  </si>
  <si>
    <t>A9</t>
  </si>
  <si>
    <t>2C</t>
  </si>
  <si>
    <t>4A</t>
  </si>
  <si>
    <t>7E</t>
  </si>
  <si>
    <t>B2</t>
  </si>
  <si>
    <t>6C</t>
  </si>
  <si>
    <t>BA</t>
  </si>
  <si>
    <t>D4</t>
  </si>
  <si>
    <t>A6</t>
  </si>
  <si>
    <t>DA</t>
  </si>
  <si>
    <t>2E</t>
  </si>
  <si>
    <t>DF</t>
  </si>
  <si>
    <t>B8</t>
  </si>
  <si>
    <t>A4</t>
  </si>
  <si>
    <t>");};</t>
  </si>
  <si>
    <t>Serial.println("TH</t>
  </si>
  <si>
    <t>DEG</t>
  </si>
  <si>
    <t>:</t>
  </si>
  <si>
    <t>0000</t>
  </si>
  <si>
    <t>Tx</t>
  </si>
  <si>
    <t>0x18FF00F9</t>
  </si>
  <si>
    <t>x</t>
  </si>
  <si>
    <t>Value</t>
  </si>
  <si>
    <t>HEX</t>
  </si>
  <si>
    <t>spoof low</t>
  </si>
  <si>
    <t>spoof high</t>
  </si>
  <si>
    <t>0x062</t>
  </si>
  <si>
    <t>s</t>
  </si>
  <si>
    <t>BC</t>
  </si>
  <si>
    <t>4C</t>
  </si>
  <si>
    <t>B0</t>
  </si>
  <si>
    <t>DC</t>
  </si>
  <si>
    <t>20:38:05:1330</t>
  </si>
  <si>
    <t>10:10:54:0010</t>
  </si>
  <si>
    <t>20:38:05:1493</t>
  </si>
  <si>
    <t>10:10:54:0260</t>
  </si>
  <si>
    <t>20:38:05:1657</t>
  </si>
  <si>
    <t>10:10:54:0510</t>
  </si>
  <si>
    <t>20:38:05:1821</t>
  </si>
  <si>
    <t>10:10:54:0760</t>
  </si>
  <si>
    <t>20:38:05:1960</t>
  </si>
  <si>
    <t>10:10:55:0010</t>
  </si>
  <si>
    <t>20:38:05:1970</t>
  </si>
  <si>
    <t>10:10:55:0260</t>
  </si>
  <si>
    <t>20:38:05:1980</t>
  </si>
  <si>
    <t>10:10:55:0510</t>
  </si>
  <si>
    <t>20:38:05:1986</t>
  </si>
  <si>
    <t>10:10:55:0760</t>
  </si>
  <si>
    <t>20:38:05:1991</t>
  </si>
  <si>
    <t>10:10:56:0010</t>
  </si>
  <si>
    <t>20:38:05:2002</t>
  </si>
  <si>
    <t>10:10:56:0260</t>
  </si>
  <si>
    <t>20:38:05:2149</t>
  </si>
  <si>
    <t>10:10:56:0510</t>
  </si>
  <si>
    <t>20:38:05:2249</t>
  </si>
  <si>
    <t>10:10:56:0760</t>
  </si>
  <si>
    <t>20:38:05:2253</t>
  </si>
  <si>
    <t>10:10:57:0010</t>
  </si>
  <si>
    <t>20:38:05:2257</t>
  </si>
  <si>
    <t>10:10:57:0260</t>
  </si>
  <si>
    <t>20:38:05:2261</t>
  </si>
  <si>
    <t>10:10:57:0510</t>
  </si>
  <si>
    <t>20:38:05:2265</t>
  </si>
  <si>
    <t>10:10:57:0760</t>
  </si>
  <si>
    <t>20:38:05:2269</t>
  </si>
  <si>
    <t>10:10:58:0010</t>
  </si>
  <si>
    <t>20:38:05:2314</t>
  </si>
  <si>
    <t>10:10:58:0260</t>
  </si>
  <si>
    <t>20:38:05:2479</t>
  </si>
  <si>
    <t>10:10:58:0510</t>
  </si>
  <si>
    <t>20:38:05:2642</t>
  </si>
  <si>
    <t>10:10:58:0760</t>
  </si>
  <si>
    <t>20:38:05:2752</t>
  </si>
  <si>
    <t>10:10:59:0010</t>
  </si>
  <si>
    <t>20:38:05:2755</t>
  </si>
  <si>
    <t>10:10:59:0260</t>
  </si>
  <si>
    <t>20:38:05:2760</t>
  </si>
  <si>
    <t>10:10:59:0510</t>
  </si>
  <si>
    <t>20:38:05:2804</t>
  </si>
  <si>
    <t>10:10:59:0760</t>
  </si>
  <si>
    <t>20:38:05:2969</t>
  </si>
  <si>
    <t>10:11:01:0010</t>
  </si>
  <si>
    <t>20:38:05:2971</t>
  </si>
  <si>
    <t>10:11:01:0260</t>
  </si>
  <si>
    <t>20:38:05:2978</t>
  </si>
  <si>
    <t>10:11:01:0510</t>
  </si>
  <si>
    <t>20:38:05:2988</t>
  </si>
  <si>
    <t>10:11:01:0760</t>
  </si>
  <si>
    <t>20:38:05:3000</t>
  </si>
  <si>
    <t>10:11:02:0010</t>
  </si>
  <si>
    <t>20:38:05:3010</t>
  </si>
  <si>
    <t>10:11:02:0260</t>
  </si>
  <si>
    <t>20:38:05:3133</t>
  </si>
  <si>
    <t>10:11:02:0510</t>
  </si>
  <si>
    <t>20:38:05:3252</t>
  </si>
  <si>
    <t>10:11:02:0760</t>
  </si>
  <si>
    <t>20:38:05:3257</t>
  </si>
  <si>
    <t>10:11:03:0010</t>
  </si>
  <si>
    <t>20:38:05:3261</t>
  </si>
  <si>
    <t>10:11:03:0260</t>
  </si>
  <si>
    <t>20:38:05:3296</t>
  </si>
  <si>
    <t>10:11:03:0510</t>
  </si>
  <si>
    <t>20:38:05:3462</t>
  </si>
  <si>
    <t>10:11:03:0760</t>
  </si>
  <si>
    <t>20:38:05:3625</t>
  </si>
  <si>
    <t>10:11:04:0010</t>
  </si>
  <si>
    <t>20:38:05:3756</t>
  </si>
  <si>
    <t>10:11:04:0260</t>
  </si>
  <si>
    <t>20:38:05:3760</t>
  </si>
  <si>
    <t>10:11:04:0510</t>
  </si>
  <si>
    <t>20:38:05:3764</t>
  </si>
  <si>
    <t>10:11:04:0760</t>
  </si>
  <si>
    <t>20:38:05:3788</t>
  </si>
  <si>
    <t>10:11:05:0010</t>
  </si>
  <si>
    <t>20:38:05:3952</t>
  </si>
  <si>
    <t>10:11:05:0260</t>
  </si>
  <si>
    <t>20:38:05:3977</t>
  </si>
  <si>
    <t>10:11:05:0510</t>
  </si>
  <si>
    <t>20:38:05:3987</t>
  </si>
  <si>
    <t>10:11:05:0760</t>
  </si>
  <si>
    <t>20:38:05:3997</t>
  </si>
  <si>
    <t>10:11:06:0010</t>
  </si>
  <si>
    <t>20:38:05:4008</t>
  </si>
  <si>
    <t>10:11:06:0260</t>
  </si>
  <si>
    <t>20:38:05:4019</t>
  </si>
  <si>
    <t>10:11:06:0510</t>
  </si>
  <si>
    <t>20:38:05:4116</t>
  </si>
  <si>
    <t>10:11:06:0760</t>
  </si>
  <si>
    <t>20:38:05:4257</t>
  </si>
  <si>
    <t>10:11:07:0010</t>
  </si>
  <si>
    <t>20:38:05:4261</t>
  </si>
  <si>
    <t>10:11:07:0260</t>
  </si>
  <si>
    <t>20:38:05:4265</t>
  </si>
  <si>
    <t>10:11:07:0510</t>
  </si>
  <si>
    <t>20:38:05:4279</t>
  </si>
  <si>
    <t>10:11:07:0760</t>
  </si>
  <si>
    <t>20:38:05:4445</t>
  </si>
  <si>
    <t>10:11:08:0010</t>
  </si>
  <si>
    <t>20:38:05:4609</t>
  </si>
  <si>
    <t>10:11:08:0260</t>
  </si>
  <si>
    <t>20:38:05:4710</t>
  </si>
  <si>
    <t>10:11:08:0510</t>
  </si>
  <si>
    <t>20:38:05:4714</t>
  </si>
  <si>
    <t>10:11:08:0760</t>
  </si>
  <si>
    <t>20:38:05:4719</t>
  </si>
  <si>
    <t>10:11:09:0010</t>
  </si>
  <si>
    <t>20:38:05:4771</t>
  </si>
  <si>
    <t>10:11:09:0260</t>
  </si>
  <si>
    <t>20:38:05:4935</t>
  </si>
  <si>
    <t>10:11:09:0510</t>
  </si>
  <si>
    <t>20:38:05:4986</t>
  </si>
  <si>
    <t>10:11:09:0760</t>
  </si>
  <si>
    <t>20:38:05:4995</t>
  </si>
  <si>
    <t>10:11:10:0010</t>
  </si>
  <si>
    <t>20:38:05:5006</t>
  </si>
  <si>
    <t>10:11:10:0260</t>
  </si>
  <si>
    <t>20:38:05:5017</t>
  </si>
  <si>
    <t>10:11:10:0510</t>
  </si>
  <si>
    <t>20:38:05:5027</t>
  </si>
  <si>
    <t>10:11:10:0760</t>
  </si>
  <si>
    <t>20:38:05:5099</t>
  </si>
  <si>
    <t>10:11:11:0010</t>
  </si>
  <si>
    <t>20:38:05:5168</t>
  </si>
  <si>
    <t>10:11:11:0260</t>
  </si>
  <si>
    <t>20:38:05:5172</t>
  </si>
  <si>
    <t>10:11:11:0510</t>
  </si>
  <si>
    <t>20:38:05:5176</t>
  </si>
  <si>
    <t>10:11:11:0760</t>
  </si>
  <si>
    <t>20:38:05:5264</t>
  </si>
  <si>
    <t>10:11:12:0010</t>
  </si>
  <si>
    <t>20:38:05:5428</t>
  </si>
  <si>
    <t>10:11:12:0260</t>
  </si>
  <si>
    <t>20:38:05:5592</t>
  </si>
  <si>
    <t>10:11:12:0510</t>
  </si>
  <si>
    <t>20:38:05:5672</t>
  </si>
  <si>
    <t>10:11:12:0760</t>
  </si>
  <si>
    <t>20:38:05:5675</t>
  </si>
  <si>
    <t>10:11:13:0010</t>
  </si>
  <si>
    <t>20:38:05:5680</t>
  </si>
  <si>
    <t>10:11:13:0260</t>
  </si>
  <si>
    <t>20:38:05:5754</t>
  </si>
  <si>
    <t>10:11:13:0510</t>
  </si>
  <si>
    <t>20:38:05:5918</t>
  </si>
  <si>
    <t>10:11:13:0760</t>
  </si>
  <si>
    <t>20:38:05:5995</t>
  </si>
  <si>
    <t>10:11:14:0010</t>
  </si>
  <si>
    <t>20:38:05:6004</t>
  </si>
  <si>
    <t>10:11:14:0260</t>
  </si>
  <si>
    <t>20:38:05:6014</t>
  </si>
  <si>
    <t>10:11:14:0510</t>
  </si>
  <si>
    <t>20:38:05:6026</t>
  </si>
  <si>
    <t>10:11:14:0760</t>
  </si>
  <si>
    <t>20:38:05:6036</t>
  </si>
  <si>
    <t>10:11:15:0010</t>
  </si>
  <si>
    <t>20:38:05:6082</t>
  </si>
  <si>
    <t>10:11:15:0260</t>
  </si>
  <si>
    <t>20:38:05:6172</t>
  </si>
  <si>
    <t>10:11:15:0510</t>
  </si>
  <si>
    <t>20:38:05:6176</t>
  </si>
  <si>
    <t>10:11:15:0760</t>
  </si>
  <si>
    <t>20:38:05:6181</t>
  </si>
  <si>
    <t>10:11:16:0010</t>
  </si>
  <si>
    <t>20:38:05:6248</t>
  </si>
  <si>
    <t>10:11:16:0260</t>
  </si>
  <si>
    <t>20:38:05:6411</t>
  </si>
  <si>
    <t>10:11:16:0510</t>
  </si>
  <si>
    <t>20:38:05:6575</t>
  </si>
  <si>
    <t>10:11:16:0760</t>
  </si>
  <si>
    <t>20:38:05:6676</t>
  </si>
  <si>
    <t>10:11:17:0010</t>
  </si>
  <si>
    <t>20:38:05:6680</t>
  </si>
  <si>
    <t>10:11:17:0260</t>
  </si>
  <si>
    <t>20:38:05:6684</t>
  </si>
  <si>
    <t>10:11:17:0510</t>
  </si>
  <si>
    <t>20:38:05:6738</t>
  </si>
  <si>
    <t>10:11:17:0760</t>
  </si>
  <si>
    <t>20:38:05:6901</t>
  </si>
  <si>
    <t>10:11:18:0010</t>
  </si>
  <si>
    <t>20:38:05:7003</t>
  </si>
  <si>
    <t>10:11:18:0260</t>
  </si>
  <si>
    <t>20:38:05:7013</t>
  </si>
  <si>
    <t>10:11:18:0510</t>
  </si>
  <si>
    <t>20:38:05:7022</t>
  </si>
  <si>
    <t>10:11:18:0760</t>
  </si>
  <si>
    <t>20:38:05:7034</t>
  </si>
  <si>
    <t>10:11:19:0010</t>
  </si>
  <si>
    <t>20:38:05:7045</t>
  </si>
  <si>
    <t>10:11:19:0260</t>
  </si>
  <si>
    <t>20:38:05:7066</t>
  </si>
  <si>
    <t>10:11:19:0510</t>
  </si>
  <si>
    <t>20:38:05:7178</t>
  </si>
  <si>
    <t>10:11:19:0760</t>
  </si>
  <si>
    <t>20:38:05:7181</t>
  </si>
  <si>
    <t>10:11:20:0010</t>
  </si>
  <si>
    <t>20:38:05:7186</t>
  </si>
  <si>
    <t>10:11:20:0260</t>
  </si>
  <si>
    <t>20:38:05:7229</t>
  </si>
  <si>
    <t>10:11:20:0510</t>
  </si>
  <si>
    <t>20:38:05:7395</t>
  </si>
  <si>
    <t>10:11:20:0760</t>
  </si>
  <si>
    <t>20:38:05:7559</t>
  </si>
  <si>
    <t>10:11:21:0010</t>
  </si>
  <si>
    <t>20:38:05:7681</t>
  </si>
  <si>
    <t>10:11:21:0260</t>
  </si>
  <si>
    <t>20:38:05:7685</t>
  </si>
  <si>
    <t>10:11:21:0510</t>
  </si>
  <si>
    <t>20:38:05:7689</t>
  </si>
  <si>
    <t>10:11:21:0760</t>
  </si>
  <si>
    <t>20:38:05:7721</t>
  </si>
  <si>
    <t>10:11:22:0010</t>
  </si>
  <si>
    <t>20:38:05:7885</t>
  </si>
  <si>
    <t>10:11:22:0260</t>
  </si>
  <si>
    <t>20:38:05:8011</t>
  </si>
  <si>
    <t>10:11:22:0510</t>
  </si>
  <si>
    <t>20:38:05:8021</t>
  </si>
  <si>
    <t>10:11:22:0760</t>
  </si>
  <si>
    <t>20:38:05:8031</t>
  </si>
  <si>
    <t>10:11:23:0010</t>
  </si>
  <si>
    <t>20:38:05:8043</t>
  </si>
  <si>
    <t>10:11:23:0260</t>
  </si>
  <si>
    <t>20:38:05:8048</t>
  </si>
  <si>
    <t>10:11:23:0510</t>
  </si>
  <si>
    <t>20:38:05:8053</t>
  </si>
  <si>
    <t>10:11:23:0760</t>
  </si>
  <si>
    <t>20:38:05:8186</t>
  </si>
  <si>
    <t>10:11:24:0010</t>
  </si>
  <si>
    <t>20:38:05:8190</t>
  </si>
  <si>
    <t>10:11:24:0260</t>
  </si>
  <si>
    <t>20:38:05:8194</t>
  </si>
  <si>
    <t>10:11:24:0510</t>
  </si>
  <si>
    <t>20:38:05:8212</t>
  </si>
  <si>
    <t>10:11:24:0760</t>
  </si>
  <si>
    <t>20:38:05:8378</t>
  </si>
  <si>
    <t>10:11:25:0010</t>
  </si>
  <si>
    <t>20:38:05:8542</t>
  </si>
  <si>
    <t>10:11:25:0260</t>
  </si>
  <si>
    <t>20:38:05:8696</t>
  </si>
  <si>
    <t>10:11:25:0510</t>
  </si>
  <si>
    <t>20:38:05:8700</t>
  </si>
  <si>
    <t>10:11:25:0760</t>
  </si>
  <si>
    <t>20:38:05:8704</t>
  </si>
  <si>
    <t>10:11:26:0010</t>
  </si>
  <si>
    <t>20:38:05:8706</t>
  </si>
  <si>
    <t>10:11:26:0260</t>
  </si>
  <si>
    <t>20:38:05:8828</t>
  </si>
  <si>
    <t>10:11:26:0510</t>
  </si>
  <si>
    <t>20:38:05:8869</t>
  </si>
  <si>
    <t>10:11:26:0760</t>
  </si>
  <si>
    <t>20:38:05:9020</t>
  </si>
  <si>
    <t>10:11:27:0010</t>
  </si>
  <si>
    <t>20:38:05:9029</t>
  </si>
  <si>
    <t>10:11:27:0260</t>
  </si>
  <si>
    <t>20:38:05:9032</t>
  </si>
  <si>
    <t>10:11:27:0510</t>
  </si>
  <si>
    <t>20:38:05:9040</t>
  </si>
  <si>
    <t>10:11:27:0760</t>
  </si>
  <si>
    <t>20:38:05:9051</t>
  </si>
  <si>
    <t>10:11:28:0010</t>
  </si>
  <si>
    <t>20:38:05:9062</t>
  </si>
  <si>
    <t>10:11:28:0260</t>
  </si>
  <si>
    <t>20:38:05:9197</t>
  </si>
  <si>
    <t>10:11:28:0510</t>
  </si>
  <si>
    <t>20:38:05:9202</t>
  </si>
  <si>
    <t>10:11:28:0760</t>
  </si>
  <si>
    <t>20:38:05:9206</t>
  </si>
  <si>
    <t>10:11:29:0010</t>
  </si>
  <si>
    <t>20:38:05:9211</t>
  </si>
  <si>
    <t>10:11:29:0260</t>
  </si>
  <si>
    <t>20:38:05:9359</t>
  </si>
  <si>
    <t>10:11:29:0510</t>
  </si>
  <si>
    <t>20:38:05:9523</t>
  </si>
  <si>
    <t>10:11:29:0760</t>
  </si>
  <si>
    <t>20:38:05:9687</t>
  </si>
  <si>
    <t>10:11:30:0010</t>
  </si>
  <si>
    <t>20:38:05:9703</t>
  </si>
  <si>
    <t>10:11:30:0260</t>
  </si>
  <si>
    <t>20:38:05:9707</t>
  </si>
  <si>
    <t>10:11:30:0510</t>
  </si>
  <si>
    <t>20:38:05:9711</t>
  </si>
  <si>
    <t>10:11:30:0760</t>
  </si>
  <si>
    <t>20:38:05:9852</t>
  </si>
  <si>
    <t>10:11:31:0010</t>
  </si>
  <si>
    <t>20:38:06:0016</t>
  </si>
  <si>
    <t>10:11:31:0260</t>
  </si>
  <si>
    <t>20:38:06:0028</t>
  </si>
  <si>
    <t>10:11:31:0510</t>
  </si>
  <si>
    <t>20:38:06:0038</t>
  </si>
  <si>
    <t>10:11:31:0760</t>
  </si>
  <si>
    <t>20:38:06:0048</t>
  </si>
  <si>
    <t>10:11:32:0010</t>
  </si>
  <si>
    <t>20:38:06:0060</t>
  </si>
  <si>
    <t>10:11:32:0260</t>
  </si>
  <si>
    <t>20:38:06:0070</t>
  </si>
  <si>
    <t>10:11:32:0510</t>
  </si>
  <si>
    <t>20:38:06:0180</t>
  </si>
  <si>
    <t>10:11:32:0760</t>
  </si>
  <si>
    <t>20:38:06:0206</t>
  </si>
  <si>
    <t>10:11:33:0010</t>
  </si>
  <si>
    <t>20:38:06:0210</t>
  </si>
  <si>
    <t>10:11:33:0260</t>
  </si>
  <si>
    <t>20:38:06:0215</t>
  </si>
  <si>
    <t>10:11:33:0510</t>
  </si>
  <si>
    <t>20:38:06:0343</t>
  </si>
  <si>
    <t>10:11:33:0760</t>
  </si>
  <si>
    <t>20:38:06:0506</t>
  </si>
  <si>
    <t>10:11:34:0010</t>
  </si>
  <si>
    <t>20:38:06:0670</t>
  </si>
  <si>
    <t>10:11:34:0260</t>
  </si>
  <si>
    <t>20:38:06:0707</t>
  </si>
  <si>
    <t>10:11:34:0510</t>
  </si>
  <si>
    <t>20:38:06:0711</t>
  </si>
  <si>
    <t>10:11:34:0760</t>
  </si>
  <si>
    <t>20:38:06:0715</t>
  </si>
  <si>
    <t>10:11:35:0010</t>
  </si>
  <si>
    <t>20:38:06:0835</t>
  </si>
  <si>
    <t>10:11:35:0260</t>
  </si>
  <si>
    <t>20:38:06:0999</t>
  </si>
  <si>
    <t>10:11:35:0510</t>
  </si>
  <si>
    <t>20:38:06:1037</t>
  </si>
  <si>
    <t>10:11:35:0760</t>
  </si>
  <si>
    <t>20:38:06:1046</t>
  </si>
  <si>
    <t>10:11:36:0010</t>
  </si>
  <si>
    <t>20:38:06:1057</t>
  </si>
  <si>
    <t>10:11:36:0260</t>
  </si>
  <si>
    <t>20:38:06:1069</t>
  </si>
  <si>
    <t>10:11:36:0510</t>
  </si>
  <si>
    <t>20:38:06:1079</t>
  </si>
  <si>
    <t>10:11:36:0760</t>
  </si>
  <si>
    <t>20:38:06:1163</t>
  </si>
  <si>
    <t>10:11:37:0010</t>
  </si>
  <si>
    <t>20:38:06:1211</t>
  </si>
  <si>
    <t>10:11:37:0260</t>
  </si>
  <si>
    <t>20:38:06:1215</t>
  </si>
  <si>
    <t>10:11:37:0510</t>
  </si>
  <si>
    <t>20:38:06:1219</t>
  </si>
  <si>
    <t>10:11:37:0760</t>
  </si>
  <si>
    <t>20:38:06:1326</t>
  </si>
  <si>
    <t>10:11:38:0010</t>
  </si>
  <si>
    <t>20:38:06:1490</t>
  </si>
  <si>
    <t>10:11:38:0260</t>
  </si>
  <si>
    <t>20:38:06:1654</t>
  </si>
  <si>
    <t>10:11:38:0510</t>
  </si>
  <si>
    <t>20:38:06:1712</t>
  </si>
  <si>
    <t>10:11:38:0760</t>
  </si>
  <si>
    <t>20:38:06:1716</t>
  </si>
  <si>
    <t>10:11:39:0010</t>
  </si>
  <si>
    <t>20:38:06:1720</t>
  </si>
  <si>
    <t>10:11:39:0260</t>
  </si>
  <si>
    <t>20:38:06:1819</t>
  </si>
  <si>
    <t>10:11:39:0510</t>
  </si>
  <si>
    <t>20:38:06:1983</t>
  </si>
  <si>
    <t>10:11:39:0760</t>
  </si>
  <si>
    <t>20:38:06:2046</t>
  </si>
  <si>
    <t>10:11:40:0010</t>
  </si>
  <si>
    <t>20:38:06:2055</t>
  </si>
  <si>
    <t>10:11:40:0260</t>
  </si>
  <si>
    <t>20:38:06:2066</t>
  </si>
  <si>
    <t>10:11:40:0510</t>
  </si>
  <si>
    <t>20:38:06:2077</t>
  </si>
  <si>
    <t>10:11:40:0760</t>
  </si>
  <si>
    <t>20:38:06:2087</t>
  </si>
  <si>
    <t>10:11:41:0010</t>
  </si>
  <si>
    <t>20:38:06:2147</t>
  </si>
  <si>
    <t>10:11:41:0260</t>
  </si>
  <si>
    <t>20:38:06:2216</t>
  </si>
  <si>
    <t>10:11:41:0510</t>
  </si>
  <si>
    <t>20:38:06:2220</t>
  </si>
  <si>
    <t>10:11:41:0760</t>
  </si>
  <si>
    <t>20:38:06:2224</t>
  </si>
  <si>
    <t>10:11:42:0010</t>
  </si>
  <si>
    <t>20:38:06:2309</t>
  </si>
  <si>
    <t>10:11:42:0260</t>
  </si>
  <si>
    <t>20:38:06:2473</t>
  </si>
  <si>
    <t>10:11:42:0510</t>
  </si>
  <si>
    <t>20:38:06:2637</t>
  </si>
  <si>
    <t>10:11:42:0760</t>
  </si>
  <si>
    <t>20:38:06:2717</t>
  </si>
  <si>
    <t>10:11:43:0010</t>
  </si>
  <si>
    <t>20:38:06:2720</t>
  </si>
  <si>
    <t>10:11:43:0260</t>
  </si>
  <si>
    <t>20:38:06:2725</t>
  </si>
  <si>
    <t>10:11:43:0510</t>
  </si>
  <si>
    <t>20:38:06:2802</t>
  </si>
  <si>
    <t>10:11:43:0760</t>
  </si>
  <si>
    <t>20:38:06:2966</t>
  </si>
  <si>
    <t>10:11:44:0010</t>
  </si>
  <si>
    <t>20:38:06:3055</t>
  </si>
  <si>
    <t>10:11:44:0260</t>
  </si>
  <si>
    <t>20:38:06:3064</t>
  </si>
  <si>
    <t>10:11:44:0510</t>
  </si>
  <si>
    <t>20:38:06:3074</t>
  </si>
  <si>
    <t>10:11:44:0760</t>
  </si>
  <si>
    <t>20:38:06:3086</t>
  </si>
  <si>
    <t>10:11:45:0010</t>
  </si>
  <si>
    <t>20:38:06:3096</t>
  </si>
  <si>
    <t>10:11:45:0260</t>
  </si>
  <si>
    <t>20:38:06:3130</t>
  </si>
  <si>
    <t>10:11:45:0510</t>
  </si>
  <si>
    <t>20:38:06:3221</t>
  </si>
  <si>
    <t>10:11:45:0760</t>
  </si>
  <si>
    <t>20:38:06:3224</t>
  </si>
  <si>
    <t>10:11:46:0010</t>
  </si>
  <si>
    <t>20:38:06:3229</t>
  </si>
  <si>
    <t>10:11:46:0260</t>
  </si>
  <si>
    <t>20:38:06:3292</t>
  </si>
  <si>
    <t>10:11:46:0510</t>
  </si>
  <si>
    <t>20:38:06:3456</t>
  </si>
  <si>
    <t>10:11:46:0760</t>
  </si>
  <si>
    <t>20:38:06:3620</t>
  </si>
  <si>
    <t>10:11:47:0010</t>
  </si>
  <si>
    <t>20:38:06:3721</t>
  </si>
  <si>
    <t>10:11:47:0260</t>
  </si>
  <si>
    <t>20:38:06:3726</t>
  </si>
  <si>
    <t>10:11:47:0510</t>
  </si>
  <si>
    <t>20:38:06:3730</t>
  </si>
  <si>
    <t>10:11:47:0760</t>
  </si>
  <si>
    <t>20:38:06:3785</t>
  </si>
  <si>
    <t>10:11:48:0010</t>
  </si>
  <si>
    <t>20:38:06:3949</t>
  </si>
  <si>
    <t>10:11:48:0260</t>
  </si>
  <si>
    <t>20:38:06:4063</t>
  </si>
  <si>
    <t>10:11:48:0510</t>
  </si>
  <si>
    <t>20:38:06:4073</t>
  </si>
  <si>
    <t>10:11:48:0760</t>
  </si>
  <si>
    <t>20:38:06:4083</t>
  </si>
  <si>
    <t>10:11:49:0010</t>
  </si>
  <si>
    <t>20:38:06:4094</t>
  </si>
  <si>
    <t>10:11:49:0260</t>
  </si>
  <si>
    <t>20:38:06:4105</t>
  </si>
  <si>
    <t>10:11:49:0510</t>
  </si>
  <si>
    <t>20:38:06:4113</t>
  </si>
  <si>
    <t>10:11:49:0760</t>
  </si>
  <si>
    <t>20:38:06:4225</t>
  </si>
  <si>
    <t>10:11:50:0010</t>
  </si>
  <si>
    <t>20:38:06:4229</t>
  </si>
  <si>
    <t>10:11:50:0260</t>
  </si>
  <si>
    <t>20:38:06:4233</t>
  </si>
  <si>
    <t>10:11:50:0510</t>
  </si>
  <si>
    <t>20:38:06:4275</t>
  </si>
  <si>
    <t>10:11:50:0760</t>
  </si>
  <si>
    <t>20:38:06:4440</t>
  </si>
  <si>
    <t>10:11:51:0010</t>
  </si>
  <si>
    <t>20:38:06:4604</t>
  </si>
  <si>
    <t>10:11:51:0260</t>
  </si>
  <si>
    <t>20:38:06:4727</t>
  </si>
  <si>
    <t>10:11:51:0510</t>
  </si>
  <si>
    <t>20:38:06:4730</t>
  </si>
  <si>
    <t>10:11:51:0760</t>
  </si>
  <si>
    <t>20:38:06:4735</t>
  </si>
  <si>
    <t>10:11:52:0010</t>
  </si>
  <si>
    <t>20:38:06:4767</t>
  </si>
  <si>
    <t>10:11:52:0260</t>
  </si>
  <si>
    <t>20:38:06:4933</t>
  </si>
  <si>
    <t>10:11:52:0510</t>
  </si>
  <si>
    <t>20:38:06:5072</t>
  </si>
  <si>
    <t>10:11:52:0760</t>
  </si>
  <si>
    <t>20:38:06:5081</t>
  </si>
  <si>
    <t>10:11:53:0010</t>
  </si>
  <si>
    <t>20:38:06:5091</t>
  </si>
  <si>
    <t>10:11:53:0260</t>
  </si>
  <si>
    <t>20:38:06:5095</t>
  </si>
  <si>
    <t>10:11:53:0510</t>
  </si>
  <si>
    <t>20:38:06:5103</t>
  </si>
  <si>
    <t>10:11:53:0760</t>
  </si>
  <si>
    <t>20:38:06:5113</t>
  </si>
  <si>
    <t>10:11:54:0010</t>
  </si>
  <si>
    <t>20:38:06:5172</t>
  </si>
  <si>
    <t>10:11:54:0260</t>
  </si>
  <si>
    <t>20:38:06:5176</t>
  </si>
  <si>
    <t>10:11:54:0510</t>
  </si>
  <si>
    <t>20:38:06:5181</t>
  </si>
  <si>
    <t>10:11:54:0760</t>
  </si>
  <si>
    <t>20:38:06:5259</t>
  </si>
  <si>
    <t>10:11:55:0010</t>
  </si>
  <si>
    <t>20:38:06:5423</t>
  </si>
  <si>
    <t>10:11:55:0260</t>
  </si>
  <si>
    <t>20:38:06:5587</t>
  </si>
  <si>
    <t>10:11:55:0510</t>
  </si>
  <si>
    <t>20:38:06:5678</t>
  </si>
  <si>
    <t>10:11:55:0760</t>
  </si>
  <si>
    <t>20:38:06:5682</t>
  </si>
  <si>
    <t>10:11:56:0010</t>
  </si>
  <si>
    <t>20:38:06:5686</t>
  </si>
  <si>
    <t>10:11:56:0260</t>
  </si>
  <si>
    <t>20:38:06:5752</t>
  </si>
  <si>
    <t>10:11:56:0510</t>
  </si>
  <si>
    <t>20:38:06:5916</t>
  </si>
  <si>
    <t>10:11:56:0760</t>
  </si>
  <si>
    <t>20:38:06:6080</t>
  </si>
  <si>
    <t>10:11:57:0010</t>
  </si>
  <si>
    <t>20:38:06:6082</t>
  </si>
  <si>
    <t>10:11:57:0260</t>
  </si>
  <si>
    <t>20:38:06:6090</t>
  </si>
  <si>
    <t>10:11:57:0510</t>
  </si>
  <si>
    <t>20:38:06:6100</t>
  </si>
  <si>
    <t>10:11:57:0760</t>
  </si>
  <si>
    <t>20:38:06:6111</t>
  </si>
  <si>
    <t>10:11:58:0010</t>
  </si>
  <si>
    <t>20:38:06:6122</t>
  </si>
  <si>
    <t>10:11:58:0260</t>
  </si>
  <si>
    <t>20:38:06:6181</t>
  </si>
  <si>
    <t>10:11:58:0510</t>
  </si>
  <si>
    <t>20:38:06:6185</t>
  </si>
  <si>
    <t>10:11:58:0760</t>
  </si>
  <si>
    <t>20:38:06:6189</t>
  </si>
  <si>
    <t>10:11:59:0010</t>
  </si>
  <si>
    <t>20:38:06:6243</t>
  </si>
  <si>
    <t>10:11:59:0260</t>
  </si>
  <si>
    <t>20:38:06:6406</t>
  </si>
  <si>
    <t>10:11:59:0510</t>
  </si>
  <si>
    <t>20:38:06:6571</t>
  </si>
  <si>
    <t>10:11:59:0760</t>
  </si>
  <si>
    <t>20:38:06:6684</t>
  </si>
  <si>
    <t>10:12:01:0010</t>
  </si>
  <si>
    <t>20:38:06:6688</t>
  </si>
  <si>
    <t>10:12:01:0260</t>
  </si>
  <si>
    <t>20:38:06:6693</t>
  </si>
  <si>
    <t>10:12:01:0510</t>
  </si>
  <si>
    <t>20:38:06:6733</t>
  </si>
  <si>
    <t>10:12:01:0760</t>
  </si>
  <si>
    <t>20:38:06:6899</t>
  </si>
  <si>
    <t>10:12:02:0010</t>
  </si>
  <si>
    <t>20:38:06:7063</t>
  </si>
  <si>
    <t>10:12:02:0260</t>
  </si>
  <si>
    <t>20:38:06:7081</t>
  </si>
  <si>
    <t>10:12:02:0510</t>
  </si>
  <si>
    <t>20:38:06:7091</t>
  </si>
  <si>
    <t>10:12:02:0760</t>
  </si>
  <si>
    <t>20:38:06:7101</t>
  </si>
  <si>
    <t>10:12:03:0010</t>
  </si>
  <si>
    <t>20:38:06:7113</t>
  </si>
  <si>
    <t>10:12:03:0260</t>
  </si>
  <si>
    <t>20:38:06:7124</t>
  </si>
  <si>
    <t>10:12:03:0510</t>
  </si>
  <si>
    <t>20:38:06:7193</t>
  </si>
  <si>
    <t>10:12:03:0760</t>
  </si>
  <si>
    <t>20:38:06:7197</t>
  </si>
  <si>
    <t>10:12:04:0010</t>
  </si>
  <si>
    <t>20:38:06:7201</t>
  </si>
  <si>
    <t>10:12:04:0260</t>
  </si>
  <si>
    <t>20:38:06:7225</t>
  </si>
  <si>
    <t>10:12:04:0510</t>
  </si>
  <si>
    <t>20:38:06:7390</t>
  </si>
  <si>
    <t>10:12:04:0760</t>
  </si>
  <si>
    <t>20:38:06:7554</t>
  </si>
  <si>
    <t>10:12:05:0010</t>
  </si>
  <si>
    <t>20:38:06:7697</t>
  </si>
  <si>
    <t>10:12:05:0260</t>
  </si>
  <si>
    <t>20:38:06:7702</t>
  </si>
  <si>
    <t>10:12:05:0510</t>
  </si>
  <si>
    <t>20:38:06:7706</t>
  </si>
  <si>
    <t>10:12:05:0760</t>
  </si>
  <si>
    <t>20:38:06:7717</t>
  </si>
  <si>
    <t>10:12:06:0010</t>
  </si>
  <si>
    <t>20:38:06:7883</t>
  </si>
  <si>
    <t>10:12:06:0260</t>
  </si>
  <si>
    <t>20:38:06:8044</t>
  </si>
  <si>
    <t>10:12:06:0510</t>
  </si>
  <si>
    <t>20:38:06:8082</t>
  </si>
  <si>
    <t>10:12:06:0760</t>
  </si>
  <si>
    <t>20:38:06:8092</t>
  </si>
  <si>
    <t>10:12:07:0010</t>
  </si>
  <si>
    <t>20:38:06:8102</t>
  </si>
  <si>
    <t>10:12:07:0260</t>
  </si>
  <si>
    <t>20:38:06:8114</t>
  </si>
  <si>
    <t>10:12:07:0510</t>
  </si>
  <si>
    <t>20:38:06:8124</t>
  </si>
  <si>
    <t>10:12:07:0760</t>
  </si>
  <si>
    <t>20:38:06:8204</t>
  </si>
  <si>
    <t>10:12:08:0010</t>
  </si>
  <si>
    <t>20:38:06:8208</t>
  </si>
  <si>
    <t>10:12:08:0260</t>
  </si>
  <si>
    <t>20:38:06:8210</t>
  </si>
  <si>
    <t>10:12:08:0510</t>
  </si>
  <si>
    <t>20:38:06:8213</t>
  </si>
  <si>
    <t>10:12:08:0760</t>
  </si>
  <si>
    <t>20:38:06:8372</t>
  </si>
  <si>
    <t>10:12:09:0010</t>
  </si>
  <si>
    <t>20:38:06:8536</t>
  </si>
  <si>
    <t>10:12:09:0260</t>
  </si>
  <si>
    <t>20:38:06:8700</t>
  </si>
  <si>
    <t>10:12:09:0510</t>
  </si>
  <si>
    <t>20:38:06:8705</t>
  </si>
  <si>
    <t>10:12:09:0760</t>
  </si>
  <si>
    <t>20:38:06:8709</t>
  </si>
  <si>
    <t>10:12:10:0010</t>
  </si>
  <si>
    <t>20:38:06:8714</t>
  </si>
  <si>
    <t>10:12:10:0260</t>
  </si>
  <si>
    <t>20:38:06:8865</t>
  </si>
  <si>
    <t>10:12:10:0510</t>
  </si>
  <si>
    <t>20:38:06:8903</t>
  </si>
  <si>
    <t>10:12:10:0760</t>
  </si>
  <si>
    <t>20:38:06:9028</t>
  </si>
  <si>
    <t>10:12:11:0010</t>
  </si>
  <si>
    <t>20:38:06:9083</t>
  </si>
  <si>
    <t>10:12:11:0260</t>
  </si>
  <si>
    <t>20:38:06:9092</t>
  </si>
  <si>
    <t>10:12:11:0510</t>
  </si>
  <si>
    <t>20:38:06:9102</t>
  </si>
  <si>
    <t>10:12:11:0760</t>
  </si>
  <si>
    <t>20:38:06:9114</t>
  </si>
  <si>
    <t>10:12:12:0010</t>
  </si>
  <si>
    <t>20:38:06:9125</t>
  </si>
  <si>
    <t>10:12:12:0260</t>
  </si>
  <si>
    <t>20:38:06:9192</t>
  </si>
  <si>
    <t>10:12:12:0510</t>
  </si>
  <si>
    <t>20:38:06:9208</t>
  </si>
  <si>
    <t>10:12:12:0760</t>
  </si>
  <si>
    <t>20:38:06:9212</t>
  </si>
  <si>
    <t>10:12:13:0010</t>
  </si>
  <si>
    <t>20:38:06:9216</t>
  </si>
  <si>
    <t>10:12:13:0260</t>
  </si>
  <si>
    <t>20:38:06:9357</t>
  </si>
  <si>
    <t>10:12:13:0510</t>
  </si>
  <si>
    <t>20:38:06:9521</t>
  </si>
  <si>
    <t>10:12:13:0760</t>
  </si>
  <si>
    <t>20:38:06:9685</t>
  </si>
  <si>
    <t>10:12:14:0010</t>
  </si>
  <si>
    <t>20:38:06:9712</t>
  </si>
  <si>
    <t>10:12:14:0260</t>
  </si>
  <si>
    <t>20:38:06:9715</t>
  </si>
  <si>
    <t>10:12:14:0510</t>
  </si>
  <si>
    <t>20:38:06:9720</t>
  </si>
  <si>
    <t>10:12:14:0760</t>
  </si>
  <si>
    <t>20:38:06:9847</t>
  </si>
  <si>
    <t>10:12:15:0010</t>
  </si>
  <si>
    <t>20:38:07:0011</t>
  </si>
  <si>
    <t>10:12:15:0260</t>
  </si>
  <si>
    <t>20:38:07:0084</t>
  </si>
  <si>
    <t>10:12:15:0510</t>
  </si>
  <si>
    <t>20:38:07:0093</t>
  </si>
  <si>
    <t>10:12:15:0760</t>
  </si>
  <si>
    <t>20:38:07:0103</t>
  </si>
  <si>
    <t>10:12:16:0010</t>
  </si>
  <si>
    <t>20:38:07:0115</t>
  </si>
  <si>
    <t>10:12:16:0260</t>
  </si>
  <si>
    <t>20:38:07:0125</t>
  </si>
  <si>
    <t>10:12:16:0510</t>
  </si>
  <si>
    <t>20:38:07:0175</t>
  </si>
  <si>
    <t>10:12:16:0760</t>
  </si>
  <si>
    <t>20:38:07:0212</t>
  </si>
  <si>
    <t>10:12:17:0010</t>
  </si>
  <si>
    <t>20:38:07:0216</t>
  </si>
  <si>
    <t>10:12:17:0260</t>
  </si>
  <si>
    <t>20:38:07:0221</t>
  </si>
  <si>
    <t>10:12:17:0510</t>
  </si>
  <si>
    <t>20:38:07:0340</t>
  </si>
  <si>
    <t>10:12:17:0760</t>
  </si>
  <si>
    <t>20:38:07:0504</t>
  </si>
  <si>
    <t>10:12:18:0010</t>
  </si>
  <si>
    <t>20:38:07:0668</t>
  </si>
  <si>
    <t>10:12:18:0260</t>
  </si>
  <si>
    <t>20:38:07:0716</t>
  </si>
  <si>
    <t>10:12:18:0510</t>
  </si>
  <si>
    <t>20:38:07:0720</t>
  </si>
  <si>
    <t>10:12:18:0760</t>
  </si>
  <si>
    <t>20:38:07:0724</t>
  </si>
  <si>
    <t>10:12:19:0010</t>
  </si>
  <si>
    <t>20:38:07:0830</t>
  </si>
  <si>
    <t>10:12:19:0260</t>
  </si>
  <si>
    <t>20:38:07:0995</t>
  </si>
  <si>
    <t>10:12:19:0510</t>
  </si>
  <si>
    <t>20:38:07:1084</t>
  </si>
  <si>
    <t>10:12:19:0760</t>
  </si>
  <si>
    <t>20:38:07:1093</t>
  </si>
  <si>
    <t>10:12:20:0010</t>
  </si>
  <si>
    <t>20:38:07:1104</t>
  </si>
  <si>
    <t>10:12:20:0260</t>
  </si>
  <si>
    <t>20:38:07:1115</t>
  </si>
  <si>
    <t>10:12:20:0510</t>
  </si>
  <si>
    <t>20:38:07:1125</t>
  </si>
  <si>
    <t>10:12:20:0760</t>
  </si>
  <si>
    <t>20:38:07:1159</t>
  </si>
  <si>
    <t>10:12:21:0010</t>
  </si>
  <si>
    <t>20:38:07:1217</t>
  </si>
  <si>
    <t>10:12:21:0260</t>
  </si>
  <si>
    <t>20:38:07:1221</t>
  </si>
  <si>
    <t>10:12:21:0510</t>
  </si>
  <si>
    <t>20:38:07:1225</t>
  </si>
  <si>
    <t>10:12:21:0760</t>
  </si>
  <si>
    <t>20:38:07:1324</t>
  </si>
  <si>
    <t>10:12:22:0010</t>
  </si>
  <si>
    <t>20:38:07:1486</t>
  </si>
  <si>
    <t>10:12:22:0260</t>
  </si>
  <si>
    <t>20:38:07:1649</t>
  </si>
  <si>
    <t>10:12:22:0510</t>
  </si>
  <si>
    <t>20:38:07:1718</t>
  </si>
  <si>
    <t>10:12:22:0760</t>
  </si>
  <si>
    <t>20:38:07:1723</t>
  </si>
  <si>
    <t>10:12:23:0010</t>
  </si>
  <si>
    <t>20:38:07:1727</t>
  </si>
  <si>
    <t>10:12:23:0260</t>
  </si>
  <si>
    <t>20:38:07:1814</t>
  </si>
  <si>
    <t>10:12:23:0510</t>
  </si>
  <si>
    <t>20:38:07:1978</t>
  </si>
  <si>
    <t>10:12:23:0760</t>
  </si>
  <si>
    <t>20:38:07:2085</t>
  </si>
  <si>
    <t>10:12:24:0010</t>
  </si>
  <si>
    <t>20:38:07:2095</t>
  </si>
  <si>
    <t>10:12:24:0260</t>
  </si>
  <si>
    <t>20:38:07:2105</t>
  </si>
  <si>
    <t>10:12:24:0510</t>
  </si>
  <si>
    <t>20:38:07:2117</t>
  </si>
  <si>
    <t>10:12:24:0760</t>
  </si>
  <si>
    <t>20:38:07:2127</t>
  </si>
  <si>
    <t>10:12:25:0010</t>
  </si>
  <si>
    <t>20:38:07:2142</t>
  </si>
  <si>
    <t>10:12:25:0260</t>
  </si>
  <si>
    <t>20:38:07:2222</t>
  </si>
  <si>
    <t>10:12:25:0510</t>
  </si>
  <si>
    <t>20:38:07:2226</t>
  </si>
  <si>
    <t>10:12:25:0760</t>
  </si>
  <si>
    <t>20:38:07:2230</t>
  </si>
  <si>
    <t>10:12:26:0010</t>
  </si>
  <si>
    <t>20:38:07:2307</t>
  </si>
  <si>
    <t>10:12:26:0260</t>
  </si>
  <si>
    <t>20:38:07:2469</t>
  </si>
  <si>
    <t>10:12:26:0510</t>
  </si>
  <si>
    <t>20:38:07:2633</t>
  </si>
  <si>
    <t>10:12:26:0760</t>
  </si>
  <si>
    <t>20:38:07:2723</t>
  </si>
  <si>
    <t>10:12:27:0010</t>
  </si>
  <si>
    <t>20:38:07:2727</t>
  </si>
  <si>
    <t>10:12:27:0260</t>
  </si>
  <si>
    <t>20:38:07:2731</t>
  </si>
  <si>
    <t>10:12:27:0510</t>
  </si>
  <si>
    <t>20:38:07:2797</t>
  </si>
  <si>
    <t>10:12:27:0760</t>
  </si>
  <si>
    <t>20:38:07:2961</t>
  </si>
  <si>
    <t>10:12:28:0010</t>
  </si>
  <si>
    <t>20:38:07:3087</t>
  </si>
  <si>
    <t>10:12:28:0260</t>
  </si>
  <si>
    <t>20:38:07:3095</t>
  </si>
  <si>
    <t>10:12:28:0510</t>
  </si>
  <si>
    <t>20:38:07:3106</t>
  </si>
  <si>
    <t>10:12:28:0760</t>
  </si>
  <si>
    <t>20:38:07:3118</t>
  </si>
  <si>
    <t>10:12:29:0010</t>
  </si>
  <si>
    <t>20:38:07:3124</t>
  </si>
  <si>
    <t>10:12:29:0260</t>
  </si>
  <si>
    <t>20:38:07:3128</t>
  </si>
  <si>
    <t>10:12:29:0510</t>
  </si>
  <si>
    <t>20:38:07:3229</t>
  </si>
  <si>
    <t>10:12:29:0760</t>
  </si>
  <si>
    <t>20:38:07:3233</t>
  </si>
  <si>
    <t>10:12:30:0010</t>
  </si>
  <si>
    <t>20:38:07:3237</t>
  </si>
  <si>
    <t>10:12:30:0260</t>
  </si>
  <si>
    <t>20:38:07:3289</t>
  </si>
  <si>
    <t>10:12:30:0510</t>
  </si>
  <si>
    <t>20:38:07:3452</t>
  </si>
  <si>
    <t>10:12:30:0760</t>
  </si>
  <si>
    <t>20:38:07:3616</t>
  </si>
  <si>
    <t>10:12:31:0010</t>
  </si>
  <si>
    <t>20:38:07:3738</t>
  </si>
  <si>
    <t>10:12:31:0260</t>
  </si>
  <si>
    <t>20:38:07:3742</t>
  </si>
  <si>
    <t>10:12:31:0510</t>
  </si>
  <si>
    <t>20:38:07:3747</t>
  </si>
  <si>
    <t>10:12:31:0760</t>
  </si>
  <si>
    <t>20:38:07:3780</t>
  </si>
  <si>
    <t>10:12:32:0010</t>
  </si>
  <si>
    <t>20:38:07:3945</t>
  </si>
  <si>
    <t>10:12:32:0260</t>
  </si>
  <si>
    <t>20:38:07:4087</t>
  </si>
  <si>
    <t>10:12:32:0510</t>
  </si>
  <si>
    <t>20:38:07:4096</t>
  </si>
  <si>
    <t>10:12:32:0760</t>
  </si>
  <si>
    <t>20:38:07:4107</t>
  </si>
  <si>
    <t>10:12:33:0010</t>
  </si>
  <si>
    <t>20:38:07:4109</t>
  </si>
  <si>
    <t>10:12:33:0260</t>
  </si>
  <si>
    <t>20:38:07:4118</t>
  </si>
  <si>
    <t>10:12:33:0510</t>
  </si>
  <si>
    <t>20:38:07:4128</t>
  </si>
  <si>
    <t>10:12:33:0760</t>
  </si>
  <si>
    <t>20:38:07:4240</t>
  </si>
  <si>
    <t>10:12:34:0010</t>
  </si>
  <si>
    <t>20:38:07:4244</t>
  </si>
  <si>
    <t>10:12:34:0260</t>
  </si>
  <si>
    <t>20:38:07:4248</t>
  </si>
  <si>
    <t>10:12:34:0510</t>
  </si>
  <si>
    <t>20:38:07:4271</t>
  </si>
  <si>
    <t>10:12:34:0760</t>
  </si>
  <si>
    <t>20:38:07:4435</t>
  </si>
  <si>
    <t>10:12:35:0010</t>
  </si>
  <si>
    <t>20:38:07:4599</t>
  </si>
  <si>
    <t>10:12:35:0260</t>
  </si>
  <si>
    <t>20:38:07:4743</t>
  </si>
  <si>
    <t>10:12:35:0510</t>
  </si>
  <si>
    <t>20:38:07:4747</t>
  </si>
  <si>
    <t>10:12:35:0760</t>
  </si>
  <si>
    <t>20:38:07:4752</t>
  </si>
  <si>
    <t>10:12:36:0010</t>
  </si>
  <si>
    <t>20:38:07:4763</t>
  </si>
  <si>
    <t>10:12:36:0260</t>
  </si>
  <si>
    <t>20:38:07:4928</t>
  </si>
  <si>
    <t>10:12:36:0510</t>
  </si>
  <si>
    <t>20:38:07:5088</t>
  </si>
  <si>
    <t>10:12:36:0760</t>
  </si>
  <si>
    <t>20:38:07:5092</t>
  </si>
  <si>
    <t>10:12:37:0010</t>
  </si>
  <si>
    <t>20:38:07:5097</t>
  </si>
  <si>
    <t>10:12:37:0260</t>
  </si>
  <si>
    <t>20:38:07:5107</t>
  </si>
  <si>
    <t>10:12:37:0510</t>
  </si>
  <si>
    <t>20:38:07:5119</t>
  </si>
  <si>
    <t>10:12:37:0760</t>
  </si>
  <si>
    <t>20:38:07:5129</t>
  </si>
  <si>
    <t>10:12:38:0010</t>
  </si>
  <si>
    <t>20:38:07:5166</t>
  </si>
  <si>
    <t>10:12:38:0260</t>
  </si>
  <si>
    <t>20:38:07:5170</t>
  </si>
  <si>
    <t>10:12:38:0510</t>
  </si>
  <si>
    <t>20:38:07:5174</t>
  </si>
  <si>
    <t>10:12:38:0760</t>
  </si>
  <si>
    <t>20:38:07:5254</t>
  </si>
  <si>
    <t>10:12:39:0010</t>
  </si>
  <si>
    <t>20:38:07:5418</t>
  </si>
  <si>
    <t>10:12:39:0260</t>
  </si>
  <si>
    <t>20:38:07:5582</t>
  </si>
  <si>
    <t>10:12:39:0510</t>
  </si>
  <si>
    <t>20:38:07:5672</t>
  </si>
  <si>
    <t>10:12:39:0760</t>
  </si>
  <si>
    <t>20:38:07:5677</t>
  </si>
  <si>
    <t>10:12:40:0010</t>
  </si>
  <si>
    <t>20:38:07:5681</t>
  </si>
  <si>
    <t>10:12:40:0260</t>
  </si>
  <si>
    <t>20:38:07:5747</t>
  </si>
  <si>
    <t>10:12:40:0510</t>
  </si>
  <si>
    <t>20:38:07:5911</t>
  </si>
  <si>
    <t>10:12:40:0760</t>
  </si>
  <si>
    <t>20:38:07:6075</t>
  </si>
  <si>
    <t>10:12:41:0010</t>
  </si>
  <si>
    <t>20:38:07:6088</t>
  </si>
  <si>
    <t>10:12:41:0260</t>
  </si>
  <si>
    <t>20:38:07:6097</t>
  </si>
  <si>
    <t>10:12:41:0510</t>
  </si>
  <si>
    <t>20:38:07:6108</t>
  </si>
  <si>
    <t>10:12:41:0760</t>
  </si>
  <si>
    <t>20:38:07:6119</t>
  </si>
  <si>
    <t>10:12:42:0010</t>
  </si>
  <si>
    <t>20:38:07:6129</t>
  </si>
  <si>
    <t>10:12:42:0260</t>
  </si>
  <si>
    <t>20:38:07:6177</t>
  </si>
  <si>
    <t>10:12:42:0510</t>
  </si>
  <si>
    <t>20:38:07:6181</t>
  </si>
  <si>
    <t>10:12:42:0760</t>
  </si>
  <si>
    <t>20:38:07:6185</t>
  </si>
  <si>
    <t>10:12:43:0010</t>
  </si>
  <si>
    <t>20:38:07:6238</t>
  </si>
  <si>
    <t>10:12:43:0260</t>
  </si>
  <si>
    <t>20:38:07:6402</t>
  </si>
  <si>
    <t>10:12:43:0510</t>
  </si>
  <si>
    <t>20:38:07:6565</t>
  </si>
  <si>
    <t>10:12:43:0760</t>
  </si>
  <si>
    <t>20:38:07:6678</t>
  </si>
  <si>
    <t>10:12:44:0010</t>
  </si>
  <si>
    <t>20:38:07:6681</t>
  </si>
  <si>
    <t>10:12:44:0260</t>
  </si>
  <si>
    <t>20:38:07:6686</t>
  </si>
  <si>
    <t>10:12:44:0510</t>
  </si>
  <si>
    <t>20:38:07:6729</t>
  </si>
  <si>
    <t>10:12:44:0760</t>
  </si>
  <si>
    <t>20:38:07:6894</t>
  </si>
  <si>
    <t>10:12:45:0010</t>
  </si>
  <si>
    <t>20:38:07:7058</t>
  </si>
  <si>
    <t>10:12:45:0260</t>
  </si>
  <si>
    <t>20:38:07:7089</t>
  </si>
  <si>
    <t>10:12:45:0510</t>
  </si>
  <si>
    <t>20:38:07:7098</t>
  </si>
  <si>
    <t>10:12:45:0760</t>
  </si>
  <si>
    <t>20:38:07:7108</t>
  </si>
  <si>
    <t>10:12:46:0010</t>
  </si>
  <si>
    <t>20:38:07:7120</t>
  </si>
  <si>
    <t>10:12:46:0260</t>
  </si>
  <si>
    <t>20:38:07:7130</t>
  </si>
  <si>
    <t>10:12:46:0510</t>
  </si>
  <si>
    <t>20:38:07:7178</t>
  </si>
  <si>
    <t>10:12:46:0760</t>
  </si>
  <si>
    <t>20:38:07:7182</t>
  </si>
  <si>
    <t>10:12:47:0010</t>
  </si>
  <si>
    <t>20:38:07:7187</t>
  </si>
  <si>
    <t>10:12:47:0260</t>
  </si>
  <si>
    <t>20:38:07:7221</t>
  </si>
  <si>
    <t>10:12:47:0510</t>
  </si>
  <si>
    <t>20:38:07:7385</t>
  </si>
  <si>
    <t>10:12:47:0760</t>
  </si>
  <si>
    <t>20:38:07:7549</t>
  </si>
  <si>
    <t>10:12:48:0010</t>
  </si>
  <si>
    <t>20:38:07:7683</t>
  </si>
  <si>
    <t>10:12:48:0260</t>
  </si>
  <si>
    <t>20:38:07:7687</t>
  </si>
  <si>
    <t>10:12:48:0510</t>
  </si>
  <si>
    <t>20:38:07:7691</t>
  </si>
  <si>
    <t>10:12:48:0760</t>
  </si>
  <si>
    <t>20:38:07:7712</t>
  </si>
  <si>
    <t>10:12:49:0010</t>
  </si>
  <si>
    <t>20:38:07:7878</t>
  </si>
  <si>
    <t>10:12:49:0260</t>
  </si>
  <si>
    <t>20:38:07:8042</t>
  </si>
  <si>
    <t>10:12:49:0510</t>
  </si>
  <si>
    <t>20:38:07:8089</t>
  </si>
  <si>
    <t>10:12:49:0760</t>
  </si>
  <si>
    <t>20:38:07:8098</t>
  </si>
  <si>
    <t>10:12:50:0010</t>
  </si>
  <si>
    <t>20:38:07:8109</t>
  </si>
  <si>
    <t>10:12:50:0260</t>
  </si>
  <si>
    <t>20:38:07:8121</t>
  </si>
  <si>
    <t>10:12:50:0510</t>
  </si>
  <si>
    <t>20:38:07:8131</t>
  </si>
  <si>
    <t>10:12:50:0760</t>
  </si>
  <si>
    <t>20:38:07:8190</t>
  </si>
  <si>
    <t>10:12:51:0010</t>
  </si>
  <si>
    <t>20:38:07:8194</t>
  </si>
  <si>
    <t>10:12:51:0260</t>
  </si>
  <si>
    <t>20:38:07:8198</t>
  </si>
  <si>
    <t>10:12:51:0510</t>
  </si>
  <si>
    <t>20:38:07:8204</t>
  </si>
  <si>
    <t>10:12:51:0760</t>
  </si>
  <si>
    <t>20:38:07:8368</t>
  </si>
  <si>
    <t>10:12:52:0010</t>
  </si>
  <si>
    <t>20:38:07:8532</t>
  </si>
  <si>
    <t>10:12:52:0260</t>
  </si>
  <si>
    <t>20:38:07:8696</t>
  </si>
  <si>
    <t>10:12:52:0510</t>
  </si>
  <si>
    <t>20:38:07:8699</t>
  </si>
  <si>
    <t>10:12:52:0760</t>
  </si>
  <si>
    <t>20:38:07:8703</t>
  </si>
  <si>
    <t>10:12:53:0010</t>
  </si>
  <si>
    <t>20:38:07:8707</t>
  </si>
  <si>
    <t>10:12:53:0260</t>
  </si>
  <si>
    <t>20:38:07:8861</t>
  </si>
  <si>
    <t>10:12:53:0510</t>
  </si>
  <si>
    <t>20:38:07:8920</t>
  </si>
  <si>
    <t>10:12:53:0760</t>
  </si>
  <si>
    <t>20:38:07:9024</t>
  </si>
  <si>
    <t>10:12:54:0010</t>
  </si>
  <si>
    <t>20:38:07:9091</t>
  </si>
  <si>
    <t>10:12:54:0260</t>
  </si>
  <si>
    <t>20:38:07:9100</t>
  </si>
  <si>
    <t>10:12:54:0510</t>
  </si>
  <si>
    <t>20:38:07:9110</t>
  </si>
  <si>
    <t>10:12:54:0760</t>
  </si>
  <si>
    <t>20:38:07:9122</t>
  </si>
  <si>
    <t>10:12:55:0010</t>
  </si>
  <si>
    <t>20:38:07:9132</t>
  </si>
  <si>
    <t>10:12:55:0260</t>
  </si>
  <si>
    <t>20:38:07:9188</t>
  </si>
  <si>
    <t>10:12:55:0510</t>
  </si>
  <si>
    <t>20:38:07:9203</t>
  </si>
  <si>
    <t>10:12:55:0760</t>
  </si>
  <si>
    <t>20:38:07:9207</t>
  </si>
  <si>
    <t>10:12:56:0010</t>
  </si>
  <si>
    <t>20:38:07:9212</t>
  </si>
  <si>
    <t>10:12:56:0260</t>
  </si>
  <si>
    <t>20:38:07:9353</t>
  </si>
  <si>
    <t>10:12:56:0510</t>
  </si>
  <si>
    <t>20:38:07:9517</t>
  </si>
  <si>
    <t>10:12:56:0760</t>
  </si>
  <si>
    <t>20:38:07:9679</t>
  </si>
  <si>
    <t>10:12:57:0010</t>
  </si>
  <si>
    <t>20:38:07:9705</t>
  </si>
  <si>
    <t>10:12:57:0260</t>
  </si>
  <si>
    <t>20:38:07:9709</t>
  </si>
  <si>
    <t>10:12:57:0510</t>
  </si>
  <si>
    <t>20:38:07:9714</t>
  </si>
  <si>
    <t>10:12:57:0760</t>
  </si>
  <si>
    <t>20:38:07:9843</t>
  </si>
  <si>
    <t>10:12:58:0010</t>
  </si>
  <si>
    <t>20:38:08:0007</t>
  </si>
  <si>
    <t>10:12:58:0260</t>
  </si>
  <si>
    <t>20:38:08:0096</t>
  </si>
  <si>
    <t>10:12:58:0510</t>
  </si>
  <si>
    <t>20:38:08:0107</t>
  </si>
  <si>
    <t>10:12:58:0760</t>
  </si>
  <si>
    <t>20:38:08:0117</t>
  </si>
  <si>
    <t>10:12:59:0010</t>
  </si>
  <si>
    <t>20:38:08:0128</t>
  </si>
  <si>
    <t>10:12:59:0260</t>
  </si>
  <si>
    <t>20:38:08:0139</t>
  </si>
  <si>
    <t>10:12:59:0510</t>
  </si>
  <si>
    <t>20:38:08:0171</t>
  </si>
  <si>
    <t>10:12:59:0760</t>
  </si>
  <si>
    <t>20:38:08:0208</t>
  </si>
  <si>
    <t>10:13:01:0010</t>
  </si>
  <si>
    <t>20:38:08:0212</t>
  </si>
  <si>
    <t>10:13:01:0260</t>
  </si>
  <si>
    <t>20:38:08:0217</t>
  </si>
  <si>
    <t>10:13:01:0510</t>
  </si>
  <si>
    <t>20:38:08:0337</t>
  </si>
  <si>
    <t>10:13:01:0760</t>
  </si>
  <si>
    <t>20:38:08:0498</t>
  </si>
  <si>
    <t>10:13:02:0010</t>
  </si>
  <si>
    <t>20:38:08:0662</t>
  </si>
  <si>
    <t>10:13:02:0260</t>
  </si>
  <si>
    <t>20:38:08:0709</t>
  </si>
  <si>
    <t>10:13:02:0510</t>
  </si>
  <si>
    <t>20:38:08:0713</t>
  </si>
  <si>
    <t>10:13:02:0760</t>
  </si>
  <si>
    <t>20:38:08:0718</t>
  </si>
  <si>
    <t>10:13:03:0010</t>
  </si>
  <si>
    <t>20:38:08:0826</t>
  </si>
  <si>
    <t>10:13:03:0260</t>
  </si>
  <si>
    <t>20:38:08:0990</t>
  </si>
  <si>
    <t>10:13:03:0510</t>
  </si>
  <si>
    <t>20:38:08:1154</t>
  </si>
  <si>
    <t>10:13:03:0760</t>
  </si>
  <si>
    <t>20:38:08:1212</t>
  </si>
  <si>
    <t>10:13:04:0010</t>
  </si>
  <si>
    <t>20:38:08:1216</t>
  </si>
  <si>
    <t>10:13:04:0260</t>
  </si>
  <si>
    <t>20:38:08:1221</t>
  </si>
  <si>
    <t>10:13:04:0510</t>
  </si>
  <si>
    <t>20:38:08:1319</t>
  </si>
  <si>
    <t>10:13:04:0760</t>
  </si>
  <si>
    <t>20:38:08:1483</t>
  </si>
  <si>
    <t>10:13:05:0010</t>
  </si>
  <si>
    <t>20:38:08:1647</t>
  </si>
  <si>
    <t>10:13:05:0260</t>
  </si>
  <si>
    <t>20:38:08:1716</t>
  </si>
  <si>
    <t>10:13:05:0510</t>
  </si>
  <si>
    <t>20:38:08:1720</t>
  </si>
  <si>
    <t>10:13:05:0760</t>
  </si>
  <si>
    <t>20:38:08:1725</t>
  </si>
  <si>
    <t>10:13:06:0010</t>
  </si>
  <si>
    <t>20:38:08:1809</t>
  </si>
  <si>
    <t>10:13:06:0260</t>
  </si>
  <si>
    <t>20:38:08:1973</t>
  </si>
  <si>
    <t>10:13:06:0510</t>
  </si>
  <si>
    <t>20:38:08:2137</t>
  </si>
  <si>
    <t>10:13:06:0760</t>
  </si>
  <si>
    <t>20:38:08:2217</t>
  </si>
  <si>
    <t>10:13:07:0010</t>
  </si>
  <si>
    <t>20:38:08:2222</t>
  </si>
  <si>
    <t>10:13:07:0260</t>
  </si>
  <si>
    <t>20:38:08:2226</t>
  </si>
  <si>
    <t>10:13:07:0510</t>
  </si>
  <si>
    <t>20:38:08:2302</t>
  </si>
  <si>
    <t>10:13:07:0760</t>
  </si>
  <si>
    <t>20:38:08:2466</t>
  </si>
  <si>
    <t>10:13:08:0010</t>
  </si>
  <si>
    <t>20:38:08:2630</t>
  </si>
  <si>
    <t>10:13:08:0260</t>
  </si>
  <si>
    <t>20:38:08:2720</t>
  </si>
  <si>
    <t>10:13:08:0510</t>
  </si>
  <si>
    <t>20:38:08:2724</t>
  </si>
  <si>
    <t>10:13:08:0760</t>
  </si>
  <si>
    <t>20:38:08:2728</t>
  </si>
  <si>
    <t>10:13:09:0010</t>
  </si>
  <si>
    <t>20:38:08:2792</t>
  </si>
  <si>
    <t>10:13:09:0260</t>
  </si>
  <si>
    <t>20:38:08:2956</t>
  </si>
  <si>
    <t>10:13:09:0510</t>
  </si>
  <si>
    <t>20:38:08:3120</t>
  </si>
  <si>
    <t>10:13:09:0760</t>
  </si>
  <si>
    <t>20:38:08:3221</t>
  </si>
  <si>
    <t>10:13:10:0010</t>
  </si>
  <si>
    <t>20:38:08:3225</t>
  </si>
  <si>
    <t>10:13:10:0260</t>
  </si>
  <si>
    <t>20:38:08:3229</t>
  </si>
  <si>
    <t>10:13:10:0510</t>
  </si>
  <si>
    <t>20:38:08:3285</t>
  </si>
  <si>
    <t>10:13:10:0760</t>
  </si>
  <si>
    <t>20:38:08:3449</t>
  </si>
  <si>
    <t>10:13:11:0010</t>
  </si>
  <si>
    <t>20:38:08:3613</t>
  </si>
  <si>
    <t>10:13:11:0260</t>
  </si>
  <si>
    <t>20:38:08:3725</t>
  </si>
  <si>
    <t>10:13:11:0510</t>
  </si>
  <si>
    <t>20:38:08:3729</t>
  </si>
  <si>
    <t>10:13:11:0760</t>
  </si>
  <si>
    <t>20:38:08:3733</t>
  </si>
  <si>
    <t>10:13:12:0010</t>
  </si>
  <si>
    <t>20:38:08:3775</t>
  </si>
  <si>
    <t>10:13:12:0260</t>
  </si>
  <si>
    <t>20:38:08:3939</t>
  </si>
  <si>
    <t>10:13:12:0510</t>
  </si>
  <si>
    <t>20:38:08:4104</t>
  </si>
  <si>
    <t>10:13:12:0760</t>
  </si>
  <si>
    <t>20:38:08:4226</t>
  </si>
  <si>
    <t>10:13:13:0010</t>
  </si>
  <si>
    <t>20:38:08:4229</t>
  </si>
  <si>
    <t>10:13:13:0260</t>
  </si>
  <si>
    <t>20:38:08:4234</t>
  </si>
  <si>
    <t>10:13:13:0510</t>
  </si>
  <si>
    <t>20:38:08:4267</t>
  </si>
  <si>
    <t>10:13:13:0760</t>
  </si>
  <si>
    <t>20:38:08:4432</t>
  </si>
  <si>
    <t>10:13:14:0010</t>
  </si>
  <si>
    <t>20:38:08:4595</t>
  </si>
  <si>
    <t>10:13:14:0260</t>
  </si>
  <si>
    <t>20:38:08:4729</t>
  </si>
  <si>
    <t>10:13:14:0510</t>
  </si>
  <si>
    <t>20:38:08:4733</t>
  </si>
  <si>
    <t>10:13:14:0760</t>
  </si>
  <si>
    <t>20:38:08:4737</t>
  </si>
  <si>
    <t>10:13:15:0010</t>
  </si>
  <si>
    <t>20:38:08:4759</t>
  </si>
  <si>
    <t>10:13:15:0260</t>
  </si>
  <si>
    <t>20:38:08:4924</t>
  </si>
  <si>
    <t>10:13:15:0510</t>
  </si>
  <si>
    <t>20:38:08:5088</t>
  </si>
  <si>
    <t>10:13:15:0760</t>
  </si>
  <si>
    <t>20:38:08:5168</t>
  </si>
  <si>
    <t>10:13:16:0010</t>
  </si>
  <si>
    <t>20:38:08:5172</t>
  </si>
  <si>
    <t>10:13:16:0260</t>
  </si>
  <si>
    <t>20:38:08:5176</t>
  </si>
  <si>
    <t>10:13:16:0510</t>
  </si>
  <si>
    <t>20:38:08:5250</t>
  </si>
  <si>
    <t>10:13:16:0760</t>
  </si>
  <si>
    <t>20:38:08:5415</t>
  </si>
  <si>
    <t>10:13:17:0010</t>
  </si>
  <si>
    <t>20:38:08:5578</t>
  </si>
  <si>
    <t>10:13:17:0260</t>
  </si>
  <si>
    <t>20:38:08:5669</t>
  </si>
  <si>
    <t>10:13:17:0510</t>
  </si>
  <si>
    <t>20:38:08:5672</t>
  </si>
  <si>
    <t>10:13:17:0760</t>
  </si>
  <si>
    <t>20:38:08:5677</t>
  </si>
  <si>
    <t>10:13:18:0010</t>
  </si>
  <si>
    <t>20:38:08:5744</t>
  </si>
  <si>
    <t>10:13:18:0260</t>
  </si>
  <si>
    <t>20:38:08:5907</t>
  </si>
  <si>
    <t>10:13:18:0510</t>
  </si>
  <si>
    <t>20:38:08:6071</t>
  </si>
  <si>
    <t>10:13:18:0760</t>
  </si>
  <si>
    <t>20:38:08:6172</t>
  </si>
  <si>
    <t>10:13:19:0010</t>
  </si>
  <si>
    <t>20:38:08:6176</t>
  </si>
  <si>
    <t>10:13:19:0260</t>
  </si>
  <si>
    <t>20:38:08:6181</t>
  </si>
  <si>
    <t>10:13:19:0510</t>
  </si>
  <si>
    <t>20:38:08:6234</t>
  </si>
  <si>
    <t>10:13:19:0760</t>
  </si>
  <si>
    <t>20:38:08:6397</t>
  </si>
  <si>
    <t>10:13:20:0010</t>
  </si>
  <si>
    <t>20:38:08:6562</t>
  </si>
  <si>
    <t>10:13:20:0260</t>
  </si>
  <si>
    <t>20:38:08:6674</t>
  </si>
  <si>
    <t>10:13:20:0510</t>
  </si>
  <si>
    <t>20:38:08:6678</t>
  </si>
  <si>
    <t>10:13:20:0760</t>
  </si>
  <si>
    <t>20:38:08:6683</t>
  </si>
  <si>
    <t>10:13:21:0010</t>
  </si>
  <si>
    <t>20:38:08:6725</t>
  </si>
  <si>
    <t>10:13:21:0260</t>
  </si>
  <si>
    <t>20:38:08:6890</t>
  </si>
  <si>
    <t>10:13:21:0510</t>
  </si>
  <si>
    <t>20:38:08:7054</t>
  </si>
  <si>
    <t>10:13:21:0760</t>
  </si>
  <si>
    <t>20:38:08:7177</t>
  </si>
  <si>
    <t>10:13:22:0010</t>
  </si>
  <si>
    <t>20:38:08:7181</t>
  </si>
  <si>
    <t>10:13:22:0260</t>
  </si>
  <si>
    <t>20:38:08:7185</t>
  </si>
  <si>
    <t>10:13:22:0510</t>
  </si>
  <si>
    <t>20:38:08:7217</t>
  </si>
  <si>
    <t>10:13:22:0760</t>
  </si>
  <si>
    <t>20:38:08:7309</t>
  </si>
  <si>
    <t>10:13:23:0010</t>
  </si>
  <si>
    <t>20:38:08:7319</t>
  </si>
  <si>
    <t>10:13:23:0260</t>
  </si>
  <si>
    <t>20:38:08:7329</t>
  </si>
  <si>
    <t>10:13:23:0510</t>
  </si>
  <si>
    <t>20:38:08:7341</t>
  </si>
  <si>
    <t>10:13:23:0760</t>
  </si>
  <si>
    <t>20:38:08:7351</t>
  </si>
  <si>
    <t>10:13:24:0010</t>
  </si>
  <si>
    <t>20:38:08:7381</t>
  </si>
  <si>
    <t>10:13:24:0260</t>
  </si>
  <si>
    <t>20:38:08:7545</t>
  </si>
  <si>
    <t>10:13:24:0510</t>
  </si>
  <si>
    <t>20:38:08:7678</t>
  </si>
  <si>
    <t>10:13:24:0760</t>
  </si>
  <si>
    <t>20:38:08:7682</t>
  </si>
  <si>
    <t>10:13:25:0010</t>
  </si>
  <si>
    <t>20:38:08:7686</t>
  </si>
  <si>
    <t>10:13:25:0260</t>
  </si>
  <si>
    <t>20:38:08:7708</t>
  </si>
  <si>
    <t>10:13:25:0510</t>
  </si>
  <si>
    <t>20:38:08:7873</t>
  </si>
  <si>
    <t>10:13:25:0760</t>
  </si>
  <si>
    <t>20:38:08:8037</t>
  </si>
  <si>
    <t>10:13:26:0010</t>
  </si>
  <si>
    <t>20:38:08:8181</t>
  </si>
  <si>
    <t>10:13:26:0260</t>
  </si>
  <si>
    <t>20:38:08:8185</t>
  </si>
  <si>
    <t>10:13:26:0510</t>
  </si>
  <si>
    <t>20:38:08:8190</t>
  </si>
  <si>
    <t>10:13:26:0760</t>
  </si>
  <si>
    <t>20:38:08:8200</t>
  </si>
  <si>
    <t>10:13:27:0010</t>
  </si>
  <si>
    <t>20:38:08:8317</t>
  </si>
  <si>
    <t>10:13:27:0260</t>
  </si>
  <si>
    <t>20:38:08:8327</t>
  </si>
  <si>
    <t>10:13:27:0510</t>
  </si>
  <si>
    <t>20:38:08:8338</t>
  </si>
  <si>
    <t>10:13:27:0760</t>
  </si>
  <si>
    <t>20:38:08:8350</t>
  </si>
  <si>
    <t>10:13:28:0010</t>
  </si>
  <si>
    <t>20:38:08:8360</t>
  </si>
  <si>
    <t>10:13:28:0260</t>
  </si>
  <si>
    <t>20:38:08:8365</t>
  </si>
  <si>
    <t>10:13:28:0510</t>
  </si>
  <si>
    <t>20:38:08:8528</t>
  </si>
  <si>
    <t>10:13:28:0760</t>
  </si>
  <si>
    <t>20:38:08:8682</t>
  </si>
  <si>
    <t>10:13:29:0010</t>
  </si>
  <si>
    <t>20:38:08:8686</t>
  </si>
  <si>
    <t>10:13:29:0260</t>
  </si>
  <si>
    <t>20:38:08:8690</t>
  </si>
  <si>
    <t>10:13:29:0510</t>
  </si>
  <si>
    <t>20:38:08:8693</t>
  </si>
  <si>
    <t>10:13:29:0760</t>
  </si>
  <si>
    <t>20:38:08:8857</t>
  </si>
  <si>
    <t>10:13:30:0010</t>
  </si>
  <si>
    <t>20:38:08:9021</t>
  </si>
  <si>
    <t>10:13:30:0260</t>
  </si>
  <si>
    <t>20:38:08:9185</t>
  </si>
  <si>
    <t>10:13:30:0510</t>
  </si>
  <si>
    <t>20:38:08:9187</t>
  </si>
  <si>
    <t>10:13:30:0760</t>
  </si>
  <si>
    <t>20:38:08:9191</t>
  </si>
  <si>
    <t>10:13:31:0010</t>
  </si>
  <si>
    <t>20:38:08:9195</t>
  </si>
  <si>
    <t>10:13:31:0260</t>
  </si>
  <si>
    <t>20:38:08:9326</t>
  </si>
  <si>
    <t>10:13:31:0510</t>
  </si>
  <si>
    <t>20:38:08:9336</t>
  </si>
  <si>
    <t>10:13:31:0760</t>
  </si>
  <si>
    <t>20:38:08:9346</t>
  </si>
  <si>
    <t>10:13:32:0010</t>
  </si>
  <si>
    <t>20:38:08:9349</t>
  </si>
  <si>
    <t>10:13:32:0260</t>
  </si>
  <si>
    <t>20:38:08:9358</t>
  </si>
  <si>
    <t>10:13:32:0510</t>
  </si>
  <si>
    <t>20:38:08:9368</t>
  </si>
  <si>
    <t>10:13:32:0760</t>
  </si>
  <si>
    <t>20:38:08:9512</t>
  </si>
  <si>
    <t>10:13:33:0010</t>
  </si>
  <si>
    <t>20:38:08:9676</t>
  </si>
  <si>
    <t>10:13:33:0260</t>
  </si>
  <si>
    <t>20:38:08:9692</t>
  </si>
  <si>
    <t>10:13:33:0510</t>
  </si>
  <si>
    <t>20:38:08:9696</t>
  </si>
  <si>
    <t>10:13:33:0760</t>
  </si>
  <si>
    <t>20:38:08:9700</t>
  </si>
  <si>
    <t>10:13:34:0010</t>
  </si>
  <si>
    <t>20:38:08:9839</t>
  </si>
  <si>
    <t>10:13:34:0260</t>
  </si>
  <si>
    <t>20:38:09:0002</t>
  </si>
  <si>
    <t>10:13:34:0510</t>
  </si>
  <si>
    <t>20:38:09:0166</t>
  </si>
  <si>
    <t>10:13:34:0760</t>
  </si>
  <si>
    <t>20:38:09:0192</t>
  </si>
  <si>
    <t>10:13:35:0010</t>
  </si>
  <si>
    <t>20:38:09:0197</t>
  </si>
  <si>
    <t>10:13:35:0260</t>
  </si>
  <si>
    <t>20:38:09:0201</t>
  </si>
  <si>
    <t>10:13:35:0510</t>
  </si>
  <si>
    <t>20:38:09:0331</t>
  </si>
  <si>
    <t>10:13:35:0760</t>
  </si>
  <si>
    <t>20:38:09:0334</t>
  </si>
  <si>
    <t>10:13:36:0010</t>
  </si>
  <si>
    <t>20:38:09:0345</t>
  </si>
  <si>
    <t>10:13:36:0260</t>
  </si>
  <si>
    <t>20:38:09:0355</t>
  </si>
  <si>
    <t>10:13:36:0510</t>
  </si>
  <si>
    <t>20:38:09:0367</t>
  </si>
  <si>
    <t>10:13:36:0760</t>
  </si>
  <si>
    <t>20:38:09:0377</t>
  </si>
  <si>
    <t>10:13:37:0010</t>
  </si>
  <si>
    <t>20:38:09:0496</t>
  </si>
  <si>
    <t>10:13:37:0260</t>
  </si>
  <si>
    <t>20:38:09:0659</t>
  </si>
  <si>
    <t>10:13:37:0510</t>
  </si>
  <si>
    <t>20:38:09:0696</t>
  </si>
  <si>
    <t>10:13:37:0760</t>
  </si>
  <si>
    <t>20:38:09:0700</t>
  </si>
  <si>
    <t>10:13:38:0010</t>
  </si>
  <si>
    <t>20:38:09:0705</t>
  </si>
  <si>
    <t>10:13:38:0260</t>
  </si>
  <si>
    <t>20:38:09:0822</t>
  </si>
  <si>
    <t>10:13:38:0510</t>
  </si>
  <si>
    <t>20:38:09:0985</t>
  </si>
  <si>
    <t>10:13:38:0760</t>
  </si>
  <si>
    <t>20:38:09:1150</t>
  </si>
  <si>
    <t>10:13:39:0010</t>
  </si>
  <si>
    <t>20:38:09:1197</t>
  </si>
  <si>
    <t>10:13:39:0260</t>
  </si>
  <si>
    <t>20:38:09:1201</t>
  </si>
  <si>
    <t>10:13:39:0510</t>
  </si>
  <si>
    <t>20:38:09:1205</t>
  </si>
  <si>
    <t>10:13:39:0760</t>
  </si>
  <si>
    <t>20:38:09:1314</t>
  </si>
  <si>
    <t>10:13:40:0010</t>
  </si>
  <si>
    <t>20:38:09:1343</t>
  </si>
  <si>
    <t>10:13:40:0260</t>
  </si>
  <si>
    <t>20:38:09:1353</t>
  </si>
  <si>
    <t>10:13:40:0510</t>
  </si>
  <si>
    <t>20:38:09:1363</t>
  </si>
  <si>
    <t>10:13:40:0760</t>
  </si>
  <si>
    <t>20:38:09:1375</t>
  </si>
  <si>
    <t>10:13:41:0010</t>
  </si>
  <si>
    <t>20:38:09:1385</t>
  </si>
  <si>
    <t>10:13:41:0260</t>
  </si>
  <si>
    <t>20:38:09:1479</t>
  </si>
  <si>
    <t>10:13:41:0510</t>
  </si>
  <si>
    <t>20:38:09:1643</t>
  </si>
  <si>
    <t>10:13:41:0760</t>
  </si>
  <si>
    <t>20:38:09:1701</t>
  </si>
  <si>
    <t>10:13:42:0010</t>
  </si>
  <si>
    <t>20:38:09:1705</t>
  </si>
  <si>
    <t>10:13:42:0260</t>
  </si>
  <si>
    <t>20:38:09:1710</t>
  </si>
  <si>
    <t>10:13:42:0510</t>
  </si>
  <si>
    <t>20:38:09:1805</t>
  </si>
  <si>
    <t>10:13:42:0760</t>
  </si>
  <si>
    <t>20:38:09:1969</t>
  </si>
  <si>
    <t>10:13:43:0010</t>
  </si>
  <si>
    <t>20:38:09:2133</t>
  </si>
  <si>
    <t>10:13:43:0260</t>
  </si>
  <si>
    <t>20:38:09:2202</t>
  </si>
  <si>
    <t>10:13:43:0510</t>
  </si>
  <si>
    <t>20:38:09:2206</t>
  </si>
  <si>
    <t>10:13:43:0760</t>
  </si>
  <si>
    <t>20:38:09:2210</t>
  </si>
  <si>
    <t>10:13:44:0010</t>
  </si>
  <si>
    <t>20:38:09:2298</t>
  </si>
  <si>
    <t>10:13:44:0260</t>
  </si>
  <si>
    <t>20:38:09:2352</t>
  </si>
  <si>
    <t>10:13:44:0510</t>
  </si>
  <si>
    <t>20:38:09:2362</t>
  </si>
  <si>
    <t>10:13:44:0760</t>
  </si>
  <si>
    <t>20:38:09:2372</t>
  </si>
  <si>
    <t>10:13:45:0010</t>
  </si>
  <si>
    <t>20:38:09:2384</t>
  </si>
  <si>
    <t>10:13:45:0260</t>
  </si>
  <si>
    <t>20:38:09:2394</t>
  </si>
  <si>
    <t>10:13:45:0510</t>
  </si>
  <si>
    <t>20:38:09:2462</t>
  </si>
  <si>
    <t>10:13:45:0760</t>
  </si>
  <si>
    <t>20:38:09:2626</t>
  </si>
  <si>
    <t>10:13:46:0010</t>
  </si>
  <si>
    <t>20:38:09:2706</t>
  </si>
  <si>
    <t>10:13:46:0260</t>
  </si>
  <si>
    <t>20:38:09:2710</t>
  </si>
  <si>
    <t>10:13:46:0510</t>
  </si>
  <si>
    <t>20:38:09:2714</t>
  </si>
  <si>
    <t>10:13:46:0760</t>
  </si>
  <si>
    <t>20:38:09:2788</t>
  </si>
  <si>
    <t>10:13:47:0010</t>
  </si>
  <si>
    <t>20:38:09:2953</t>
  </si>
  <si>
    <t>10:13:47:0260</t>
  </si>
  <si>
    <t>20:38:09:3116</t>
  </si>
  <si>
    <t>10:13:47:0510</t>
  </si>
  <si>
    <t>20:38:09:3206</t>
  </si>
  <si>
    <t>10:13:47:0760</t>
  </si>
  <si>
    <t>20:38:09:3211</t>
  </si>
  <si>
    <t>10:13:48:0010</t>
  </si>
  <si>
    <t>20:38:09:3215</t>
  </si>
  <si>
    <t>10:13:48:0260</t>
  </si>
  <si>
    <t>20:38:09:3281</t>
  </si>
  <si>
    <t>10:13:48:0510</t>
  </si>
  <si>
    <t>20:38:09:3360</t>
  </si>
  <si>
    <t>10:13:48:0760</t>
  </si>
  <si>
    <t>20:38:09:3371</t>
  </si>
  <si>
    <t>10:13:49:0010</t>
  </si>
  <si>
    <t>20:38:09:3381</t>
  </si>
  <si>
    <t>10:13:49:0260</t>
  </si>
  <si>
    <t>20:38:09:3392</t>
  </si>
  <si>
    <t>10:13:49:0510</t>
  </si>
  <si>
    <t>20:38:09:3403</t>
  </si>
  <si>
    <t>10:13:49:0760</t>
  </si>
  <si>
    <t>20:38:09:3446</t>
  </si>
  <si>
    <t>10:13:50:0010</t>
  </si>
  <si>
    <t>20:38:09:3610</t>
  </si>
  <si>
    <t>10:13:50:0260</t>
  </si>
  <si>
    <t>20:38:09:3711</t>
  </si>
  <si>
    <t>10:13:50:0510</t>
  </si>
  <si>
    <t>20:38:09:3715</t>
  </si>
  <si>
    <t>10:13:50:0760</t>
  </si>
  <si>
    <t>20:38:09:3719</t>
  </si>
  <si>
    <t>10:13:51:0010</t>
  </si>
  <si>
    <t>20:38:09:3772</t>
  </si>
  <si>
    <t>10:13:51:0260</t>
  </si>
  <si>
    <t>20:38:09:3936</t>
  </si>
  <si>
    <t>10:13:51:0510</t>
  </si>
  <si>
    <t>20:38:09:4100</t>
  </si>
  <si>
    <t>10:13:51:0760</t>
  </si>
  <si>
    <t>20:38:09:4212</t>
  </si>
  <si>
    <t>10:13:52:0010</t>
  </si>
  <si>
    <t>20:38:09:4215</t>
  </si>
  <si>
    <t>10:13:52:0260</t>
  </si>
  <si>
    <t>20:38:09:4220</t>
  </si>
  <si>
    <t>10:13:52:0510</t>
  </si>
  <si>
    <t>20:38:09:4263</t>
  </si>
  <si>
    <t>10:13:52:0760</t>
  </si>
  <si>
    <t>20:38:09:4369</t>
  </si>
  <si>
    <t>10:13:53:0010</t>
  </si>
  <si>
    <t>20:38:09:4379</t>
  </si>
  <si>
    <t>10:13:53:0260</t>
  </si>
  <si>
    <t>20:38:09:4390</t>
  </si>
  <si>
    <t>10:13:53:0510</t>
  </si>
  <si>
    <t>20:38:09:4401</t>
  </si>
  <si>
    <t>10:13:53:0760</t>
  </si>
  <si>
    <t>20:38:09:4411</t>
  </si>
  <si>
    <t>10:13:54:0010</t>
  </si>
  <si>
    <t>20:38:09:4429</t>
  </si>
  <si>
    <t>10:13:54:0260</t>
  </si>
  <si>
    <t>20:38:09:4593</t>
  </si>
  <si>
    <t>10:13:54:0510</t>
  </si>
  <si>
    <t>20:38:09:4715</t>
  </si>
  <si>
    <t>10:13:54:0760</t>
  </si>
  <si>
    <t>20:38:09:4719</t>
  </si>
  <si>
    <t>10:13:55:0010</t>
  </si>
  <si>
    <t>20:38:09:4724</t>
  </si>
  <si>
    <t>10:13:55:0260</t>
  </si>
  <si>
    <t>20:38:09:4755</t>
  </si>
  <si>
    <t>10:13:55:0510</t>
  </si>
  <si>
    <t>20:38:09:4919</t>
  </si>
  <si>
    <t>10:13:55:0760</t>
  </si>
  <si>
    <t>20:38:09:5083</t>
  </si>
  <si>
    <t>10:13:56:0010</t>
  </si>
  <si>
    <t>20:38:09:5163</t>
  </si>
  <si>
    <t>10:13:56:0260</t>
  </si>
  <si>
    <t>20:38:09:5166</t>
  </si>
  <si>
    <t>10:13:56:0510</t>
  </si>
  <si>
    <t>20:38:09:5171</t>
  </si>
  <si>
    <t>10:13:56:0760</t>
  </si>
  <si>
    <t>20:38:09:5248</t>
  </si>
  <si>
    <t>10:13:57:0010</t>
  </si>
  <si>
    <t>20:38:09:5377</t>
  </si>
  <si>
    <t>10:13:57:0260</t>
  </si>
  <si>
    <t>20:38:09:5388</t>
  </si>
  <si>
    <t>10:13:57:0510</t>
  </si>
  <si>
    <t>20:38:09:5398</t>
  </si>
  <si>
    <t>10:13:57:0760</t>
  </si>
  <si>
    <t>20:38:09:5409</t>
  </si>
  <si>
    <t>10:13:58:0010</t>
  </si>
  <si>
    <t>20:38:09:5412</t>
  </si>
  <si>
    <t>10:13:58:0260</t>
  </si>
  <si>
    <t>20:38:09:5420</t>
  </si>
  <si>
    <t>10:13:58:0510</t>
  </si>
  <si>
    <t>20:38:09:5574</t>
  </si>
  <si>
    <t>10:13:58:0760</t>
  </si>
  <si>
    <t>20:38:09:5665</t>
  </si>
  <si>
    <t>10:13:59:0010</t>
  </si>
  <si>
    <t>20:38:09:5669</t>
  </si>
  <si>
    <t>10:13:59:0260</t>
  </si>
  <si>
    <t>20:38:09:5673</t>
  </si>
  <si>
    <t>10:13:59:0510</t>
  </si>
  <si>
    <t>20:38:09:5739</t>
  </si>
  <si>
    <t>10:13:59:0760</t>
  </si>
  <si>
    <t>20:38:09:5902</t>
  </si>
  <si>
    <t>10:14:01:0010</t>
  </si>
  <si>
    <t>20:38:09:6066</t>
  </si>
  <si>
    <t>10:14:01:0260</t>
  </si>
  <si>
    <t>20:38:09:6167</t>
  </si>
  <si>
    <t>10:14:01:0510</t>
  </si>
  <si>
    <t>20:38:09:6171</t>
  </si>
  <si>
    <t>10:14:01:0760</t>
  </si>
  <si>
    <t>20:38:09:6175</t>
  </si>
  <si>
    <t>10:14:02:0010</t>
  </si>
  <si>
    <t>20:38:09:6231</t>
  </si>
  <si>
    <t>10:14:02:0260</t>
  </si>
  <si>
    <t>20:38:09:6386</t>
  </si>
  <si>
    <t>10:14:02:0510</t>
  </si>
  <si>
    <t>20:38:09:6394</t>
  </si>
  <si>
    <t>10:14:02:0760</t>
  </si>
  <si>
    <t>20:38:09:6397</t>
  </si>
  <si>
    <t>10:14:03:0010</t>
  </si>
  <si>
    <t>20:38:09:6406</t>
  </si>
  <si>
    <t>10:14:03:0260</t>
  </si>
  <si>
    <t>20:38:09:6418</t>
  </si>
  <si>
    <t>10:14:03:0510</t>
  </si>
  <si>
    <t>20:38:09:6428</t>
  </si>
  <si>
    <t>10:14:03:0760</t>
  </si>
  <si>
    <t>20:38:09:6439</t>
  </si>
  <si>
    <t>10:14:04:0010</t>
  </si>
  <si>
    <t>20:38:09:6559</t>
  </si>
  <si>
    <t>10:14:04:0260</t>
  </si>
  <si>
    <t>20:38:09:6672</t>
  </si>
  <si>
    <t>10:14:04:0510</t>
  </si>
  <si>
    <t>20:38:09:6676</t>
  </si>
  <si>
    <t>10:14:04:0760</t>
  </si>
  <si>
    <t>20:38:09:6680</t>
  </si>
  <si>
    <t>10:14:05:0010</t>
  </si>
  <si>
    <t>20:38:09:6721</t>
  </si>
  <si>
    <t>10:14:05:0260</t>
  </si>
  <si>
    <t>20:38:09:6885</t>
  </si>
  <si>
    <t>10:14:05:0510</t>
  </si>
  <si>
    <t>20:38:09:7049</t>
  </si>
  <si>
    <t>10:14:05:0760</t>
  </si>
  <si>
    <t>20:38:09:7183</t>
  </si>
  <si>
    <t>10:14:06:0010</t>
  </si>
  <si>
    <t>20:38:09:7187</t>
  </si>
  <si>
    <t>10:14:06:0260</t>
  </si>
  <si>
    <t>20:38:09:7191</t>
  </si>
  <si>
    <t>10:14:06:0510</t>
  </si>
  <si>
    <t>20:38:09:7213</t>
  </si>
  <si>
    <t>10:14:06:0760</t>
  </si>
  <si>
    <t>20:38:09:7377</t>
  </si>
  <si>
    <t>10:14:07:0010</t>
  </si>
  <si>
    <t>20:38:09:7388</t>
  </si>
  <si>
    <t>10:14:07:0260</t>
  </si>
  <si>
    <t>20:38:09:7397</t>
  </si>
  <si>
    <t>10:14:07:0510</t>
  </si>
  <si>
    <t>20:38:09:7407</t>
  </si>
  <si>
    <t>10:14:07:0760</t>
  </si>
  <si>
    <t>20:38:09:7419</t>
  </si>
  <si>
    <t>10:14:08:0010</t>
  </si>
  <si>
    <t>20:38:09:7429</t>
  </si>
  <si>
    <t>10:14:08:0260</t>
  </si>
  <si>
    <t>20:38:09:7542</t>
  </si>
  <si>
    <t>10:14:08:0510</t>
  </si>
  <si>
    <t>20:38:09:7686</t>
  </si>
  <si>
    <t>10:14:08:0760</t>
  </si>
  <si>
    <t>20:38:09:7690</t>
  </si>
  <si>
    <t>10:14:09:0010</t>
  </si>
  <si>
    <t>20:38:09:7694</t>
  </si>
  <si>
    <t>10:14:09:0260</t>
  </si>
  <si>
    <t>20:38:09:7704</t>
  </si>
  <si>
    <t>10:14:09:0510</t>
  </si>
  <si>
    <t>20:38:09:7868</t>
  </si>
  <si>
    <t>10:14:09:0760</t>
  </si>
  <si>
    <t>20:38:09:8032</t>
  </si>
  <si>
    <t>10:14:10:0010</t>
  </si>
  <si>
    <t>20:38:09:8187</t>
  </si>
  <si>
    <t>10:14:10:0260</t>
  </si>
  <si>
    <t>20:38:09:8191</t>
  </si>
  <si>
    <t>10:14:10:0510</t>
  </si>
  <si>
    <t>20:38:09:8195</t>
  </si>
  <si>
    <t>10:14:10:0760</t>
  </si>
  <si>
    <t>20:38:09:8197</t>
  </si>
  <si>
    <t>10:14:11:0010</t>
  </si>
  <si>
    <t>20:38:09:8361</t>
  </si>
  <si>
    <t>10:14:11:0260</t>
  </si>
  <si>
    <t>20:38:09:8388</t>
  </si>
  <si>
    <t>10:14:11:0510</t>
  </si>
  <si>
    <t>20:38:09:8397</t>
  </si>
  <si>
    <t>10:14:11:0760</t>
  </si>
  <si>
    <t>20:38:09:8408</t>
  </si>
  <si>
    <t>10:14:12:0010</t>
  </si>
  <si>
    <t>20:38:09:8419</t>
  </si>
  <si>
    <t>10:14:12:0260</t>
  </si>
  <si>
    <t>20:38:09:8429</t>
  </si>
  <si>
    <t>10:14:12:0510</t>
  </si>
  <si>
    <t>20:38:09:8525</t>
  </si>
  <si>
    <t>10:14:12:0760</t>
  </si>
  <si>
    <t>20:38:09:8690</t>
  </si>
  <si>
    <t>10:14:13:0010</t>
  </si>
  <si>
    <t>20:38:09:8692</t>
  </si>
  <si>
    <t>10:14:13:0260</t>
  </si>
  <si>
    <t>20:38:09:8696</t>
  </si>
  <si>
    <t>10:14:13:0510</t>
  </si>
  <si>
    <t>20:38:09:8700</t>
  </si>
  <si>
    <t>10:14:13:0760</t>
  </si>
  <si>
    <t>20:38:09:8852</t>
  </si>
  <si>
    <t>10:14:14:0010</t>
  </si>
  <si>
    <t>20:38:09:9016</t>
  </si>
  <si>
    <t>10:14:14:0260</t>
  </si>
  <si>
    <t>20:38:09:9180</t>
  </si>
  <si>
    <t>10:14:14:0510</t>
  </si>
  <si>
    <t>20:38:09:9195</t>
  </si>
  <si>
    <t>10:14:14:0760</t>
  </si>
  <si>
    <t>20:38:09:9199</t>
  </si>
  <si>
    <t>10:14:15:0010</t>
  </si>
  <si>
    <t>20:38:09:9203</t>
  </si>
  <si>
    <t>10:14:15:0260</t>
  </si>
  <si>
    <t>20:38:09:9345</t>
  </si>
  <si>
    <t>10:14:15:0510</t>
  </si>
  <si>
    <t>20:38:09:9389</t>
  </si>
  <si>
    <t>10:14:15:0760</t>
  </si>
  <si>
    <t>20:38:09:9398</t>
  </si>
  <si>
    <t>10:14:16:0010</t>
  </si>
  <si>
    <t>20:38:09:9408</t>
  </si>
  <si>
    <t>10:14:16:0260</t>
  </si>
  <si>
    <t>20:38:09:9420</t>
  </si>
  <si>
    <t>10:14:16:0510</t>
  </si>
  <si>
    <t>20:38:09:9430</t>
  </si>
  <si>
    <t>10:14:16:0760</t>
  </si>
  <si>
    <t>20:38:09:9509</t>
  </si>
  <si>
    <t>10:14:17:0010</t>
  </si>
  <si>
    <t>20:38:09:9673</t>
  </si>
  <si>
    <t>10:14:17:0260</t>
  </si>
  <si>
    <t>20:38:09:9699</t>
  </si>
  <si>
    <t>10:14:17:0510</t>
  </si>
  <si>
    <t>20:38:09:9703</t>
  </si>
  <si>
    <t>10:14:17:0760</t>
  </si>
  <si>
    <t>20:38:09:9708</t>
  </si>
  <si>
    <t>10:14:18:0010</t>
  </si>
  <si>
    <t>20:38:09:9835</t>
  </si>
  <si>
    <t>10:14:18:0260</t>
  </si>
  <si>
    <t>20:38:09:9999</t>
  </si>
  <si>
    <t>10:14:18:0510</t>
  </si>
  <si>
    <t>20:38:10:0163</t>
  </si>
  <si>
    <t>10:14:18:0760</t>
  </si>
  <si>
    <t>20:38:10:0200</t>
  </si>
  <si>
    <t>10:14:19:0010</t>
  </si>
  <si>
    <t>20:38:10:0203</t>
  </si>
  <si>
    <t>10:14:19:0260</t>
  </si>
  <si>
    <t>20:38:10:0208</t>
  </si>
  <si>
    <t>10:14:19:0510</t>
  </si>
  <si>
    <t>20:38:10:0328</t>
  </si>
  <si>
    <t>10:14:19:0760</t>
  </si>
  <si>
    <t>20:38:10:0389</t>
  </si>
  <si>
    <t>10:14:20:0010</t>
  </si>
  <si>
    <t>20:38:10:0398</t>
  </si>
  <si>
    <t>10:14:20:0260</t>
  </si>
  <si>
    <t>20:38:10:0409</t>
  </si>
  <si>
    <t>10:14:20:0510</t>
  </si>
  <si>
    <t>20:38:10:0420</t>
  </si>
  <si>
    <t>10:14:20:0760</t>
  </si>
  <si>
    <t>20:38:10:0431</t>
  </si>
  <si>
    <t>10:14:21:0010</t>
  </si>
  <si>
    <t>20:38:10:0492</t>
  </si>
  <si>
    <t>10:14:21:0260</t>
  </si>
  <si>
    <t>20:38:10:0654</t>
  </si>
  <si>
    <t>10:14:21:0510</t>
  </si>
  <si>
    <t>20:38:10:0701</t>
  </si>
  <si>
    <t>10:14:21:0760</t>
  </si>
  <si>
    <t>20:38:10:0705</t>
  </si>
  <si>
    <t>10:14:22:0010</t>
  </si>
  <si>
    <t>20:38:10:0709</t>
  </si>
  <si>
    <t>10:14:22:0260</t>
  </si>
  <si>
    <t>20:38:10:0818</t>
  </si>
  <si>
    <t>10:14:22:0510</t>
  </si>
  <si>
    <t>20:38:10:0982</t>
  </si>
  <si>
    <t>10:14:22:0760</t>
  </si>
  <si>
    <t>20:38:10:1146</t>
  </si>
  <si>
    <t>10:14:23:0010</t>
  </si>
  <si>
    <t>20:38:10:1204</t>
  </si>
  <si>
    <t>10:14:23:0260</t>
  </si>
  <si>
    <t>20:38:10:1208</t>
  </si>
  <si>
    <t>10:14:23:0510</t>
  </si>
  <si>
    <t>20:38:10:1213</t>
  </si>
  <si>
    <t>10:14:23:0760</t>
  </si>
  <si>
    <t>20:38:10:1311</t>
  </si>
  <si>
    <t>10:14:24:0010</t>
  </si>
  <si>
    <t>20:38:10:1390</t>
  </si>
  <si>
    <t>10:14:24:0260</t>
  </si>
  <si>
    <t>20:38:10:1399</t>
  </si>
  <si>
    <t>10:14:24:0510</t>
  </si>
  <si>
    <t>20:38:10:1409</t>
  </si>
  <si>
    <t>10:14:24:0760</t>
  </si>
  <si>
    <t>20:38:10:1421</t>
  </si>
  <si>
    <t>10:14:25:0010</t>
  </si>
  <si>
    <t>20:38:10:1431</t>
  </si>
  <si>
    <t>10:14:25:0260</t>
  </si>
  <si>
    <t>20:38:10:1473</t>
  </si>
  <si>
    <t>10:14:25:0510</t>
  </si>
  <si>
    <t>20:38:10:1637</t>
  </si>
  <si>
    <t>10:14:25:0760</t>
  </si>
  <si>
    <t>20:38:10:1706</t>
  </si>
  <si>
    <t>10:14:26:0010</t>
  </si>
  <si>
    <t>20:38:10:1710</t>
  </si>
  <si>
    <t>10:14:26:0260</t>
  </si>
  <si>
    <t>20:38:10:1714</t>
  </si>
  <si>
    <t>10:14:26:0510</t>
  </si>
  <si>
    <t>20:38:10:1802</t>
  </si>
  <si>
    <t>10:14:26:0760</t>
  </si>
  <si>
    <t>20:38:10:1966</t>
  </si>
  <si>
    <t>10:14:27:0010</t>
  </si>
  <si>
    <t>20:38:10:2129</t>
  </si>
  <si>
    <t>10:14:27:0260</t>
  </si>
  <si>
    <t>20:38:10:2209</t>
  </si>
  <si>
    <t>10:14:27:0510</t>
  </si>
  <si>
    <t>20:38:10:2213</t>
  </si>
  <si>
    <t>10:14:27:0760</t>
  </si>
  <si>
    <t>20:38:10:2218</t>
  </si>
  <si>
    <t>10:14:28:0010</t>
  </si>
  <si>
    <t>20:38:10:2294</t>
  </si>
  <si>
    <t>10:14:28:0260</t>
  </si>
  <si>
    <t>20:38:10:2390</t>
  </si>
  <si>
    <t>10:14:28:0510</t>
  </si>
  <si>
    <t>20:38:10:2399</t>
  </si>
  <si>
    <t>10:14:28:0760</t>
  </si>
  <si>
    <t>20:38:10:2410</t>
  </si>
  <si>
    <t>10:14:29:0010</t>
  </si>
  <si>
    <t>20:38:10:2422</t>
  </si>
  <si>
    <t>10:14:29:0260</t>
  </si>
  <si>
    <t>20:38:10:2432</t>
  </si>
  <si>
    <t>10:14:29:0510</t>
  </si>
  <si>
    <t>20:38:10:2456</t>
  </si>
  <si>
    <t>10:14:29:0760</t>
  </si>
  <si>
    <t>20:38:10:2620</t>
  </si>
  <si>
    <t>10:14:30:0010</t>
  </si>
  <si>
    <t>20:38:10:2710</t>
  </si>
  <si>
    <t>10:14:30:0260</t>
  </si>
  <si>
    <t>20:38:10:2715</t>
  </si>
  <si>
    <t>10:14:30:0510</t>
  </si>
  <si>
    <t>20:38:10:2719</t>
  </si>
  <si>
    <t>10:14:30:0760</t>
  </si>
  <si>
    <t>20:38:10:2785</t>
  </si>
  <si>
    <t>10:14:31:0010</t>
  </si>
  <si>
    <t>20:38:10:2949</t>
  </si>
  <si>
    <t>10:14:31:0260</t>
  </si>
  <si>
    <t>20:38:10:3112</t>
  </si>
  <si>
    <t>10:14:31:0510</t>
  </si>
  <si>
    <t>20:38:10:3214</t>
  </si>
  <si>
    <t>10:14:31:0760</t>
  </si>
  <si>
    <t>20:38:10:3218</t>
  </si>
  <si>
    <t>10:14:32:0010</t>
  </si>
  <si>
    <t>20:38:10:3222</t>
  </si>
  <si>
    <t>10:14:32:0260</t>
  </si>
  <si>
    <t>20:38:10:3277</t>
  </si>
  <si>
    <t>10:14:32:0510</t>
  </si>
  <si>
    <t>20:38:10:3391</t>
  </si>
  <si>
    <t>10:14:32:0760</t>
  </si>
  <si>
    <t>20:38:10:3400</t>
  </si>
  <si>
    <t>10:14:33:0010</t>
  </si>
  <si>
    <t>20:38:10:3411</t>
  </si>
  <si>
    <t>10:14:33:0260</t>
  </si>
  <si>
    <t>20:38:10:3422</t>
  </si>
  <si>
    <t>10:14:33:0510</t>
  </si>
  <si>
    <t>20:38:10:3432</t>
  </si>
  <si>
    <t>10:14:33:0760</t>
  </si>
  <si>
    <t>20:38:10:3440</t>
  </si>
  <si>
    <t>10:14:34:0010</t>
  </si>
  <si>
    <t>20:38:10:3603</t>
  </si>
  <si>
    <t>10:14:34:0260</t>
  </si>
  <si>
    <t>20:38:10:3715</t>
  </si>
  <si>
    <t>10:14:34:0510</t>
  </si>
  <si>
    <t>20:38:10:3719</t>
  </si>
  <si>
    <t>10:14:34:0760</t>
  </si>
  <si>
    <t>20:38:10:3723</t>
  </si>
  <si>
    <t>10:14:35:0010</t>
  </si>
  <si>
    <t>20:38:10:3767</t>
  </si>
  <si>
    <t>10:14:35:0260</t>
  </si>
  <si>
    <t>20:38:10:3932</t>
  </si>
  <si>
    <t>10:14:35:0510</t>
  </si>
  <si>
    <t>20:38:10:4096</t>
  </si>
  <si>
    <t>10:14:35:0760</t>
  </si>
  <si>
    <t>20:38:10:4218</t>
  </si>
  <si>
    <t>10:14:36:0010</t>
  </si>
  <si>
    <t>20:38:10:4222</t>
  </si>
  <si>
    <t>10:14:36:0260</t>
  </si>
  <si>
    <t>20:38:10:4227</t>
  </si>
  <si>
    <t>10:14:36:0510</t>
  </si>
  <si>
    <t>20:38:10:4259</t>
  </si>
  <si>
    <t>10:14:36:0760</t>
  </si>
  <si>
    <t>20:38:10:4397</t>
  </si>
  <si>
    <t>10:14:37:0010</t>
  </si>
  <si>
    <t>20:38:10:4406</t>
  </si>
  <si>
    <t>10:14:37:0260</t>
  </si>
  <si>
    <t>20:38:10:4416</t>
  </si>
  <si>
    <t>10:14:37:0510</t>
  </si>
  <si>
    <t>20:38:10:4424</t>
  </si>
  <si>
    <t>10:14:37:0760</t>
  </si>
  <si>
    <t>20:38:10:4428</t>
  </si>
  <si>
    <t>10:14:38:0010</t>
  </si>
  <si>
    <t>20:38:10:4438</t>
  </si>
  <si>
    <t>10:14:38:0260</t>
  </si>
  <si>
    <t>20:38:10:4586</t>
  </si>
  <si>
    <t>10:14:38:0510</t>
  </si>
  <si>
    <t>20:38:10:4720</t>
  </si>
  <si>
    <t>10:14:38:0760</t>
  </si>
  <si>
    <t>20:38:10:4724</t>
  </si>
  <si>
    <t>10:14:39:0010</t>
  </si>
  <si>
    <t>20:38:10:4728</t>
  </si>
  <si>
    <t>10:14:39:0260</t>
  </si>
  <si>
    <t>20:38:10:4750</t>
  </si>
  <si>
    <t>10:14:39:0510</t>
  </si>
  <si>
    <t>20:38:10:4915</t>
  </si>
  <si>
    <t>10:14:39:0760</t>
  </si>
  <si>
    <t>20:38:10:5079</t>
  </si>
  <si>
    <t>10:14:40:0010</t>
  </si>
  <si>
    <t>20:38:10:5169</t>
  </si>
  <si>
    <t>10:14:40:0260</t>
  </si>
  <si>
    <t>20:38:10:5173</t>
  </si>
  <si>
    <t>10:14:40:0510</t>
  </si>
  <si>
    <t>20:38:10:5178</t>
  </si>
  <si>
    <t>10:14:40:0760</t>
  </si>
  <si>
    <t>20:38:10:5244</t>
  </si>
  <si>
    <t>10:14:41:0010</t>
  </si>
  <si>
    <t>20:38:10:5405</t>
  </si>
  <si>
    <t>10:14:41:0260</t>
  </si>
  <si>
    <t>20:38:10:5408</t>
  </si>
  <si>
    <t>10:14:41:0510</t>
  </si>
  <si>
    <t>20:38:10:5414</t>
  </si>
  <si>
    <t>10:14:41:0760</t>
  </si>
  <si>
    <t>20:38:10:5424</t>
  </si>
  <si>
    <t>10:14:42:0010</t>
  </si>
  <si>
    <t>20:38:10:5436</t>
  </si>
  <si>
    <t>10:14:42:0260</t>
  </si>
  <si>
    <t>20:38:10:5447</t>
  </si>
  <si>
    <t>10:14:42:0510</t>
  </si>
  <si>
    <t>20:38:10:5570</t>
  </si>
  <si>
    <t>10:14:42:0760</t>
  </si>
  <si>
    <t>20:38:10:5671</t>
  </si>
  <si>
    <t>10:14:43:0010</t>
  </si>
  <si>
    <t>20:38:10:5674</t>
  </si>
  <si>
    <t>10:14:43:0260</t>
  </si>
  <si>
    <t>20:38:10:5679</t>
  </si>
  <si>
    <t>10:14:43:0510</t>
  </si>
  <si>
    <t>20:38:10:5735</t>
  </si>
  <si>
    <t>10:14:43:0760</t>
  </si>
  <si>
    <t>20:38:10:5898</t>
  </si>
  <si>
    <t>10:14:44:0010</t>
  </si>
  <si>
    <t>20:38:10:6062</t>
  </si>
  <si>
    <t>10:14:44:0260</t>
  </si>
  <si>
    <t>20:38:10:6174</t>
  </si>
  <si>
    <t>10:14:44:0510</t>
  </si>
  <si>
    <t>20:38:10:6178</t>
  </si>
  <si>
    <t>10:14:44:0760</t>
  </si>
  <si>
    <t>20:38:10:6183</t>
  </si>
  <si>
    <t>10:14:45:0010</t>
  </si>
  <si>
    <t>20:38:10:6225</t>
  </si>
  <si>
    <t>10:14:45:0260</t>
  </si>
  <si>
    <t>20:38:10:6391</t>
  </si>
  <si>
    <t>10:14:45:0510</t>
  </si>
  <si>
    <t>20:38:10:6413</t>
  </si>
  <si>
    <t>10:14:45:0760</t>
  </si>
  <si>
    <t>20:38:10:6423</t>
  </si>
  <si>
    <t>10:14:46:0010</t>
  </si>
  <si>
    <t>20:38:10:6433</t>
  </si>
  <si>
    <t>10:14:46:0260</t>
  </si>
  <si>
    <t>20:38:10:6445</t>
  </si>
  <si>
    <t>10:14:46:0510</t>
  </si>
  <si>
    <t>20:38:10:6455</t>
  </si>
  <si>
    <t>10:14:46:0760</t>
  </si>
  <si>
    <t>20:38:10:6475</t>
  </si>
  <si>
    <t>10:14:47:0010</t>
  </si>
  <si>
    <t>20:38:10:6555</t>
  </si>
  <si>
    <t>10:14:47:0260</t>
  </si>
  <si>
    <t>20:38:10:6677</t>
  </si>
  <si>
    <t>10:14:47:0510</t>
  </si>
  <si>
    <t>20:38:10:6681</t>
  </si>
  <si>
    <t>10:14:47:0760</t>
  </si>
  <si>
    <t>20:38:10:6686</t>
  </si>
  <si>
    <t>10:14:48:0010</t>
  </si>
  <si>
    <t>20:38:10:6717</t>
  </si>
  <si>
    <t>10:14:48:0260</t>
  </si>
  <si>
    <t>20:38:10:6881</t>
  </si>
  <si>
    <t>10:14:48:0510</t>
  </si>
  <si>
    <t>20:38:10:7045</t>
  </si>
  <si>
    <t>10:14:48:0760</t>
  </si>
  <si>
    <t>20:38:10:7178</t>
  </si>
  <si>
    <t>10:14:49:0010</t>
  </si>
  <si>
    <t>20:38:10:7182</t>
  </si>
  <si>
    <t>10:14:49:0260</t>
  </si>
  <si>
    <t>20:38:10:7186</t>
  </si>
  <si>
    <t>10:14:49:0510</t>
  </si>
  <si>
    <t>20:38:10:7208</t>
  </si>
  <si>
    <t>10:14:49:0760</t>
  </si>
  <si>
    <t>20:38:10:7374</t>
  </si>
  <si>
    <t>10:14:50:0010</t>
  </si>
  <si>
    <t>20:38:10:7422</t>
  </si>
  <si>
    <t>10:14:50:0260</t>
  </si>
  <si>
    <t>20:38:10:7431</t>
  </si>
  <si>
    <t>10:14:50:0510</t>
  </si>
  <si>
    <t>20:38:10:7442</t>
  </si>
  <si>
    <t>10:14:50:0760</t>
  </si>
  <si>
    <t>20:38:10:7454</t>
  </si>
  <si>
    <t>10:14:51:0010</t>
  </si>
  <si>
    <t>20:38:10:7464</t>
  </si>
  <si>
    <t>10:14:51:0260</t>
  </si>
  <si>
    <t>20:38:10:7538</t>
  </si>
  <si>
    <t>10:14:51:0510</t>
  </si>
  <si>
    <t>20:38:10:7682</t>
  </si>
  <si>
    <t>10:14:51:0760</t>
  </si>
  <si>
    <t>20:38:10:7686</t>
  </si>
  <si>
    <t>10:14:52:0010</t>
  </si>
  <si>
    <t>20:38:10:7690</t>
  </si>
  <si>
    <t>10:14:52:0260</t>
  </si>
  <si>
    <t>20:38:10:7700</t>
  </si>
  <si>
    <t>10:14:52:0510</t>
  </si>
  <si>
    <t>20:38:10:7864</t>
  </si>
  <si>
    <t>10:14:52:0760</t>
  </si>
  <si>
    <t>20:38:10:8028</t>
  </si>
  <si>
    <t>10:14:53:0010</t>
  </si>
  <si>
    <t>20:38:10:8183</t>
  </si>
  <si>
    <t>10:14:53:0260</t>
  </si>
  <si>
    <t>20:38:10:8186</t>
  </si>
  <si>
    <t>10:14:53:0510</t>
  </si>
  <si>
    <t>20:38:10:8191</t>
  </si>
  <si>
    <t>10:14:53:0760</t>
  </si>
  <si>
    <t>20:38:10:8193</t>
  </si>
  <si>
    <t>10:14:54:0010</t>
  </si>
  <si>
    <t>20:38:10:8357</t>
  </si>
  <si>
    <t>10:14:54:0260</t>
  </si>
  <si>
    <t>20:38:10:8431</t>
  </si>
  <si>
    <t>10:14:54:0510</t>
  </si>
  <si>
    <t>20:38:10:8440</t>
  </si>
  <si>
    <t>10:14:54:0760</t>
  </si>
  <si>
    <t>20:38:10:8450</t>
  </si>
  <si>
    <t>10:14:55:0010</t>
  </si>
  <si>
    <t>20:38:10:8462</t>
  </si>
  <si>
    <t>10:14:55:0260</t>
  </si>
  <si>
    <t>20:38:10:8472</t>
  </si>
  <si>
    <t>10:14:55:0510</t>
  </si>
  <si>
    <t>20:38:10:8521</t>
  </si>
  <si>
    <t>10:14:55:0760</t>
  </si>
  <si>
    <t>20:38:10:8685</t>
  </si>
  <si>
    <t>10:14:56:0010</t>
  </si>
  <si>
    <t>20:38:10:8688</t>
  </si>
  <si>
    <t>10:14:56:0260</t>
  </si>
  <si>
    <t>20:38:10:8692</t>
  </si>
  <si>
    <t>10:14:56:0510</t>
  </si>
  <si>
    <t>20:38:10:8696</t>
  </si>
  <si>
    <t>10:14:56:0760</t>
  </si>
  <si>
    <t>20:38:10:8847</t>
  </si>
  <si>
    <t>10:14:57:0010</t>
  </si>
  <si>
    <t>20:38:10:9011</t>
  </si>
  <si>
    <t>10:14:57:0260</t>
  </si>
  <si>
    <t>20:38:10:9175</t>
  </si>
  <si>
    <t>10:14:57:0510</t>
  </si>
  <si>
    <t>20:38:10:9191</t>
  </si>
  <si>
    <t>10:14:57:0760</t>
  </si>
  <si>
    <t>20:38:10:9195</t>
  </si>
  <si>
    <t>10:14:58:0010</t>
  </si>
  <si>
    <t>20:38:10:9199</t>
  </si>
  <si>
    <t>10:14:58:0260</t>
  </si>
  <si>
    <t>20:38:10:9340</t>
  </si>
  <si>
    <t>10:14:58:0510</t>
  </si>
  <si>
    <t>20:38:10:9439</t>
  </si>
  <si>
    <t>10:14:58:0760</t>
  </si>
  <si>
    <t>20:38:10:9449</t>
  </si>
  <si>
    <t>10:14:59:0010</t>
  </si>
  <si>
    <t>20:38:10:9459</t>
  </si>
  <si>
    <t>10:14:59:0260</t>
  </si>
  <si>
    <t>20:38:10:9470</t>
  </si>
  <si>
    <t>10:14:59:0510</t>
  </si>
  <si>
    <t>20:38:10:9481</t>
  </si>
  <si>
    <t>10:14:59:0760</t>
  </si>
  <si>
    <t>20:38:10:9502</t>
  </si>
  <si>
    <t>10:15:01:0010</t>
  </si>
  <si>
    <t>20:38:10:9667</t>
  </si>
  <si>
    <t>10:15:01:0260</t>
  </si>
  <si>
    <t>20:38:10:9693</t>
  </si>
  <si>
    <t>10:15:01:0510</t>
  </si>
  <si>
    <t>20:38:10:9696</t>
  </si>
  <si>
    <t>10:15:01:0760</t>
  </si>
  <si>
    <t>20:38:10:9701</t>
  </si>
  <si>
    <t>10:15:02:0010</t>
  </si>
  <si>
    <t>20:38:10:9831</t>
  </si>
  <si>
    <t>10:15:02:0260</t>
  </si>
  <si>
    <t>20:38:10:9995</t>
  </si>
  <si>
    <t>10:15:02:0510</t>
  </si>
  <si>
    <t>20:38:11:0158</t>
  </si>
  <si>
    <t>10:15:02:0760</t>
  </si>
  <si>
    <t>20:38:11:0196</t>
  </si>
  <si>
    <t>10:15:03:0010</t>
  </si>
  <si>
    <t>20:38:11:0200</t>
  </si>
  <si>
    <t>10:15:03:0260</t>
  </si>
  <si>
    <t>20:38:11:0204</t>
  </si>
  <si>
    <t>10:15:03:0510</t>
  </si>
  <si>
    <t>20:38:11:0324</t>
  </si>
  <si>
    <t>10:15:03:0760</t>
  </si>
  <si>
    <t>20:38:11:0448</t>
  </si>
  <si>
    <t>10:15:04:0010</t>
  </si>
  <si>
    <t>20:38:11:0457</t>
  </si>
  <si>
    <t>10:15:04:0260</t>
  </si>
  <si>
    <t>20:38:11:0467</t>
  </si>
  <si>
    <t>10:15:04:0510</t>
  </si>
  <si>
    <t>20:38:11:0479</t>
  </si>
  <si>
    <t>10:15:04:0760</t>
  </si>
  <si>
    <t>20:38:11:0487</t>
  </si>
  <si>
    <t>10:15:05:0010</t>
  </si>
  <si>
    <t>20:38:11:0490</t>
  </si>
  <si>
    <t>10:15:05:0260</t>
  </si>
  <si>
    <t>20:38:11:0650</t>
  </si>
  <si>
    <t>10:15:05:0510</t>
  </si>
  <si>
    <t>20:38:11:0697</t>
  </si>
  <si>
    <t>10:15:05:0760</t>
  </si>
  <si>
    <t>20:38:11:0701</t>
  </si>
  <si>
    <t>10:15:06:0010</t>
  </si>
  <si>
    <t>20:38:11:0705</t>
  </si>
  <si>
    <t>10:15:06:0260</t>
  </si>
  <si>
    <t>20:38:11:0814</t>
  </si>
  <si>
    <t>10:15:06:0510</t>
  </si>
  <si>
    <t>20:38:11:0978</t>
  </si>
  <si>
    <t>10:15:06:0760</t>
  </si>
  <si>
    <t>20:38:11:1142</t>
  </si>
  <si>
    <t>10:15:07:0010</t>
  </si>
  <si>
    <t>20:38:11:1200</t>
  </si>
  <si>
    <t>10:15:07:0260</t>
  </si>
  <si>
    <t>20:38:11:1204</t>
  </si>
  <si>
    <t>10:15:07:0510</t>
  </si>
  <si>
    <t>20:38:11:1208</t>
  </si>
  <si>
    <t>10:15:07:0760</t>
  </si>
  <si>
    <t>20:38:11:1307</t>
  </si>
  <si>
    <t>10:15:08:0010</t>
  </si>
  <si>
    <t>20:38:11:1456</t>
  </si>
  <si>
    <t>10:15:08:0260</t>
  </si>
  <si>
    <t>20:38:11:1466</t>
  </si>
  <si>
    <t>10:15:08:0510</t>
  </si>
  <si>
    <t>20:38:11:1470</t>
  </si>
  <si>
    <t>10:15:08:0760</t>
  </si>
  <si>
    <t>20:38:11:1476</t>
  </si>
  <si>
    <t>10:15:09:0010</t>
  </si>
  <si>
    <t>20:38:11:1487</t>
  </si>
  <si>
    <t>10:15:09:0260</t>
  </si>
  <si>
    <t>20:38:11:1498</t>
  </si>
  <si>
    <t>10:15:09:0510</t>
  </si>
  <si>
    <t>20:38:11:1633</t>
  </si>
  <si>
    <t>10:15:09:0760</t>
  </si>
  <si>
    <t>20:38:11:1702</t>
  </si>
  <si>
    <t>10:15:10:0010</t>
  </si>
  <si>
    <t>20:38:11:1706</t>
  </si>
  <si>
    <t>10:15:10:0260</t>
  </si>
  <si>
    <t>20:38:11:1710</t>
  </si>
  <si>
    <t>10:15:10:0510</t>
  </si>
  <si>
    <t>20:38:11:1798</t>
  </si>
  <si>
    <t>10:15:10:0760</t>
  </si>
  <si>
    <t>20:38:11:1961</t>
  </si>
  <si>
    <t>10:15:11:0010</t>
  </si>
  <si>
    <t>20:38:11:2125</t>
  </si>
  <si>
    <t>10:15:11:0260</t>
  </si>
  <si>
    <t>20:38:11:2206</t>
  </si>
  <si>
    <t>10:15:11:0510</t>
  </si>
  <si>
    <t>20:38:11:2210</t>
  </si>
  <si>
    <t>10:15:11:0760</t>
  </si>
  <si>
    <t>20:38:11:2214</t>
  </si>
  <si>
    <t>10:15:12:0010</t>
  </si>
  <si>
    <t>20:38:11:2290</t>
  </si>
  <si>
    <t>10:15:12:0260</t>
  </si>
  <si>
    <t>20:38:11:2454</t>
  </si>
  <si>
    <t>10:15:12:0510</t>
  </si>
  <si>
    <t>20:38:11:2465</t>
  </si>
  <si>
    <t>10:15:12:0760</t>
  </si>
  <si>
    <t>20:38:11:2475</t>
  </si>
  <si>
    <t>10:15:13:0010</t>
  </si>
  <si>
    <t>20:38:11:2485</t>
  </si>
  <si>
    <t>10:15:13:0260</t>
  </si>
  <si>
    <t>20:38:11:2496</t>
  </si>
  <si>
    <t>10:15:13:0510</t>
  </si>
  <si>
    <t>20:38:11:2507</t>
  </si>
  <si>
    <t>10:15:13:0760</t>
  </si>
  <si>
    <t>20:38:11:2616</t>
  </si>
  <si>
    <t>10:15:14:0010</t>
  </si>
  <si>
    <t>20:38:11:2706</t>
  </si>
  <si>
    <t>10:15:14:0260</t>
  </si>
  <si>
    <t>20:38:11:2711</t>
  </si>
  <si>
    <t>10:15:14:0510</t>
  </si>
  <si>
    <t>20:38:11:2715</t>
  </si>
  <si>
    <t>10:15:14:0760</t>
  </si>
  <si>
    <t>20:38:11:2781</t>
  </si>
  <si>
    <t>10:15:15:0010</t>
  </si>
  <si>
    <t>20:38:11:2945</t>
  </si>
  <si>
    <t>10:15:15:0260</t>
  </si>
  <si>
    <t>20:38:11:3109</t>
  </si>
  <si>
    <t>10:15:15:0510</t>
  </si>
  <si>
    <t>20:38:11:3211</t>
  </si>
  <si>
    <t>10:15:15:0760</t>
  </si>
  <si>
    <t>20:38:11:3214</t>
  </si>
  <si>
    <t>10:15:16:0010</t>
  </si>
  <si>
    <t>20:38:11:3219</t>
  </si>
  <si>
    <t>10:15:16:0260</t>
  </si>
  <si>
    <t>20:38:11:3272</t>
  </si>
  <si>
    <t>10:15:16:0510</t>
  </si>
  <si>
    <t>20:38:11:3438</t>
  </si>
  <si>
    <t>10:15:16:0760</t>
  </si>
  <si>
    <t>20:38:11:3474</t>
  </si>
  <si>
    <t>10:15:17:0010</t>
  </si>
  <si>
    <t>20:38:11:3483</t>
  </si>
  <si>
    <t>10:15:17:0260</t>
  </si>
  <si>
    <t>20:38:11:3493</t>
  </si>
  <si>
    <t>10:15:17:0510</t>
  </si>
  <si>
    <t>20:38:11:3505</t>
  </si>
  <si>
    <t>10:15:17:0760</t>
  </si>
  <si>
    <t>20:38:11:3515</t>
  </si>
  <si>
    <t>10:15:18:0010</t>
  </si>
  <si>
    <t>20:38:11:3599</t>
  </si>
  <si>
    <t>10:15:18:0260</t>
  </si>
  <si>
    <t>20:38:11:3712</t>
  </si>
  <si>
    <t>10:15:18:0510</t>
  </si>
  <si>
    <t>20:38:11:3716</t>
  </si>
  <si>
    <t>10:15:18:0760</t>
  </si>
  <si>
    <t>20:38:11:3720</t>
  </si>
  <si>
    <t>10:15:19:0010</t>
  </si>
  <si>
    <t>20:38:11:3763</t>
  </si>
  <si>
    <t>10:15:19:0260</t>
  </si>
  <si>
    <t>20:38:11:3928</t>
  </si>
  <si>
    <t>10:15:19:0510</t>
  </si>
  <si>
    <t>20:38:11:4092</t>
  </si>
  <si>
    <t>10:15:19:0760</t>
  </si>
  <si>
    <t>20:38:11:4215</t>
  </si>
  <si>
    <t>10:15:20:0010</t>
  </si>
  <si>
    <t>20:38:11:4219</t>
  </si>
  <si>
    <t>10:15:20:0260</t>
  </si>
  <si>
    <t>20:38:11:4223</t>
  </si>
  <si>
    <t>10:15:20:0510</t>
  </si>
  <si>
    <t>20:38:11:4255</t>
  </si>
  <si>
    <t>10:15:20:0760</t>
  </si>
  <si>
    <t>20:38:11:4421</t>
  </si>
  <si>
    <t>10:15:21:0010</t>
  </si>
  <si>
    <t>20:38:11:4480</t>
  </si>
  <si>
    <t>10:15:21:0260</t>
  </si>
  <si>
    <t>20:38:11:4491</t>
  </si>
  <si>
    <t>10:15:21:0510</t>
  </si>
  <si>
    <t>20:38:11:4501</t>
  </si>
  <si>
    <t>10:15:21:0760</t>
  </si>
  <si>
    <t>20:38:11:4512</t>
  </si>
  <si>
    <t>10:15:22:0010</t>
  </si>
  <si>
    <t>20:38:11:4523</t>
  </si>
  <si>
    <t>10:15:22:0260</t>
  </si>
  <si>
    <t>20:38:11:4583</t>
  </si>
  <si>
    <t>10:15:22:0510</t>
  </si>
  <si>
    <t>20:38:11:4716</t>
  </si>
  <si>
    <t>10:15:22:0760</t>
  </si>
  <si>
    <t>20:38:11:4723</t>
  </si>
  <si>
    <t>10:15:23:0010</t>
  </si>
  <si>
    <t>20:38:11:4727</t>
  </si>
  <si>
    <t>10:15:23:0260</t>
  </si>
  <si>
    <t>20:38:11:4747</t>
  </si>
  <si>
    <t>10:15:23:0510</t>
  </si>
  <si>
    <t>20:38:11:4911</t>
  </si>
  <si>
    <t>10:15:23:0760</t>
  </si>
  <si>
    <t>20:38:11:5075</t>
  </si>
  <si>
    <t>10:15:24:0010</t>
  </si>
  <si>
    <t>20:38:11:5166</t>
  </si>
  <si>
    <t>10:15:24:0260</t>
  </si>
  <si>
    <t>20:38:11:5170</t>
  </si>
  <si>
    <t>10:15:24:0510</t>
  </si>
  <si>
    <t>20:38:11:5174</t>
  </si>
  <si>
    <t>10:15:24:0760</t>
  </si>
  <si>
    <t>20:38:11:5240</t>
  </si>
  <si>
    <t>10:15:25:0010</t>
  </si>
  <si>
    <t>20:38:11:5402</t>
  </si>
  <si>
    <t>10:15:25:0260</t>
  </si>
  <si>
    <t>20:38:11:5482</t>
  </si>
  <si>
    <t>10:15:25:0510</t>
  </si>
  <si>
    <t>20:38:11:5491</t>
  </si>
  <si>
    <t>10:15:25:0760</t>
  </si>
  <si>
    <t>20:38:11:5501</t>
  </si>
  <si>
    <t>10:15:26:0010</t>
  </si>
  <si>
    <t>20:38:11:5513</t>
  </si>
  <si>
    <t>10:15:26:0260</t>
  </si>
  <si>
    <t>20:38:11:5523</t>
  </si>
  <si>
    <t>10:15:26:0510</t>
  </si>
  <si>
    <t>20:38:11:5566</t>
  </si>
  <si>
    <t>10:15:26:0760</t>
  </si>
  <si>
    <t>20:38:11:5667</t>
  </si>
  <si>
    <t>10:15:27:0010</t>
  </si>
  <si>
    <t>20:38:11:5671</t>
  </si>
  <si>
    <t>10:15:27:0260</t>
  </si>
  <si>
    <t>20:38:11:5675</t>
  </si>
  <si>
    <t>10:15:27:0510</t>
  </si>
  <si>
    <t>20:38:11:5731</t>
  </si>
  <si>
    <t>10:15:27:0760</t>
  </si>
  <si>
    <t>20:38:11:5895</t>
  </si>
  <si>
    <t>10:15:28:0010</t>
  </si>
  <si>
    <t>20:38:11:6059</t>
  </si>
  <si>
    <t>10:15:28:0260</t>
  </si>
  <si>
    <t>20:38:11:6171</t>
  </si>
  <si>
    <t>10:15:28:0510</t>
  </si>
  <si>
    <t>20:38:11:6175</t>
  </si>
  <si>
    <t>10:15:28:0760</t>
  </si>
  <si>
    <t>20:38:11:6179</t>
  </si>
  <si>
    <t>10:15:29:0010</t>
  </si>
  <si>
    <t>20:38:11:6221</t>
  </si>
  <si>
    <t>10:15:29:0260</t>
  </si>
  <si>
    <t>20:38:11:6385</t>
  </si>
  <si>
    <t>10:15:29:0510</t>
  </si>
  <si>
    <t>20:38:11:6483</t>
  </si>
  <si>
    <t>10:15:29:0760</t>
  </si>
  <si>
    <t>20:38:11:6492</t>
  </si>
  <si>
    <t>10:15:30:0010</t>
  </si>
  <si>
    <t>20:38:11:6502</t>
  </si>
  <si>
    <t>10:15:30:0260</t>
  </si>
  <si>
    <t>20:38:11:6514</t>
  </si>
  <si>
    <t>10:15:30:0510</t>
  </si>
  <si>
    <t>20:38:11:6524</t>
  </si>
  <si>
    <t>10:15:30:0760</t>
  </si>
  <si>
    <t>20:38:11:6549</t>
  </si>
  <si>
    <t>10:15:31:0010</t>
  </si>
  <si>
    <t>20:38:11:6554</t>
  </si>
  <si>
    <t>10:15:31:0260</t>
  </si>
  <si>
    <t>20:38:11:6677</t>
  </si>
  <si>
    <t>10:15:31:0510</t>
  </si>
  <si>
    <t>20:38:11:6681</t>
  </si>
  <si>
    <t>10:15:31:0760</t>
  </si>
  <si>
    <t>20:38:11:6686</t>
  </si>
  <si>
    <t>10:15:32:0010</t>
  </si>
  <si>
    <t>20:38:11:6713</t>
  </si>
  <si>
    <t>10:15:32:0260</t>
  </si>
  <si>
    <t>20:38:11:6877</t>
  </si>
  <si>
    <t>10:15:32:0510</t>
  </si>
  <si>
    <t>20:38:11:7041</t>
  </si>
  <si>
    <t>10:15:32:0760</t>
  </si>
  <si>
    <t>20:38:11:7185</t>
  </si>
  <si>
    <t>10:15:33:0010</t>
  </si>
  <si>
    <t>20:38:11:7190</t>
  </si>
  <si>
    <t>10:15:33:0260</t>
  </si>
  <si>
    <t>20:38:11:7194</t>
  </si>
  <si>
    <t>10:15:33:0510</t>
  </si>
  <si>
    <t>20:38:11:7204</t>
  </si>
  <si>
    <t>10:15:33:0760</t>
  </si>
  <si>
    <t>20:38:11:7370</t>
  </si>
  <si>
    <t>10:15:34:0010</t>
  </si>
  <si>
    <t>20:38:11:7483</t>
  </si>
  <si>
    <t>10:15:34:0260</t>
  </si>
  <si>
    <t>20:38:11:7492</t>
  </si>
  <si>
    <t>10:15:34:0510</t>
  </si>
  <si>
    <t>20:38:11:7503</t>
  </si>
  <si>
    <t>10:15:34:0760</t>
  </si>
  <si>
    <t>20:38:11:7514</t>
  </si>
  <si>
    <t>10:15:35:0010</t>
  </si>
  <si>
    <t>20:38:11:7524</t>
  </si>
  <si>
    <t>10:15:35:0260</t>
  </si>
  <si>
    <t>20:38:11:7534</t>
  </si>
  <si>
    <t>10:15:35:0510</t>
  </si>
  <si>
    <t>20:38:11:7689</t>
  </si>
  <si>
    <t>10:15:35:0760</t>
  </si>
  <si>
    <t>20:38:11:7693</t>
  </si>
  <si>
    <t>10:15:36:0010</t>
  </si>
  <si>
    <t>20:38:11:7697</t>
  </si>
  <si>
    <t>10:15:36:0260</t>
  </si>
  <si>
    <t>20:38:11:7699</t>
  </si>
  <si>
    <t>10:15:36:0510</t>
  </si>
  <si>
    <t>20:38:11:7860</t>
  </si>
  <si>
    <t>10:15:36:0760</t>
  </si>
  <si>
    <t>20:38:11:8024</t>
  </si>
  <si>
    <t>10:15:37:0010</t>
  </si>
  <si>
    <t>20:38:11:8187</t>
  </si>
  <si>
    <t>10:15:37:0260</t>
  </si>
  <si>
    <t>20:38:11:8190</t>
  </si>
  <si>
    <t>10:15:37:0510</t>
  </si>
  <si>
    <t>20:38:11:8194</t>
  </si>
  <si>
    <t>10:15:37:0760</t>
  </si>
  <si>
    <t>20:38:11:8199</t>
  </si>
  <si>
    <t>10:15:38:0010</t>
  </si>
  <si>
    <t>20:38:11:8353</t>
  </si>
  <si>
    <t>10:15:38:0260</t>
  </si>
  <si>
    <t>20:38:11:8484</t>
  </si>
  <si>
    <t>10:15:38:0510</t>
  </si>
  <si>
    <t>20:38:11:8493</t>
  </si>
  <si>
    <t>10:15:38:0760</t>
  </si>
  <si>
    <t>20:38:11:8503</t>
  </si>
  <si>
    <t>10:15:39:0010</t>
  </si>
  <si>
    <t>20:38:11:8515</t>
  </si>
  <si>
    <t>10:15:39:0260</t>
  </si>
  <si>
    <t>20:38:11:8517</t>
  </si>
  <si>
    <t>10:15:39:0510</t>
  </si>
  <si>
    <t>20:38:11:8525</t>
  </si>
  <si>
    <t>10:15:39:0760</t>
  </si>
  <si>
    <t>20:38:11:8679</t>
  </si>
  <si>
    <t>10:15:40:0010</t>
  </si>
  <si>
    <t>20:38:11:8695</t>
  </si>
  <si>
    <t>10:15:40:0260</t>
  </si>
  <si>
    <t>20:38:11:8699</t>
  </si>
  <si>
    <t>10:15:40:0510</t>
  </si>
  <si>
    <t>20:38:11:8704</t>
  </si>
  <si>
    <t>10:15:40:0760</t>
  </si>
  <si>
    <t>20:38:11:8844</t>
  </si>
  <si>
    <t>10:15:41:0010</t>
  </si>
  <si>
    <t>20:38:11:9008</t>
  </si>
  <si>
    <t>10:15:41:0260</t>
  </si>
  <si>
    <t>20:38:11:9172</t>
  </si>
  <si>
    <t>10:15:41:0510</t>
  </si>
  <si>
    <t>20:38:11:9198</t>
  </si>
  <si>
    <t>10:15:41:0760</t>
  </si>
  <si>
    <t>20:38:11:9202</t>
  </si>
  <si>
    <t>10:15:42:0010</t>
  </si>
  <si>
    <t>20:38:11:9206</t>
  </si>
  <si>
    <t>10:15:42:0260</t>
  </si>
  <si>
    <t>20:38:11:9335</t>
  </si>
  <si>
    <t>10:15:42:0510</t>
  </si>
  <si>
    <t>20:38:11:9484</t>
  </si>
  <si>
    <t>10:15:42:0760</t>
  </si>
  <si>
    <t>20:38:11:9493</t>
  </si>
  <si>
    <t>10:15:43:0010</t>
  </si>
  <si>
    <t>20:38:11:9500</t>
  </si>
  <si>
    <t>10:15:43:0260</t>
  </si>
  <si>
    <t>20:38:11:9504</t>
  </si>
  <si>
    <t>10:15:43:0510</t>
  </si>
  <si>
    <t>20:38:11:9515</t>
  </si>
  <si>
    <t>10:15:43:0760</t>
  </si>
  <si>
    <t>20:38:11:9526</t>
  </si>
  <si>
    <t>10:15:44:0010</t>
  </si>
  <si>
    <t>20:38:11:9662</t>
  </si>
  <si>
    <t>10:15:44:0260</t>
  </si>
  <si>
    <t>20:38:11:9700</t>
  </si>
  <si>
    <t>10:15:44:0510</t>
  </si>
  <si>
    <t>20:38:11:9703</t>
  </si>
  <si>
    <t>10:15:44:0760</t>
  </si>
  <si>
    <t>20:38:11:9708</t>
  </si>
  <si>
    <t>10:15:45:0010</t>
  </si>
  <si>
    <t>20:38:11:9828</t>
  </si>
  <si>
    <t>10:15:45:0260</t>
  </si>
  <si>
    <t>20:38:11:9991</t>
  </si>
  <si>
    <t>10:15:45:0510</t>
  </si>
  <si>
    <t>20:38:12:0155</t>
  </si>
  <si>
    <t>10:15:45:0760</t>
  </si>
  <si>
    <t>20:38:12:0203</t>
  </si>
  <si>
    <t>10:15:46:0010</t>
  </si>
  <si>
    <t>20:38:12:0207</t>
  </si>
  <si>
    <t>10:15:46:0260</t>
  </si>
  <si>
    <t>20:38:12:0211</t>
  </si>
  <si>
    <t>10:15:46:0510</t>
  </si>
  <si>
    <t>20:38:12:0318</t>
  </si>
  <si>
    <t>10:15:46:0760</t>
  </si>
  <si>
    <t>20:38:12:0482</t>
  </si>
  <si>
    <t>10:15:47:0010</t>
  </si>
  <si>
    <t>20:38:12:0485</t>
  </si>
  <si>
    <t>10:15:47:0260</t>
  </si>
  <si>
    <t>20:38:12:0494</t>
  </si>
  <si>
    <t>10:15:47:0510</t>
  </si>
  <si>
    <t>20:38:12:0504</t>
  </si>
  <si>
    <t>10:15:47:0760</t>
  </si>
  <si>
    <t>20:38:12:0516</t>
  </si>
  <si>
    <t>10:15:48:0010</t>
  </si>
  <si>
    <t>20:38:12:0526</t>
  </si>
  <si>
    <t>10:15:48:0260</t>
  </si>
  <si>
    <t>20:38:12:0646</t>
  </si>
  <si>
    <t>10:15:48:0510</t>
  </si>
  <si>
    <t>20:38:12:0704</t>
  </si>
  <si>
    <t>10:15:48:0760</t>
  </si>
  <si>
    <t>20:38:12:0708</t>
  </si>
  <si>
    <t>10:15:49:0010</t>
  </si>
  <si>
    <t>20:38:12:0712</t>
  </si>
  <si>
    <t>10:15:49:0260</t>
  </si>
  <si>
    <t>20:38:12:0811</t>
  </si>
  <si>
    <t>10:15:49:0510</t>
  </si>
  <si>
    <t>20:38:12:0975</t>
  </si>
  <si>
    <t>10:15:49:0760</t>
  </si>
  <si>
    <t>20:38:12:1139</t>
  </si>
  <si>
    <t>10:15:50:0010</t>
  </si>
  <si>
    <t>20:38:12:1208</t>
  </si>
  <si>
    <t>10:15:50:0260</t>
  </si>
  <si>
    <t>20:38:12:1212</t>
  </si>
  <si>
    <t>10:15:50:0510</t>
  </si>
  <si>
    <t>20:38:12:1216</t>
  </si>
  <si>
    <t>10:15:50:0760</t>
  </si>
  <si>
    <t>20:38:12:1301</t>
  </si>
  <si>
    <t>10:15:51:0010</t>
  </si>
  <si>
    <t>20:38:12:1465</t>
  </si>
  <si>
    <t>10:15:51:0260</t>
  </si>
  <si>
    <t>20:38:12:1485</t>
  </si>
  <si>
    <t>10:15:51:0510</t>
  </si>
  <si>
    <t>20:38:12:1494</t>
  </si>
  <si>
    <t>10:15:51:0760</t>
  </si>
  <si>
    <t>20:38:12:1505</t>
  </si>
  <si>
    <t>10:15:52:0010</t>
  </si>
  <si>
    <t>20:38:12:1517</t>
  </si>
  <si>
    <t>10:15:52:0260</t>
  </si>
  <si>
    <t>20:38:12:1527</t>
  </si>
  <si>
    <t>10:15:52:0510</t>
  </si>
  <si>
    <t>20:38:12:1629</t>
  </si>
  <si>
    <t>10:15:52:0760</t>
  </si>
  <si>
    <t>20:38:12:1711</t>
  </si>
  <si>
    <t>10:15:53:0010</t>
  </si>
  <si>
    <t>20:38:12:1715</t>
  </si>
  <si>
    <t>10:15:53:0260</t>
  </si>
  <si>
    <t>20:38:12:1719</t>
  </si>
  <si>
    <t>10:15:53:0510</t>
  </si>
  <si>
    <t>20:38:12:1794</t>
  </si>
  <si>
    <t>10:15:53:0760</t>
  </si>
  <si>
    <t>20:38:12:1958</t>
  </si>
  <si>
    <t>10:15:54:0010</t>
  </si>
  <si>
    <t>20:38:12:2122</t>
  </si>
  <si>
    <t>10:15:54:0260</t>
  </si>
  <si>
    <t>20:38:12:2213</t>
  </si>
  <si>
    <t>10:15:54:0510</t>
  </si>
  <si>
    <t>20:38:12:2217</t>
  </si>
  <si>
    <t>10:15:54:0760</t>
  </si>
  <si>
    <t>20:38:12:2221</t>
  </si>
  <si>
    <t>10:15:55:0010</t>
  </si>
  <si>
    <t>20:38:12:2284</t>
  </si>
  <si>
    <t>10:15:55:0260</t>
  </si>
  <si>
    <t>20:38:12:2448</t>
  </si>
  <si>
    <t>10:15:55:0510</t>
  </si>
  <si>
    <t>20:38:12:2486</t>
  </si>
  <si>
    <t>10:15:55:0760</t>
  </si>
  <si>
    <t>20:38:12:2495</t>
  </si>
  <si>
    <t>10:15:56:0010</t>
  </si>
  <si>
    <t>20:38:12:2505</t>
  </si>
  <si>
    <t>10:15:56:0260</t>
  </si>
  <si>
    <t>20:38:12:2517</t>
  </si>
  <si>
    <t>10:15:56:0510</t>
  </si>
  <si>
    <t>20:38:12:2527</t>
  </si>
  <si>
    <t>10:15:56:0760</t>
  </si>
  <si>
    <t>20:38:12:2612</t>
  </si>
  <si>
    <t>10:15:57:0010</t>
  </si>
  <si>
    <t>20:38:12:2714</t>
  </si>
  <si>
    <t>10:15:57:0260</t>
  </si>
  <si>
    <t>20:38:12:2718</t>
  </si>
  <si>
    <t>10:15:57:0510</t>
  </si>
  <si>
    <t>20:38:12:2722</t>
  </si>
  <si>
    <t>10:15:57:0760</t>
  </si>
  <si>
    <t>20:38:12:2777</t>
  </si>
  <si>
    <t>10:15:58:0010</t>
  </si>
  <si>
    <t>20:38:12:2941</t>
  </si>
  <si>
    <t>10:15:58:0260</t>
  </si>
  <si>
    <t>20:38:12:3105</t>
  </si>
  <si>
    <t>10:15:58:0510</t>
  </si>
  <si>
    <t>20:38:12:3217</t>
  </si>
  <si>
    <t>10:15:58:0760</t>
  </si>
  <si>
    <t>20:38:12:3221</t>
  </si>
  <si>
    <t>10:15:59:0010</t>
  </si>
  <si>
    <t>20:38:12:3225</t>
  </si>
  <si>
    <t>10:15:59:0260</t>
  </si>
  <si>
    <t>20:38:12:3267</t>
  </si>
  <si>
    <t>10:15:59:0510</t>
  </si>
  <si>
    <t>20:38:12:3431</t>
  </si>
  <si>
    <t>10:15:59:0760</t>
  </si>
  <si>
    <t>20:38:12:3486</t>
  </si>
  <si>
    <t>10:16:01:0010</t>
  </si>
  <si>
    <t>20:38:12:3496</t>
  </si>
  <si>
    <t>10:16:01:0260</t>
  </si>
  <si>
    <t>20:38:12:3506</t>
  </si>
  <si>
    <t>10:16:01:0510</t>
  </si>
  <si>
    <t>20:38:12:3518</t>
  </si>
  <si>
    <t>10:16:01:0760</t>
  </si>
  <si>
    <t>20:38:12:3528</t>
  </si>
  <si>
    <t>10:16:02:0010</t>
  </si>
  <si>
    <t>20:38:12:3596</t>
  </si>
  <si>
    <t>10:16:02:0260</t>
  </si>
  <si>
    <t>20:38:12:3718</t>
  </si>
  <si>
    <t>10:16:02:0510</t>
  </si>
  <si>
    <t>20:38:12:3722</t>
  </si>
  <si>
    <t>10:16:02:0760</t>
  </si>
  <si>
    <t>20:38:12:3726</t>
  </si>
  <si>
    <t>10:16:03:0010</t>
  </si>
  <si>
    <t>20:38:12:3759</t>
  </si>
  <si>
    <t>10:16:03:0260</t>
  </si>
  <si>
    <t>20:38:12:3925</t>
  </si>
  <si>
    <t>10:16:03:0510</t>
  </si>
  <si>
    <t>20:38:12:4088</t>
  </si>
  <si>
    <t>10:16:03:0760</t>
  </si>
  <si>
    <t>20:38:12:4221</t>
  </si>
  <si>
    <t>10:16:04:0010</t>
  </si>
  <si>
    <t>20:38:12:4225</t>
  </si>
  <si>
    <t>10:16:04:0260</t>
  </si>
  <si>
    <t>20:38:12:4230</t>
  </si>
  <si>
    <t>10:16:04:0510</t>
  </si>
  <si>
    <t>20:38:12:4251</t>
  </si>
  <si>
    <t>10:16:04:0760</t>
  </si>
  <si>
    <t>20:38:12:4414</t>
  </si>
  <si>
    <t>10:16:05:0010</t>
  </si>
  <si>
    <t>20:38:12:4487</t>
  </si>
  <si>
    <t>10:16:05:0260</t>
  </si>
  <si>
    <t>20:38:12:4496</t>
  </si>
  <si>
    <t>10:16:05:0510</t>
  </si>
  <si>
    <t>20:38:12:4507</t>
  </si>
  <si>
    <t>10:16:05:0760</t>
  </si>
  <si>
    <t>20:38:12:4518</t>
  </si>
  <si>
    <t>10:16:06:0010</t>
  </si>
  <si>
    <t>20:38:12:4528</t>
  </si>
  <si>
    <t>10:16:06:0260</t>
  </si>
  <si>
    <t>20:38:12:4579</t>
  </si>
  <si>
    <t>10:16:06:0510</t>
  </si>
  <si>
    <t>20:38:12:4722</t>
  </si>
  <si>
    <t>10:16:06:0760</t>
  </si>
  <si>
    <t>20:38:12:4726</t>
  </si>
  <si>
    <t>10:16:07:0010</t>
  </si>
  <si>
    <t>20:38:12:4731</t>
  </si>
  <si>
    <t>10:16:07:0260</t>
  </si>
  <si>
    <t>20:38:12:4742</t>
  </si>
  <si>
    <t>10:16:07:0510</t>
  </si>
  <si>
    <t>20:38:12:4908</t>
  </si>
  <si>
    <t>10:16:07:0760</t>
  </si>
  <si>
    <t>20:38:12:5071</t>
  </si>
  <si>
    <t>10:16:08:0010</t>
  </si>
  <si>
    <t>20:38:12:5161</t>
  </si>
  <si>
    <t>10:16:08:0260</t>
  </si>
  <si>
    <t>20:38:12:5166</t>
  </si>
  <si>
    <t>10:16:08:0510</t>
  </si>
  <si>
    <t>20:38:12:5170</t>
  </si>
  <si>
    <t>10:16:08:0760</t>
  </si>
  <si>
    <t>20:38:12:5234</t>
  </si>
  <si>
    <t>10:16:09:0010</t>
  </si>
  <si>
    <t>20:38:12:5398</t>
  </si>
  <si>
    <t>10:16:09:0260</t>
  </si>
  <si>
    <t>20:38:12:5487</t>
  </si>
  <si>
    <t>10:16:09:0510</t>
  </si>
  <si>
    <t>20:38:12:5497</t>
  </si>
  <si>
    <t>10:16:09:0760</t>
  </si>
  <si>
    <t>20:38:12:5507</t>
  </si>
  <si>
    <t>10:16:10:0010</t>
  </si>
  <si>
    <t>20:38:12:5519</t>
  </si>
  <si>
    <t>10:16:10:0260</t>
  </si>
  <si>
    <t>20:38:12:5529</t>
  </si>
  <si>
    <t>10:16:10:0510</t>
  </si>
  <si>
    <t>20:38:12:5562</t>
  </si>
  <si>
    <t>10:16:10:0760</t>
  </si>
  <si>
    <t>20:38:12:5663</t>
  </si>
  <si>
    <t>10:16:11:0010</t>
  </si>
  <si>
    <t>20:38:12:5667</t>
  </si>
  <si>
    <t>10:16:11:0260</t>
  </si>
  <si>
    <t>20:38:12:5671</t>
  </si>
  <si>
    <t>10:16:11:0510</t>
  </si>
  <si>
    <t>20:38:12:5727</t>
  </si>
  <si>
    <t>10:16:11:0760</t>
  </si>
  <si>
    <t>20:38:12:5891</t>
  </si>
  <si>
    <t>10:16:12:0010</t>
  </si>
  <si>
    <t>20:38:12:6055</t>
  </si>
  <si>
    <t>10:16:12:0260</t>
  </si>
  <si>
    <t>20:38:12:6167</t>
  </si>
  <si>
    <t>10:16:12:0510</t>
  </si>
  <si>
    <t>20:38:12:6171</t>
  </si>
  <si>
    <t>10:16:12:0760</t>
  </si>
  <si>
    <t>20:38:12:6175</t>
  </si>
  <si>
    <t>10:16:13:0010</t>
  </si>
  <si>
    <t>20:38:12:6217</t>
  </si>
  <si>
    <t>10:16:13:0260</t>
  </si>
  <si>
    <t>20:38:12:6381</t>
  </si>
  <si>
    <t>10:16:13:0510</t>
  </si>
  <si>
    <t>20:38:12:6489</t>
  </si>
  <si>
    <t>10:16:13:0760</t>
  </si>
  <si>
    <t>20:38:12:6499</t>
  </si>
  <si>
    <t>10:16:14:0010</t>
  </si>
  <si>
    <t>20:38:12:6509</t>
  </si>
  <si>
    <t>10:16:14:0260</t>
  </si>
  <si>
    <t>20:38:12:6520</t>
  </si>
  <si>
    <t>10:16:14:0510</t>
  </si>
  <si>
    <t>20:38:12:6531</t>
  </si>
  <si>
    <t>10:16:14:0760</t>
  </si>
  <si>
    <t>20:38:12:6546</t>
  </si>
  <si>
    <t>10:16:15:0010</t>
  </si>
  <si>
    <t>20:38:12:6571</t>
  </si>
  <si>
    <t>10:16:15:0260</t>
  </si>
  <si>
    <t>20:38:12:6671</t>
  </si>
  <si>
    <t>10:16:15:0510</t>
  </si>
  <si>
    <t>20:38:12:6676</t>
  </si>
  <si>
    <t>10:16:15:0760</t>
  </si>
  <si>
    <t>20:38:12:6680</t>
  </si>
  <si>
    <t>10:16:16:0010</t>
  </si>
  <si>
    <t>20:38:12:6708</t>
  </si>
  <si>
    <t>10:16:16:0260</t>
  </si>
  <si>
    <t>20:38:12:6873</t>
  </si>
  <si>
    <t>10:16:16:0510</t>
  </si>
  <si>
    <t>20:38:12:7037</t>
  </si>
  <si>
    <t>10:16:16:0760</t>
  </si>
  <si>
    <t>20:38:12:7181</t>
  </si>
  <si>
    <t>10:16:17:0010</t>
  </si>
  <si>
    <t>20:38:12:7185</t>
  </si>
  <si>
    <t>10:16:17:0260</t>
  </si>
  <si>
    <t>20:38:12:7189</t>
  </si>
  <si>
    <t>10:16:17:0510</t>
  </si>
  <si>
    <t>20:38:12:7200</t>
  </si>
  <si>
    <t>10:16:17:0760</t>
  </si>
  <si>
    <t>20:38:12:7366</t>
  </si>
  <si>
    <t>10:16:18:0010</t>
  </si>
  <si>
    <t>20:38:12:7490</t>
  </si>
  <si>
    <t>10:16:18:0260</t>
  </si>
  <si>
    <t>20:38:12:7499</t>
  </si>
  <si>
    <t>10:16:18:0510</t>
  </si>
  <si>
    <t>20:38:12:7509</t>
  </si>
  <si>
    <t>10:16:18:0760</t>
  </si>
  <si>
    <t>20:38:12:7521</t>
  </si>
  <si>
    <t>10:16:19:0010</t>
  </si>
  <si>
    <t>20:38:12:7529</t>
  </si>
  <si>
    <t>10:16:19:0260</t>
  </si>
  <si>
    <t>20:38:12:7532</t>
  </si>
  <si>
    <t>10:16:19:0510</t>
  </si>
  <si>
    <t>20:38:12:7686</t>
  </si>
  <si>
    <t>10:16:19:0760</t>
  </si>
  <si>
    <t>20:38:12:7690</t>
  </si>
  <si>
    <t>10:16:20:0010</t>
  </si>
  <si>
    <t>20:38:12:7692</t>
  </si>
  <si>
    <t>10:16:20:0260</t>
  </si>
  <si>
    <t>20:38:12:7695</t>
  </si>
  <si>
    <t>10:16:20:0510</t>
  </si>
  <si>
    <t>20:38:12:7857</t>
  </si>
  <si>
    <t>10:16:20:0760</t>
  </si>
  <si>
    <t>20:38:12:8021</t>
  </si>
  <si>
    <t>10:16:21:0010</t>
  </si>
  <si>
    <t>20:38:12:8185</t>
  </si>
  <si>
    <t>10:16:21:0260</t>
  </si>
  <si>
    <t>20:38:12:8188</t>
  </si>
  <si>
    <t>10:16:21:0510</t>
  </si>
  <si>
    <t>20:38:12:8192</t>
  </si>
  <si>
    <t>10:16:21:0760</t>
  </si>
  <si>
    <t>20:38:12:8196</t>
  </si>
  <si>
    <t>10:16:22:0010</t>
  </si>
  <si>
    <t>20:38:12:8347</t>
  </si>
  <si>
    <t>10:16:22:0260</t>
  </si>
  <si>
    <t>20:38:12:8491</t>
  </si>
  <si>
    <t>10:16:22:0510</t>
  </si>
  <si>
    <t>20:38:12:8500</t>
  </si>
  <si>
    <t>10:16:22:0760</t>
  </si>
  <si>
    <t>20:38:12:8511</t>
  </si>
  <si>
    <t>10:16:23:0010</t>
  </si>
  <si>
    <t>20:38:12:8513</t>
  </si>
  <si>
    <t>10:16:23:0260</t>
  </si>
  <si>
    <t>20:38:12:8523</t>
  </si>
  <si>
    <t>10:16:23:0510</t>
  </si>
  <si>
    <t>20:38:12:8533</t>
  </si>
  <si>
    <t>10:16:23:0760</t>
  </si>
  <si>
    <t>20:38:12:8677</t>
  </si>
  <si>
    <t>10:16:24:0010</t>
  </si>
  <si>
    <t>20:38:12:8692</t>
  </si>
  <si>
    <t>10:16:24:0260</t>
  </si>
  <si>
    <t>20:38:12:8696</t>
  </si>
  <si>
    <t>10:16:24:0510</t>
  </si>
  <si>
    <t>20:38:12:8701</t>
  </si>
  <si>
    <t>10:16:24:0760</t>
  </si>
  <si>
    <t>20:38:12:8839</t>
  </si>
  <si>
    <t>10:16:25:0010</t>
  </si>
  <si>
    <t>20:38:12:9003</t>
  </si>
  <si>
    <t>10:16:25:0260</t>
  </si>
  <si>
    <t>20:38:12:9167</t>
  </si>
  <si>
    <t>10:16:25:0510</t>
  </si>
  <si>
    <t>20:38:12:9193</t>
  </si>
  <si>
    <t>10:16:25:0760</t>
  </si>
  <si>
    <t>20:38:12:9197</t>
  </si>
  <si>
    <t>10:16:26:0010</t>
  </si>
  <si>
    <t>20:38:12:9201</t>
  </si>
  <si>
    <t>10:16:26:0260</t>
  </si>
  <si>
    <t>20:38:12:9332</t>
  </si>
  <si>
    <t>10:16:26:0510</t>
  </si>
  <si>
    <t>20:38:12:9496</t>
  </si>
  <si>
    <t>10:16:26:0760</t>
  </si>
  <si>
    <t>20:38:12:9500</t>
  </si>
  <si>
    <t>10:16:27:0010</t>
  </si>
  <si>
    <t>20:38:12:9510</t>
  </si>
  <si>
    <t>10:16:27:0260</t>
  </si>
  <si>
    <t>20:38:12:9520</t>
  </si>
  <si>
    <t>10:16:27:0510</t>
  </si>
  <si>
    <t>20:38:12:9532</t>
  </si>
  <si>
    <t>10:16:27:0760</t>
  </si>
  <si>
    <t>20:38:12:9542</t>
  </si>
  <si>
    <t>10:16:28:0010</t>
  </si>
  <si>
    <t>20:38:12:9660</t>
  </si>
  <si>
    <t>10:16:28:0260</t>
  </si>
  <si>
    <t>20:38:12:9698</t>
  </si>
  <si>
    <t>10:16:28:0510</t>
  </si>
  <si>
    <t>20:38:12:9701</t>
  </si>
  <si>
    <t>10:16:28:0760</t>
  </si>
  <si>
    <t>20:38:12:9706</t>
  </si>
  <si>
    <t>10:16:29:0010</t>
  </si>
  <si>
    <t>20:38:12:9822</t>
  </si>
  <si>
    <t>10:16:29:0260</t>
  </si>
  <si>
    <t>20:38:12:9986</t>
  </si>
  <si>
    <t>10:16:29:0510</t>
  </si>
  <si>
    <t>20:38:13:0150</t>
  </si>
  <si>
    <t>10:16:29:0760</t>
  </si>
  <si>
    <t>20:38:13:0198</t>
  </si>
  <si>
    <t>10:16:30:0010</t>
  </si>
  <si>
    <t>20:38:13:0201</t>
  </si>
  <si>
    <t>10:16:30:0260</t>
  </si>
  <si>
    <t>20:38:13:0206</t>
  </si>
  <si>
    <t>10:16:30:0510</t>
  </si>
  <si>
    <t>20:38:13:0315</t>
  </si>
  <si>
    <t>10:16:30:0760</t>
  </si>
  <si>
    <t>20:38:13:0479</t>
  </si>
  <si>
    <t>10:16:31:0010</t>
  </si>
  <si>
    <t>20:38:13:0508</t>
  </si>
  <si>
    <t>10:16:31:0260</t>
  </si>
  <si>
    <t>20:38:13:0518</t>
  </si>
  <si>
    <t>10:16:31:0510</t>
  </si>
  <si>
    <t>20:38:13:0528</t>
  </si>
  <si>
    <t>10:16:31:0760</t>
  </si>
  <si>
    <t>20:38:13:0539</t>
  </si>
  <si>
    <t>10:16:32:0010</t>
  </si>
  <si>
    <t>20:38:13:0550</t>
  </si>
  <si>
    <t>10:16:32:0260</t>
  </si>
  <si>
    <t>20:38:13:0641</t>
  </si>
  <si>
    <t>10:16:32:0510</t>
  </si>
  <si>
    <t>20:38:13:0699</t>
  </si>
  <si>
    <t>10:16:32:0760</t>
  </si>
  <si>
    <t>20:38:13:0704</t>
  </si>
  <si>
    <t>10:16:33:0010</t>
  </si>
  <si>
    <t>20:38:13:0708</t>
  </si>
  <si>
    <t>10:16:33:0260</t>
  </si>
  <si>
    <t>20:38:13:0806</t>
  </si>
  <si>
    <t>10:16:33:0510</t>
  </si>
  <si>
    <t>20:38:13:0970</t>
  </si>
  <si>
    <t>10:16:33:0760</t>
  </si>
  <si>
    <t>20:38:13:1134</t>
  </si>
  <si>
    <t>10:16:34:0010</t>
  </si>
  <si>
    <t>20:38:13:1202</t>
  </si>
  <si>
    <t>10:16:34:0260</t>
  </si>
  <si>
    <t>20:38:13:1207</t>
  </si>
  <si>
    <t>10:16:34:0510</t>
  </si>
  <si>
    <t>20:38:13:1211</t>
  </si>
  <si>
    <t>10:16:34:0760</t>
  </si>
  <si>
    <t>20:38:13:1299</t>
  </si>
  <si>
    <t>10:16:35:0010</t>
  </si>
  <si>
    <t>20:38:13:1463</t>
  </si>
  <si>
    <t>10:16:35:0260</t>
  </si>
  <si>
    <t>20:38:13:1517</t>
  </si>
  <si>
    <t>10:16:35:0510</t>
  </si>
  <si>
    <t>20:38:13:1527</t>
  </si>
  <si>
    <t>10:16:35:0760</t>
  </si>
  <si>
    <t>20:38:13:1537</t>
  </si>
  <si>
    <t>10:16:36:0010</t>
  </si>
  <si>
    <t>20:38:13:1549</t>
  </si>
  <si>
    <t>10:16:36:0260</t>
  </si>
  <si>
    <t>20:38:13:1559</t>
  </si>
  <si>
    <t>10:16:36:0510</t>
  </si>
  <si>
    <t>20:38:13:1624</t>
  </si>
  <si>
    <t>10:16:36:0760</t>
  </si>
  <si>
    <t>20:38:13:1704</t>
  </si>
  <si>
    <t>10:16:37:0010</t>
  </si>
  <si>
    <t>20:38:13:1708</t>
  </si>
  <si>
    <t>10:16:37:0260</t>
  </si>
  <si>
    <t>20:38:13:1713</t>
  </si>
  <si>
    <t>10:16:37:0510</t>
  </si>
  <si>
    <t>20:38:13:1789</t>
  </si>
  <si>
    <t>10:16:37:0760</t>
  </si>
  <si>
    <t>20:38:13:1954</t>
  </si>
  <si>
    <t>10:16:38:0010</t>
  </si>
  <si>
    <t>20:38:13:2117</t>
  </si>
  <si>
    <t>10:16:38:0260</t>
  </si>
  <si>
    <t>20:38:13:2208</t>
  </si>
  <si>
    <t>10:16:38:0510</t>
  </si>
  <si>
    <t>20:38:13:2212</t>
  </si>
  <si>
    <t>10:16:38:0760</t>
  </si>
  <si>
    <t>20:38:13:2216</t>
  </si>
  <si>
    <t>10:16:39:0010</t>
  </si>
  <si>
    <t>20:38:13:2282</t>
  </si>
  <si>
    <t>10:16:39:0260</t>
  </si>
  <si>
    <t>20:38:13:2446</t>
  </si>
  <si>
    <t>10:16:39:0510</t>
  </si>
  <si>
    <t>20:38:13:2526</t>
  </si>
  <si>
    <t>10:16:39:0760</t>
  </si>
  <si>
    <t>20:38:13:2535</t>
  </si>
  <si>
    <t>10:16:40:0010</t>
  </si>
  <si>
    <t>20:38:13:2545</t>
  </si>
  <si>
    <t>10:16:40:0260</t>
  </si>
  <si>
    <t>20:38:13:2557</t>
  </si>
  <si>
    <t>10:16:40:0510</t>
  </si>
  <si>
    <t>20:38:13:2567</t>
  </si>
  <si>
    <t>10:16:40:0760</t>
  </si>
  <si>
    <t>20:38:13:2608</t>
  </si>
  <si>
    <t>10:16:41:0010</t>
  </si>
  <si>
    <t>20:38:13:2709</t>
  </si>
  <si>
    <t>10:16:41:0260</t>
  </si>
  <si>
    <t>20:38:13:2713</t>
  </si>
  <si>
    <t>10:16:41:0510</t>
  </si>
  <si>
    <t>20:38:13:2717</t>
  </si>
  <si>
    <t>10:16:41:0760</t>
  </si>
  <si>
    <t>20:38:13:2773</t>
  </si>
  <si>
    <t>10:16:42:0010</t>
  </si>
  <si>
    <t>20:38:13:2937</t>
  </si>
  <si>
    <t>10:16:42:0260</t>
  </si>
  <si>
    <t>20:38:13:3101</t>
  </si>
  <si>
    <t>10:16:42:0510</t>
  </si>
  <si>
    <t>20:38:13:3212</t>
  </si>
  <si>
    <t>10:16:42:0760</t>
  </si>
  <si>
    <t>20:38:13:3216</t>
  </si>
  <si>
    <t>10:16:43:0010</t>
  </si>
  <si>
    <t>20:38:13:3220</t>
  </si>
  <si>
    <t>10:16:43:0260</t>
  </si>
  <si>
    <t>20:38:13:3263</t>
  </si>
  <si>
    <t>10:16:43:0510</t>
  </si>
  <si>
    <t>20:38:13:3427</t>
  </si>
  <si>
    <t>10:16:43:0760</t>
  </si>
  <si>
    <t>20:38:13:3534</t>
  </si>
  <si>
    <t>10:16:44:0010</t>
  </si>
  <si>
    <t>20:38:13:3544</t>
  </si>
  <si>
    <t>10:16:44:0260</t>
  </si>
  <si>
    <t>20:38:13:3554</t>
  </si>
  <si>
    <t>10:16:44:0510</t>
  </si>
  <si>
    <t>20:38:13:3565</t>
  </si>
  <si>
    <t>10:16:44:0760</t>
  </si>
  <si>
    <t>20:38:13:3576</t>
  </si>
  <si>
    <t>10:16:45:0010</t>
  </si>
  <si>
    <t>20:38:13:3591</t>
  </si>
  <si>
    <t>10:16:45:0260</t>
  </si>
  <si>
    <t>20:38:13:3714</t>
  </si>
  <si>
    <t>10:16:45:0510</t>
  </si>
  <si>
    <t>20:38:13:3718</t>
  </si>
  <si>
    <t>10:16:45:0760</t>
  </si>
  <si>
    <t>20:38:13:3722</t>
  </si>
  <si>
    <t>10:16:46:0010</t>
  </si>
  <si>
    <t>20:38:13:3755</t>
  </si>
  <si>
    <t>10:16:46:0260</t>
  </si>
  <si>
    <t>20:38:13:3920</t>
  </si>
  <si>
    <t>10:16:46:0510</t>
  </si>
  <si>
    <t>20:38:13:4084</t>
  </si>
  <si>
    <t>10:16:46:0760</t>
  </si>
  <si>
    <t>20:38:13:4217</t>
  </si>
  <si>
    <t>10:16:47:0010</t>
  </si>
  <si>
    <t>20:38:13:4221</t>
  </si>
  <si>
    <t>10:16:47:0260</t>
  </si>
  <si>
    <t>20:38:13:4225</t>
  </si>
  <si>
    <t>10:16:47:0510</t>
  </si>
  <si>
    <t>20:38:13:4246</t>
  </si>
  <si>
    <t>10:16:47:0760</t>
  </si>
  <si>
    <t>20:38:13:4411</t>
  </si>
  <si>
    <t>10:16:48:0010</t>
  </si>
  <si>
    <t>20:38:13:4543</t>
  </si>
  <si>
    <t>10:16:48:0260</t>
  </si>
  <si>
    <t>20:38:13:4552</t>
  </si>
  <si>
    <t>10:16:48:0510</t>
  </si>
  <si>
    <t>20:38:13:4563</t>
  </si>
  <si>
    <t>10:16:48:0760</t>
  </si>
  <si>
    <t>20:38:13:4574</t>
  </si>
  <si>
    <t>10:16:49:0010</t>
  </si>
  <si>
    <t>20:38:13:4577</t>
  </si>
  <si>
    <t>10:16:49:0260</t>
  </si>
  <si>
    <t>20:38:13:4584</t>
  </si>
  <si>
    <t>10:16:49:0510</t>
  </si>
  <si>
    <t>20:38:13:4717</t>
  </si>
  <si>
    <t>10:16:49:0760</t>
  </si>
  <si>
    <t>20:38:13:4721</t>
  </si>
  <si>
    <t>10:16:50:0010</t>
  </si>
  <si>
    <t>20:38:13:4726</t>
  </si>
  <si>
    <t>10:16:50:0260</t>
  </si>
  <si>
    <t>20:38:13:4738</t>
  </si>
  <si>
    <t>10:16:50:0510</t>
  </si>
  <si>
    <t>20:38:13:4903</t>
  </si>
  <si>
    <t>10:16:50:0760</t>
  </si>
  <si>
    <t>20:38:13:5067</t>
  </si>
  <si>
    <t>10:16:51:0010</t>
  </si>
  <si>
    <t>20:38:13:5168</t>
  </si>
  <si>
    <t>10:16:51:0260</t>
  </si>
  <si>
    <t>20:38:13:5172</t>
  </si>
  <si>
    <t>10:16:51:0510</t>
  </si>
  <si>
    <t>20:38:13:5177</t>
  </si>
  <si>
    <t>10:16:51:0760</t>
  </si>
  <si>
    <t>20:38:13:5230</t>
  </si>
  <si>
    <t>10:16:52:0010</t>
  </si>
  <si>
    <t>20:38:13:5394</t>
  </si>
  <si>
    <t>10:16:52:0260</t>
  </si>
  <si>
    <t>20:38:13:5552</t>
  </si>
  <si>
    <t>10:16:52:0510</t>
  </si>
  <si>
    <t>20:38:13:5558</t>
  </si>
  <si>
    <t>10:16:52:0760</t>
  </si>
  <si>
    <t>20:38:13:5561</t>
  </si>
  <si>
    <t>10:16:53:0010</t>
  </si>
  <si>
    <t>20:38:13:5571</t>
  </si>
  <si>
    <t>10:16:53:0260</t>
  </si>
  <si>
    <t>20:38:13:5583</t>
  </si>
  <si>
    <t>10:16:53:0510</t>
  </si>
  <si>
    <t>20:38:13:5593</t>
  </si>
  <si>
    <t>10:16:53:0760</t>
  </si>
  <si>
    <t>20:38:13:5673</t>
  </si>
  <si>
    <t>10:16:54:0010</t>
  </si>
  <si>
    <t>20:38:13:5677</t>
  </si>
  <si>
    <t>10:16:54:0260</t>
  </si>
  <si>
    <t>20:38:13:5682</t>
  </si>
  <si>
    <t>10:16:54:0510</t>
  </si>
  <si>
    <t>20:38:13:5721</t>
  </si>
  <si>
    <t>10:16:54:0760</t>
  </si>
  <si>
    <t>20:38:13:5886</t>
  </si>
  <si>
    <t>10:16:55:0010</t>
  </si>
  <si>
    <t>20:38:13:6051</t>
  </si>
  <si>
    <t>10:16:55:0260</t>
  </si>
  <si>
    <t>20:38:13:6174</t>
  </si>
  <si>
    <t>10:16:55:0510</t>
  </si>
  <si>
    <t>20:38:13:6178</t>
  </si>
  <si>
    <t>10:16:55:0760</t>
  </si>
  <si>
    <t>20:38:13:6182</t>
  </si>
  <si>
    <t>10:16:56:0010</t>
  </si>
  <si>
    <t>20:38:13:6213</t>
  </si>
  <si>
    <t>10:16:56:0260</t>
  </si>
  <si>
    <t>20:38:13:6377</t>
  </si>
  <si>
    <t>10:16:56:0510</t>
  </si>
  <si>
    <t>20:38:13:6541</t>
  </si>
  <si>
    <t>10:16:56:0760</t>
  </si>
  <si>
    <t>20:38:13:6560</t>
  </si>
  <si>
    <t>10:16:57:0010</t>
  </si>
  <si>
    <t>20:38:13:6570</t>
  </si>
  <si>
    <t>10:16:57:0260</t>
  </si>
  <si>
    <t>20:38:13:6580</t>
  </si>
  <si>
    <t>10:16:57:0510</t>
  </si>
  <si>
    <t>20:38:13:6591</t>
  </si>
  <si>
    <t>10:16:57:0760</t>
  </si>
  <si>
    <t>20:38:13:6602</t>
  </si>
  <si>
    <t>10:16:58:0010</t>
  </si>
  <si>
    <t>20:38:13:6652</t>
  </si>
  <si>
    <t>10:16:58:0260</t>
  </si>
  <si>
    <t>20:38:13:6678</t>
  </si>
  <si>
    <t>10:16:58:0510</t>
  </si>
  <si>
    <t>20:38:13:6682</t>
  </si>
  <si>
    <t>10:16:58:0760</t>
  </si>
  <si>
    <t>20:38:13:6686</t>
  </si>
  <si>
    <t>10:16:59:0010</t>
  </si>
  <si>
    <t>20:38:13:6704</t>
  </si>
  <si>
    <t>10:16:59:0260</t>
  </si>
  <si>
    <t>20:38:13:6869</t>
  </si>
  <si>
    <t>10:16:59:0510</t>
  </si>
  <si>
    <t>20:38:13:7033</t>
  </si>
  <si>
    <t>10:16:59:0760</t>
  </si>
  <si>
    <t>20:38:13:7189</t>
  </si>
  <si>
    <t>10:17:01:0010</t>
  </si>
  <si>
    <t>20:38:13:7193</t>
  </si>
  <si>
    <t>10:17:01:0260</t>
  </si>
  <si>
    <t>20:38:13:7196</t>
  </si>
  <si>
    <t>10:17:01:0510</t>
  </si>
  <si>
    <t>20:38:13:7199</t>
  </si>
  <si>
    <t>10:17:01:0760</t>
  </si>
  <si>
    <t>20:38:13:7362</t>
  </si>
  <si>
    <t>10:17:02:0010</t>
  </si>
  <si>
    <t>20:38:13:7526</t>
  </si>
  <si>
    <t>10:17:02:0260</t>
  </si>
  <si>
    <t>20:38:13:7569</t>
  </si>
  <si>
    <t>10:17:02:0510</t>
  </si>
  <si>
    <t>20:38:13:7578</t>
  </si>
  <si>
    <t>10:17:02:0760</t>
  </si>
  <si>
    <t>20:38:13:7588</t>
  </si>
  <si>
    <t>10:17:03:0010</t>
  </si>
  <si>
    <t>20:38:13:7600</t>
  </si>
  <si>
    <t>10:17:03:0260</t>
  </si>
  <si>
    <t>20:38:13:7610</t>
  </si>
  <si>
    <t>10:17:03:0510</t>
  </si>
  <si>
    <t>20:38:13:7688</t>
  </si>
  <si>
    <t>10:17:03:0760</t>
  </si>
  <si>
    <t>20:38:13:7690</t>
  </si>
  <si>
    <t>10:17:04:0010</t>
  </si>
  <si>
    <t>20:38:13:7694</t>
  </si>
  <si>
    <t>10:17:04:0260</t>
  </si>
  <si>
    <t>20:38:13:7698</t>
  </si>
  <si>
    <t>10:17:04:0510</t>
  </si>
  <si>
    <t>20:38:13:7852</t>
  </si>
  <si>
    <t>10:17:04:0760</t>
  </si>
  <si>
    <t>20:38:13:8016</t>
  </si>
  <si>
    <t>10:17:05:0010</t>
  </si>
  <si>
    <t>20:38:13:8180</t>
  </si>
  <si>
    <t>10:17:05:0260</t>
  </si>
  <si>
    <t>20:38:13:8197</t>
  </si>
  <si>
    <t>10:17:05:0510</t>
  </si>
  <si>
    <t>20:38:13:8201</t>
  </si>
  <si>
    <t>10:17:05:0760</t>
  </si>
  <si>
    <t>20:38:13:8205</t>
  </si>
  <si>
    <t>10:17:06:0010</t>
  </si>
  <si>
    <t>20:38:13:8345</t>
  </si>
  <si>
    <t>10:17:06:0260</t>
  </si>
  <si>
    <t>20:38:13:8509</t>
  </si>
  <si>
    <t>10:17:06:0510</t>
  </si>
  <si>
    <t>20:38:13:8577</t>
  </si>
  <si>
    <t>10:17:06:0760</t>
  </si>
  <si>
    <t>20:38:13:8588</t>
  </si>
  <si>
    <t>10:17:07:0010</t>
  </si>
  <si>
    <t>20:38:13:8598</t>
  </si>
  <si>
    <t>10:17:07:0260</t>
  </si>
  <si>
    <t>20:38:13:8609</t>
  </si>
  <si>
    <t>10:17:07:0510</t>
  </si>
  <si>
    <t>20:38:13:8620</t>
  </si>
  <si>
    <t>10:17:07:0760</t>
  </si>
  <si>
    <t>20:38:13:8671</t>
  </si>
  <si>
    <t>10:17:08:0010</t>
  </si>
  <si>
    <t>20:38:13:8698</t>
  </si>
  <si>
    <t>10:17:08:0260</t>
  </si>
  <si>
    <t>20:38:13:8702</t>
  </si>
  <si>
    <t>10:17:08:0510</t>
  </si>
  <si>
    <t>20:38:13:8706</t>
  </si>
  <si>
    <t>10:17:08:0760</t>
  </si>
  <si>
    <t>20:38:13:8835</t>
  </si>
  <si>
    <t>10:17:09:0010</t>
  </si>
  <si>
    <t>20:38:13:8999</t>
  </si>
  <si>
    <t>10:17:09:0260</t>
  </si>
  <si>
    <t>20:38:13:9164</t>
  </si>
  <si>
    <t>10:17:09:0510</t>
  </si>
  <si>
    <t>20:38:13:9200</t>
  </si>
  <si>
    <t>10:17:09:0760</t>
  </si>
  <si>
    <t>20:38:13:9204</t>
  </si>
  <si>
    <t>10:17:10:0010</t>
  </si>
  <si>
    <t>20:38:13:9208</t>
  </si>
  <si>
    <t>10:17:10:0260</t>
  </si>
  <si>
    <t>20:38:13:9328</t>
  </si>
  <si>
    <t>10:17:10:0510</t>
  </si>
  <si>
    <t>20:38:13:9492</t>
  </si>
  <si>
    <t>10:17:10:0760</t>
  </si>
  <si>
    <t>20:38:13:9583</t>
  </si>
  <si>
    <t>10:17:11:0010</t>
  </si>
  <si>
    <t>20:38:13:9593</t>
  </si>
  <si>
    <t>10:17:11:0260</t>
  </si>
  <si>
    <t>20:38:13:9603</t>
  </si>
  <si>
    <t>10:17:11:0510</t>
  </si>
  <si>
    <t>20:38:13:9615</t>
  </si>
  <si>
    <t>10:17:11:0760</t>
  </si>
  <si>
    <t>20:38:13:9625</t>
  </si>
  <si>
    <t>10:17:12:0010</t>
  </si>
  <si>
    <t>20:38:13:9654</t>
  </si>
  <si>
    <t>10:17:12:0260</t>
  </si>
  <si>
    <t>20:38:13:9702</t>
  </si>
  <si>
    <t>10:17:12:0510</t>
  </si>
  <si>
    <t>20:38:13:9705</t>
  </si>
  <si>
    <t>10:17:12:0760</t>
  </si>
  <si>
    <t>20:38:13:9710</t>
  </si>
  <si>
    <t>10:17:13:0010</t>
  </si>
  <si>
    <t>20:38:13:9819</t>
  </si>
  <si>
    <t>10:17:13:0260</t>
  </si>
  <si>
    <t>20:38:13:9983</t>
  </si>
  <si>
    <t>10:17:13:0510</t>
  </si>
  <si>
    <t>20:38:14:0147</t>
  </si>
  <si>
    <t>10:17:13:0760</t>
  </si>
  <si>
    <t>20:38:14:0205</t>
  </si>
  <si>
    <t>10:17:14:0010</t>
  </si>
  <si>
    <t>20:38:14:0209</t>
  </si>
  <si>
    <t>10:17:14:0260</t>
  </si>
  <si>
    <t>20:38:14:0214</t>
  </si>
  <si>
    <t>10:17:14:0510</t>
  </si>
  <si>
    <t>20:38:14:0312</t>
  </si>
  <si>
    <t>10:17:14:0760</t>
  </si>
  <si>
    <t>20:38:14:0473</t>
  </si>
  <si>
    <t>10:17:15:0010</t>
  </si>
  <si>
    <t>20:38:14:0637</t>
  </si>
  <si>
    <t>10:17:15:0260</t>
  </si>
  <si>
    <t>20:38:14:0706</t>
  </si>
  <si>
    <t>10:17:15:0510</t>
  </si>
  <si>
    <t>20:38:14:0710</t>
  </si>
  <si>
    <t>10:17:15:0760</t>
  </si>
  <si>
    <t>20:38:14:0714</t>
  </si>
  <si>
    <t>10:17:16:0010</t>
  </si>
  <si>
    <t>20:38:14:0801</t>
  </si>
  <si>
    <t>10:17:16:0260</t>
  </si>
  <si>
    <t>20:38:14:0966</t>
  </si>
  <si>
    <t>10:17:16:0510</t>
  </si>
  <si>
    <t>20:38:14:1130</t>
  </si>
  <si>
    <t>10:17:16:0760</t>
  </si>
  <si>
    <t>20:38:14:1209</t>
  </si>
  <si>
    <t>10:17:17:0010</t>
  </si>
  <si>
    <t>20:38:14:1213</t>
  </si>
  <si>
    <t>10:17:17:0260</t>
  </si>
  <si>
    <t>20:38:14:1217</t>
  </si>
  <si>
    <t>10:17:17:0510</t>
  </si>
  <si>
    <t>20:38:14:1295</t>
  </si>
  <si>
    <t>10:17:17:0760</t>
  </si>
  <si>
    <t>20:38:14:1459</t>
  </si>
  <si>
    <t>10:17:18:0010</t>
  </si>
  <si>
    <t>20:38:14:1622</t>
  </si>
  <si>
    <t>10:17:18:0260</t>
  </si>
  <si>
    <t>20:38:14:1713</t>
  </si>
  <si>
    <t>10:17:18:0510</t>
  </si>
  <si>
    <t>20:38:14:1717</t>
  </si>
  <si>
    <t>10:17:18:0760</t>
  </si>
  <si>
    <t>20:38:14:1721</t>
  </si>
  <si>
    <t>10:17:19:0010</t>
  </si>
  <si>
    <t>20:38:14:1785</t>
  </si>
  <si>
    <t>10:17:19:0260</t>
  </si>
  <si>
    <t>20:38:14:1949</t>
  </si>
  <si>
    <t>10:17:19:0510</t>
  </si>
  <si>
    <t>20:38:14:2113</t>
  </si>
  <si>
    <t>10:17:19:0760</t>
  </si>
  <si>
    <t>20:38:14:2214</t>
  </si>
  <si>
    <t>10:17:20:0010</t>
  </si>
  <si>
    <t>20:38:14:2218</t>
  </si>
  <si>
    <t>10:17:20:0260</t>
  </si>
  <si>
    <t>20:38:14:2223</t>
  </si>
  <si>
    <t>10:17:20:0510</t>
  </si>
  <si>
    <t>20:38:14:2278</t>
  </si>
  <si>
    <t>10:17:20:0760</t>
  </si>
  <si>
    <t>20:38:14:2441</t>
  </si>
  <si>
    <t>10:17:21:0010</t>
  </si>
  <si>
    <t>20:38:14:2606</t>
  </si>
  <si>
    <t>10:17:21:0260</t>
  </si>
  <si>
    <t>20:38:14:2717</t>
  </si>
  <si>
    <t>10:17:21:0510</t>
  </si>
  <si>
    <t>20:38:14:2721</t>
  </si>
  <si>
    <t>10:17:21:0760</t>
  </si>
  <si>
    <t>20:38:14:2726</t>
  </si>
  <si>
    <t>10:17:22:0010</t>
  </si>
  <si>
    <t>20:38:14:2768</t>
  </si>
  <si>
    <t>10:17:22:0260</t>
  </si>
  <si>
    <t>20:38:14:2932</t>
  </si>
  <si>
    <t>10:17:22:0510</t>
  </si>
  <si>
    <t>20:38:14:3095</t>
  </si>
  <si>
    <t>10:17:22:0760</t>
  </si>
  <si>
    <t>20:38:14:3218</t>
  </si>
  <si>
    <t>10:17:23:0010</t>
  </si>
  <si>
    <t>20:38:14:3222</t>
  </si>
  <si>
    <t>10:17:23:0260</t>
  </si>
  <si>
    <t>20:38:14:3226</t>
  </si>
  <si>
    <t>10:17:23:0510</t>
  </si>
  <si>
    <t>20:38:14:3259</t>
  </si>
  <si>
    <t>10:17:23:0760</t>
  </si>
  <si>
    <t>20:38:14:3424</t>
  </si>
  <si>
    <t>10:17:24:0010</t>
  </si>
  <si>
    <t>20:38:14:3588</t>
  </si>
  <si>
    <t>10:17:24:0260</t>
  </si>
  <si>
    <t>20:38:14:3722</t>
  </si>
  <si>
    <t>10:17:24:0510</t>
  </si>
  <si>
    <t>20:38:14:3726</t>
  </si>
  <si>
    <t>10:17:24:0760</t>
  </si>
  <si>
    <t>20:38:14:3730</t>
  </si>
  <si>
    <t>10:17:25:0010</t>
  </si>
  <si>
    <t>20:38:14:3751</t>
  </si>
  <si>
    <t>10:17:25:0260</t>
  </si>
  <si>
    <t>20:38:14:3915</t>
  </si>
  <si>
    <t>10:17:25:0510</t>
  </si>
  <si>
    <t>20:38:14:4079</t>
  </si>
  <si>
    <t>10:17:25:0760</t>
  </si>
  <si>
    <t>20:38:14:4223</t>
  </si>
  <si>
    <t>10:17:26:0010</t>
  </si>
  <si>
    <t>20:38:14:4226</t>
  </si>
  <si>
    <t>10:17:26:0260</t>
  </si>
  <si>
    <t>20:38:14:4231</t>
  </si>
  <si>
    <t>10:17:26:0510</t>
  </si>
  <si>
    <t>20:38:14:4243</t>
  </si>
  <si>
    <t>10:17:26:0760</t>
  </si>
  <si>
    <t>20:38:14:4407</t>
  </si>
  <si>
    <t>10:17:27:0010</t>
  </si>
  <si>
    <t>20:38:14:4571</t>
  </si>
  <si>
    <t>10:17:27:0260</t>
  </si>
  <si>
    <t>20:38:14:4726</t>
  </si>
  <si>
    <t>10:17:27:0510</t>
  </si>
  <si>
    <t>20:38:14:4730</t>
  </si>
  <si>
    <t>10:17:27:0760</t>
  </si>
  <si>
    <t>20:38:14:4734</t>
  </si>
  <si>
    <t>10:17:28:0010</t>
  </si>
  <si>
    <t>20:38:14:4736</t>
  </si>
  <si>
    <t>10:17:28:0260</t>
  </si>
  <si>
    <t>20:38:14:4899</t>
  </si>
  <si>
    <t>10:17:28:0510</t>
  </si>
  <si>
    <t>20:38:14:5063</t>
  </si>
  <si>
    <t>10:17:28:0760</t>
  </si>
  <si>
    <t>20:38:14:5164</t>
  </si>
  <si>
    <t>10:17:29:0010</t>
  </si>
  <si>
    <t>20:38:14:5168</t>
  </si>
  <si>
    <t>10:17:29:0260</t>
  </si>
  <si>
    <t>20:38:14:5172</t>
  </si>
  <si>
    <t>10:17:29:0510</t>
  </si>
  <si>
    <t>20:38:14:5226</t>
  </si>
  <si>
    <t>10:17:29:0760</t>
  </si>
  <si>
    <t>20:38:14:5390</t>
  </si>
  <si>
    <t>10:17:30:0010</t>
  </si>
  <si>
    <t>20:38:14:5553</t>
  </si>
  <si>
    <t>10:17:30:0260</t>
  </si>
  <si>
    <t>20:38:14:5665</t>
  </si>
  <si>
    <t>10:17:30:0510</t>
  </si>
  <si>
    <t>20:38:14:5669</t>
  </si>
  <si>
    <t>10:17:30:0760</t>
  </si>
  <si>
    <t>20:38:14:5673</t>
  </si>
  <si>
    <t>10:17:31:0010</t>
  </si>
  <si>
    <t>20:38:14:5717</t>
  </si>
  <si>
    <t>10:17:31:0260</t>
  </si>
  <si>
    <t>20:38:14:5882</t>
  </si>
  <si>
    <t>10:17:31:0510</t>
  </si>
  <si>
    <t>20:38:14:6046</t>
  </si>
  <si>
    <t>10:17:31:0760</t>
  </si>
  <si>
    <t>20:38:14:6169</t>
  </si>
  <si>
    <t>10:17:32:0010</t>
  </si>
  <si>
    <t>20:38:14:6173</t>
  </si>
  <si>
    <t>10:17:32:0260</t>
  </si>
  <si>
    <t>20:38:14:6178</t>
  </si>
  <si>
    <t>10:17:32:0510</t>
  </si>
  <si>
    <t>20:38:14:6209</t>
  </si>
  <si>
    <t>10:17:32:0760</t>
  </si>
  <si>
    <t>20:38:14:6375</t>
  </si>
  <si>
    <t>10:17:33:0010</t>
  </si>
  <si>
    <t>20:38:14:6537</t>
  </si>
  <si>
    <t>10:17:33:0260</t>
  </si>
  <si>
    <t>20:38:14:6669</t>
  </si>
  <si>
    <t>10:17:33:0510</t>
  </si>
  <si>
    <t>20:38:14:6674</t>
  </si>
  <si>
    <t>10:17:33:0760</t>
  </si>
  <si>
    <t>20:38:14:6676</t>
  </si>
  <si>
    <t>10:17:34:0010</t>
  </si>
  <si>
    <t>20:38:14:6681</t>
  </si>
  <si>
    <t>10:17:34:0260</t>
  </si>
  <si>
    <t>20:38:14:6684</t>
  </si>
  <si>
    <t>10:17:34:0510</t>
  </si>
  <si>
    <t>20:38:14:6695</t>
  </si>
  <si>
    <t>10:17:34:0760</t>
  </si>
  <si>
    <t>20:38:14:6701</t>
  </si>
  <si>
    <t>10:17:35:0010</t>
  </si>
  <si>
    <t>20:38:14:6706</t>
  </si>
  <si>
    <t>10:17:35:0260</t>
  </si>
  <si>
    <t>20:38:14:6716</t>
  </si>
  <si>
    <t>10:17:35:0510</t>
  </si>
  <si>
    <t>20:38:14:6865</t>
  </si>
  <si>
    <t>10:17:35:0760</t>
  </si>
  <si>
    <t>20:38:14:7029</t>
  </si>
  <si>
    <t>10:17:36:0010</t>
  </si>
  <si>
    <t>20:38:14:7172</t>
  </si>
  <si>
    <t>10:17:36:0260</t>
  </si>
  <si>
    <t>20:38:14:7176</t>
  </si>
  <si>
    <t>10:17:36:0510</t>
  </si>
  <si>
    <t>20:38:14:7181</t>
  </si>
  <si>
    <t>10:17:36:0760</t>
  </si>
  <si>
    <t>20:38:14:7192</t>
  </si>
  <si>
    <t>10:17:37:0010</t>
  </si>
  <si>
    <t>20:38:14:7358</t>
  </si>
  <si>
    <t>10:17:37:0260</t>
  </si>
  <si>
    <t>20:38:14:7521</t>
  </si>
  <si>
    <t>10:17:37:0510</t>
  </si>
  <si>
    <t>20:38:14:7676</t>
  </si>
  <si>
    <t>10:17:37:0760</t>
  </si>
  <si>
    <t>20:38:14:7680</t>
  </si>
  <si>
    <t>10:17:38:0010</t>
  </si>
  <si>
    <t>20:38:14:7683</t>
  </si>
  <si>
    <t>10:17:38:0260</t>
  </si>
  <si>
    <t>20:38:14:7685</t>
  </si>
  <si>
    <t>10:17:38:0510</t>
  </si>
  <si>
    <t>20:38:14:7688</t>
  </si>
  <si>
    <t>10:17:38:0760</t>
  </si>
  <si>
    <t>20:38:14:7693</t>
  </si>
  <si>
    <t>10:17:39:0010</t>
  </si>
  <si>
    <t>20:38:14:7703</t>
  </si>
  <si>
    <t>10:17:39:0260</t>
  </si>
  <si>
    <t>20:38:14:7715</t>
  </si>
  <si>
    <t>10:17:39:0510</t>
  </si>
  <si>
    <t>20:38:14:7725</t>
  </si>
  <si>
    <t>10:17:39:0760</t>
  </si>
  <si>
    <t>20:38:14:7849</t>
  </si>
  <si>
    <t>10:17:40:0010</t>
  </si>
  <si>
    <t>20:38:14:8013</t>
  </si>
  <si>
    <t>10:17:40:0260</t>
  </si>
  <si>
    <t>20:38:14:8177</t>
  </si>
  <si>
    <t>10:17:40:0510</t>
  </si>
  <si>
    <t>20:38:14:8179</t>
  </si>
  <si>
    <t>10:17:40:0760</t>
  </si>
  <si>
    <t>20:38:14:8184</t>
  </si>
  <si>
    <t>10:17:41:0010</t>
  </si>
  <si>
    <t>20:38:14:8188</t>
  </si>
  <si>
    <t>10:17:41:0260</t>
  </si>
  <si>
    <t>20:38:14:8339</t>
  </si>
  <si>
    <t>10:17:41:0510</t>
  </si>
  <si>
    <t>20:38:14:8503</t>
  </si>
  <si>
    <t>10:17:41:0760</t>
  </si>
  <si>
    <t>20:38:14:8667</t>
  </si>
  <si>
    <t>10:17:42:0010</t>
  </si>
  <si>
    <t>20:38:14:8682</t>
  </si>
  <si>
    <t>10:17:42:0260</t>
  </si>
  <si>
    <t>20:38:14:8686</t>
  </si>
  <si>
    <t>10:17:42:0510</t>
  </si>
  <si>
    <t>20:38:14:8691</t>
  </si>
  <si>
    <t>10:17:42:0760</t>
  </si>
  <si>
    <t>20:38:14:8694</t>
  </si>
  <si>
    <t>10:17:43:0010</t>
  </si>
  <si>
    <t>20:38:14:8702</t>
  </si>
  <si>
    <t>10:17:43:0260</t>
  </si>
  <si>
    <t>20:38:14:8712</t>
  </si>
  <si>
    <t>10:17:43:0510</t>
  </si>
  <si>
    <t>20:38:14:8723</t>
  </si>
  <si>
    <t>10:17:43:0760</t>
  </si>
  <si>
    <t>20:38:14:8734</t>
  </si>
  <si>
    <t>10:17:44:0010</t>
  </si>
  <si>
    <t>20:38:14:8833</t>
  </si>
  <si>
    <t>10:17:44:0260</t>
  </si>
  <si>
    <t>20:38:14:8996</t>
  </si>
  <si>
    <t>10:17:44:0510</t>
  </si>
  <si>
    <t>20:38:14:9161</t>
  </si>
  <si>
    <t>10:17:44:0760</t>
  </si>
  <si>
    <t>20:38:14:9186</t>
  </si>
  <si>
    <t>10:17:45:0010</t>
  </si>
  <si>
    <t>20:38:14:9191</t>
  </si>
  <si>
    <t>10:17:45:0260</t>
  </si>
  <si>
    <t>20:38:14:9195</t>
  </si>
  <si>
    <t>10:17:45:0510</t>
  </si>
  <si>
    <t>20:38:14:9323</t>
  </si>
  <si>
    <t>10:17:45:0760</t>
  </si>
  <si>
    <t>20:38:14:9487</t>
  </si>
  <si>
    <t>10:17:46:0010</t>
  </si>
  <si>
    <t>20:38:14:9650</t>
  </si>
  <si>
    <t>10:17:46:0260</t>
  </si>
  <si>
    <t>20:38:14:9687</t>
  </si>
  <si>
    <t>10:17:46:0510</t>
  </si>
  <si>
    <t>20:38:14:9691</t>
  </si>
  <si>
    <t>10:17:46:0760</t>
  </si>
  <si>
    <t>20:38:14:9696</t>
  </si>
  <si>
    <t>10:17:47:0010</t>
  </si>
  <si>
    <t>20:38:14:9700</t>
  </si>
  <si>
    <t>10:17:47:0260</t>
  </si>
  <si>
    <t>20:38:14:9710</t>
  </si>
  <si>
    <t>10:17:47:0510</t>
  </si>
  <si>
    <t>20:38:14:9720</t>
  </si>
  <si>
    <t>10:17:47:0760</t>
  </si>
  <si>
    <t>20:38:14:9732</t>
  </si>
  <si>
    <t>10:17:48:0010</t>
  </si>
  <si>
    <t>20:38:14:9742</t>
  </si>
  <si>
    <t>10:17:48:0260</t>
  </si>
  <si>
    <t>20:38:14:9814</t>
  </si>
  <si>
    <t>10:17:48:0510</t>
  </si>
  <si>
    <t>20:38:14:9978</t>
  </si>
  <si>
    <t>10:17:48:0760</t>
  </si>
  <si>
    <t>20:38:15:0142</t>
  </si>
  <si>
    <t>10:17:49:0010</t>
  </si>
  <si>
    <t>20:38:15:0189</t>
  </si>
  <si>
    <t>10:17:49:0260</t>
  </si>
  <si>
    <t>20:38:15:0193</t>
  </si>
  <si>
    <t>10:17:49:0510</t>
  </si>
  <si>
    <t>20:38:15:0197</t>
  </si>
  <si>
    <t>10:17:49:0760</t>
  </si>
  <si>
    <t>20:38:15:0306</t>
  </si>
  <si>
    <t>10:17:50:0010</t>
  </si>
  <si>
    <t>20:38:15:0470</t>
  </si>
  <si>
    <t>10:17:50:0260</t>
  </si>
  <si>
    <t>20:38:15:0634</t>
  </si>
  <si>
    <t>10:17:50:0510</t>
  </si>
  <si>
    <t>20:38:15:0692</t>
  </si>
  <si>
    <t>10:17:50:0760</t>
  </si>
  <si>
    <t>20:38:15:0696</t>
  </si>
  <si>
    <t>10:17:51:0010</t>
  </si>
  <si>
    <t>20:38:15:0700</t>
  </si>
  <si>
    <t>10:17:51:0260</t>
  </si>
  <si>
    <t>20:38:15:0708</t>
  </si>
  <si>
    <t>10:17:51:0510</t>
  </si>
  <si>
    <t>20:38:15:0718</t>
  </si>
  <si>
    <t>10:17:51:0760</t>
  </si>
  <si>
    <t>20:38:15:0729</t>
  </si>
  <si>
    <t>10:17:52:0010</t>
  </si>
  <si>
    <t>20:38:15:0741</t>
  </si>
  <si>
    <t>10:17:52:0260</t>
  </si>
  <si>
    <t>20:38:15:0751</t>
  </si>
  <si>
    <t>10:17:52:0510</t>
  </si>
  <si>
    <t>20:38:15:0797</t>
  </si>
  <si>
    <t>10:17:52:0760</t>
  </si>
  <si>
    <t>20:38:15:0961</t>
  </si>
  <si>
    <t>10:17:53:0010</t>
  </si>
  <si>
    <t>20:38:15:1125</t>
  </si>
  <si>
    <t>10:17:53:0260</t>
  </si>
  <si>
    <t>20:38:15:1194</t>
  </si>
  <si>
    <t>10:17:53:0510</t>
  </si>
  <si>
    <t>20:38:15:1198</t>
  </si>
  <si>
    <t>10:17:53:0760</t>
  </si>
  <si>
    <t>20:38:15:1202</t>
  </si>
  <si>
    <t>10:17:54:0010</t>
  </si>
  <si>
    <t>20:38:15:1290</t>
  </si>
  <si>
    <t>10:17:54:0260</t>
  </si>
  <si>
    <t>20:38:15:1454</t>
  </si>
  <si>
    <t>10:17:54:0510</t>
  </si>
  <si>
    <t>20:38:15:1618</t>
  </si>
  <si>
    <t>10:17:54:0760</t>
  </si>
  <si>
    <t>20:38:15:1697</t>
  </si>
  <si>
    <t>10:17:55:0010</t>
  </si>
  <si>
    <t>20:38:15:1701</t>
  </si>
  <si>
    <t>10:17:55:0260</t>
  </si>
  <si>
    <t>20:38:15:1706</t>
  </si>
  <si>
    <t>10:17:55:0510</t>
  </si>
  <si>
    <t>20:38:15:1717</t>
  </si>
  <si>
    <t>10:17:55:0760</t>
  </si>
  <si>
    <t>20:38:15:1727</t>
  </si>
  <si>
    <t>10:17:56:0010</t>
  </si>
  <si>
    <t>20:38:15:1737</t>
  </si>
  <si>
    <t>10:17:56:0260</t>
  </si>
  <si>
    <t>20:38:15:1749</t>
  </si>
  <si>
    <t>10:17:56:0510</t>
  </si>
  <si>
    <t>20:38:15:1759</t>
  </si>
  <si>
    <t>10:17:56:0760</t>
  </si>
  <si>
    <t>20:38:15:1783</t>
  </si>
  <si>
    <t>10:17:57:0010</t>
  </si>
  <si>
    <t>20:38:15:1946</t>
  </si>
  <si>
    <t>10:17:57:0260</t>
  </si>
  <si>
    <t>20:38:15:2108</t>
  </si>
  <si>
    <t>10:17:57:0510</t>
  </si>
  <si>
    <t>20:38:15:2198</t>
  </si>
  <si>
    <t>10:17:57:0760</t>
  </si>
  <si>
    <t>20:38:15:2202</t>
  </si>
  <si>
    <t>10:17:58:0010</t>
  </si>
  <si>
    <t>20:38:15:2207</t>
  </si>
  <si>
    <t>10:17:58:0260</t>
  </si>
  <si>
    <t>20:38:15:2272</t>
  </si>
  <si>
    <t>10:17:58:0510</t>
  </si>
  <si>
    <t>20:38:15:2437</t>
  </si>
  <si>
    <t>10:17:58:0760</t>
  </si>
  <si>
    <t>20:38:15:2600</t>
  </si>
  <si>
    <t>10:17:59:0010</t>
  </si>
  <si>
    <t>20:38:15:2701</t>
  </si>
  <si>
    <t>10:17:59:0260</t>
  </si>
  <si>
    <t>20:38:15:2705</t>
  </si>
  <si>
    <t>10:17:59:0510</t>
  </si>
  <si>
    <t>20:38:15:2710</t>
  </si>
  <si>
    <t>10:17:59:0760</t>
  </si>
  <si>
    <t>20:38:15:2725</t>
  </si>
  <si>
    <t>10:18:01:0010</t>
  </si>
  <si>
    <t>20:38:15:2736</t>
  </si>
  <si>
    <t>10:18:01:0260</t>
  </si>
  <si>
    <t>20:38:15:2746</t>
  </si>
  <si>
    <t>10:18:01:0510</t>
  </si>
  <si>
    <t>20:38:15:2758</t>
  </si>
  <si>
    <t>10:18:01:0760</t>
  </si>
  <si>
    <t>20:38:15:2765</t>
  </si>
  <si>
    <t>10:18:02:0010</t>
  </si>
  <si>
    <t>20:38:15:2768</t>
  </si>
  <si>
    <t>10:18:02:0260</t>
  </si>
  <si>
    <t>20:38:15:2929</t>
  </si>
  <si>
    <t>10:18:02:0510</t>
  </si>
  <si>
    <t>20:38:15:3093</t>
  </si>
  <si>
    <t>10:18:02:0760</t>
  </si>
  <si>
    <t>20:38:15:3204</t>
  </si>
  <si>
    <t>10:18:03:0010</t>
  </si>
  <si>
    <t>20:38:15:3208</t>
  </si>
  <si>
    <t>10:18:03:0260</t>
  </si>
  <si>
    <t>20:38:15:3213</t>
  </si>
  <si>
    <t>10:18:03:0510</t>
  </si>
  <si>
    <t>20:38:15:3255</t>
  </si>
  <si>
    <t>10:18:03:0760</t>
  </si>
  <si>
    <t>20:38:15:3419</t>
  </si>
  <si>
    <t>10:18:04:0010</t>
  </si>
  <si>
    <t>20:38:15:3583</t>
  </si>
  <si>
    <t>10:18:04:0260</t>
  </si>
  <si>
    <t>20:38:15:3705</t>
  </si>
  <si>
    <t>10:18:04:0510</t>
  </si>
  <si>
    <t>20:38:15:3709</t>
  </si>
  <si>
    <t>10:18:04:0760</t>
  </si>
  <si>
    <t>20:38:15:3714</t>
  </si>
  <si>
    <t>10:18:05:0010</t>
  </si>
  <si>
    <t>20:38:15:3734</t>
  </si>
  <si>
    <t>10:18:05:0260</t>
  </si>
  <si>
    <t>20:38:15:3744</t>
  </si>
  <si>
    <t>10:18:05:0510</t>
  </si>
  <si>
    <t>20:38:15:3747</t>
  </si>
  <si>
    <t>10:18:05:0760</t>
  </si>
  <si>
    <t>20:38:15:3755</t>
  </si>
  <si>
    <t>10:18:06:0010</t>
  </si>
  <si>
    <t>20:38:15:3766</t>
  </si>
  <si>
    <t>10:18:06:0260</t>
  </si>
  <si>
    <t>20:38:15:3776</t>
  </si>
  <si>
    <t>10:18:06:0510</t>
  </si>
  <si>
    <t>20:38:15:3912</t>
  </si>
  <si>
    <t>10:18:06:0760</t>
  </si>
  <si>
    <t>20:38:15:4075</t>
  </si>
  <si>
    <t>10:18:07:0010</t>
  </si>
  <si>
    <t>20:38:15:4208</t>
  </si>
  <si>
    <t>10:18:07:0260</t>
  </si>
  <si>
    <t>20:38:15:4212</t>
  </si>
  <si>
    <t>10:18:07:0510</t>
  </si>
  <si>
    <t>20:38:15:4217</t>
  </si>
  <si>
    <t>10:18:07:0760</t>
  </si>
  <si>
    <t>20:38:15:4238</t>
  </si>
  <si>
    <t>10:18:08:0010</t>
  </si>
  <si>
    <t>20:38:15:4404</t>
  </si>
  <si>
    <t>10:18:08:0260</t>
  </si>
  <si>
    <t>20:38:15:4568</t>
  </si>
  <si>
    <t>10:18:08:0510</t>
  </si>
  <si>
    <t>20:38:15:4712</t>
  </si>
  <si>
    <t>10:18:08:0760</t>
  </si>
  <si>
    <t>20:38:15:4716</t>
  </si>
  <si>
    <t>10:18:09:0010</t>
  </si>
  <si>
    <t>20:38:15:4720</t>
  </si>
  <si>
    <t>10:18:09:0260</t>
  </si>
  <si>
    <t>20:38:15:4730</t>
  </si>
  <si>
    <t>10:18:09:0510</t>
  </si>
  <si>
    <t>20:38:15:4743</t>
  </si>
  <si>
    <t>10:18:09:0760</t>
  </si>
  <si>
    <t>20:38:15:4753</t>
  </si>
  <si>
    <t>10:18:10:0010</t>
  </si>
  <si>
    <t>20:38:15:4763</t>
  </si>
  <si>
    <t>10:18:10:0260</t>
  </si>
  <si>
    <t>20:38:15:4775</t>
  </si>
  <si>
    <t>10:18:10:0510</t>
  </si>
  <si>
    <t>20:38:15:4785</t>
  </si>
  <si>
    <t>10:18:10:0760</t>
  </si>
  <si>
    <t>20:38:15:4894</t>
  </si>
  <si>
    <t>10:18:11:0010</t>
  </si>
  <si>
    <t>20:38:15:5058</t>
  </si>
  <si>
    <t>10:18:11:0260</t>
  </si>
  <si>
    <t>20:38:15:5169</t>
  </si>
  <si>
    <t>10:18:11:0510</t>
  </si>
  <si>
    <t>20:38:15:5174</t>
  </si>
  <si>
    <t>10:18:11:0760</t>
  </si>
  <si>
    <t>20:38:15:5178</t>
  </si>
  <si>
    <t>10:18:12:0010</t>
  </si>
  <si>
    <t>20:38:15:5221</t>
  </si>
  <si>
    <t>10:18:12:0260</t>
  </si>
  <si>
    <t>20:38:15:5387</t>
  </si>
  <si>
    <t>10:18:12:0510</t>
  </si>
  <si>
    <t>20:38:15:5551</t>
  </si>
  <si>
    <t>10:18:12:0760</t>
  </si>
  <si>
    <t>20:38:15:5673</t>
  </si>
  <si>
    <t>10:18:13:0010</t>
  </si>
  <si>
    <t>20:38:15:5677</t>
  </si>
  <si>
    <t>10:18:13:0260</t>
  </si>
  <si>
    <t>20:38:15:5682</t>
  </si>
  <si>
    <t>10:18:13:0510</t>
  </si>
  <si>
    <t>20:38:15:5713</t>
  </si>
  <si>
    <t>10:18:13:0760</t>
  </si>
  <si>
    <t>20:38:15:5751</t>
  </si>
  <si>
    <t>10:18:14:0010</t>
  </si>
  <si>
    <t>20:38:15:5761</t>
  </si>
  <si>
    <t>10:18:14:0260</t>
  </si>
  <si>
    <t>20:38:15:5772</t>
  </si>
  <si>
    <t>10:18:14:0510</t>
  </si>
  <si>
    <t>20:38:15:5783</t>
  </si>
  <si>
    <t>10:18:14:0760</t>
  </si>
  <si>
    <t>20:38:15:5793</t>
  </si>
  <si>
    <t>10:18:15:0010</t>
  </si>
  <si>
    <t>20:38:15:5804</t>
  </si>
  <si>
    <t>10:18:15:0260</t>
  </si>
  <si>
    <t>20:38:15:5879</t>
  </si>
  <si>
    <t>10:18:15:0510</t>
  </si>
  <si>
    <t>20:38:15:6041</t>
  </si>
  <si>
    <t>10:18:15:0760</t>
  </si>
  <si>
    <t>20:38:15:6174</t>
  </si>
  <si>
    <t>10:18:16:0010</t>
  </si>
  <si>
    <t>20:38:15:6178</t>
  </si>
  <si>
    <t>10:18:16:0260</t>
  </si>
  <si>
    <t>20:38:15:6183</t>
  </si>
  <si>
    <t>10:18:16:0510</t>
  </si>
  <si>
    <t>20:38:15:6205</t>
  </si>
  <si>
    <t>10:18:16:0760</t>
  </si>
  <si>
    <t>20:38:15:6369</t>
  </si>
  <si>
    <t>10:18:17:0010</t>
  </si>
  <si>
    <t>20:38:15:6533</t>
  </si>
  <si>
    <t>10:18:17:0260</t>
  </si>
  <si>
    <t>20:38:15:6677</t>
  </si>
  <si>
    <t>10:18:17:0510</t>
  </si>
  <si>
    <t>20:38:15:6681</t>
  </si>
  <si>
    <t>10:18:17:0760</t>
  </si>
  <si>
    <t>20:38:15:6685</t>
  </si>
  <si>
    <t>10:18:18:0010</t>
  </si>
  <si>
    <t>20:38:15:6696</t>
  </si>
  <si>
    <t>10:18:18:0260</t>
  </si>
  <si>
    <t>20:38:15:6753</t>
  </si>
  <si>
    <t>10:18:18:0510</t>
  </si>
  <si>
    <t>20:38:15:6762</t>
  </si>
  <si>
    <t>10:18:18:0760</t>
  </si>
  <si>
    <t>20:38:15:6772</t>
  </si>
  <si>
    <t>10:18:19:0010</t>
  </si>
  <si>
    <t>20:38:15:6784</t>
  </si>
  <si>
    <t>10:18:19:0260</t>
  </si>
  <si>
    <t>20:38:15:6794</t>
  </si>
  <si>
    <t>10:18:19:0510</t>
  </si>
  <si>
    <t>20:38:15:6862</t>
  </si>
  <si>
    <t>10:18:19:0760</t>
  </si>
  <si>
    <t>20:38:15:7024</t>
  </si>
  <si>
    <t>10:18:20:0010</t>
  </si>
  <si>
    <t>20:38:15:7179</t>
  </si>
  <si>
    <t>10:18:20:0260</t>
  </si>
  <si>
    <t>20:38:15:7183</t>
  </si>
  <si>
    <t>10:18:20:0510</t>
  </si>
  <si>
    <t>20:38:15:7188</t>
  </si>
  <si>
    <t>10:18:20:0760</t>
  </si>
  <si>
    <t>20:38:15:7190</t>
  </si>
  <si>
    <t>10:18:21:0010</t>
  </si>
  <si>
    <t>20:38:15:7354</t>
  </si>
  <si>
    <t>10:18:21:0260</t>
  </si>
  <si>
    <t>20:38:15:7518</t>
  </si>
  <si>
    <t>10:18:21:0510</t>
  </si>
  <si>
    <t>20:38:15:7681</t>
  </si>
  <si>
    <t>10:18:21:0760</t>
  </si>
  <si>
    <t>20:38:15:7684</t>
  </si>
  <si>
    <t>10:18:22:0010</t>
  </si>
  <si>
    <t>20:38:15:7688</t>
  </si>
  <si>
    <t>10:18:22:0260</t>
  </si>
  <si>
    <t>20:38:15:7692</t>
  </si>
  <si>
    <t>10:18:22:0510</t>
  </si>
  <si>
    <t>20:38:15:7753</t>
  </si>
  <si>
    <t>10:18:22:0760</t>
  </si>
  <si>
    <t>20:38:15:7762</t>
  </si>
  <si>
    <t>10:18:23:0010</t>
  </si>
  <si>
    <t>20:38:15:7773</t>
  </si>
  <si>
    <t>10:18:23:0260</t>
  </si>
  <si>
    <t>20:38:15:7784</t>
  </si>
  <si>
    <t>10:18:23:0510</t>
  </si>
  <si>
    <t>20:38:15:7795</t>
  </si>
  <si>
    <t>10:18:23:0760</t>
  </si>
  <si>
    <t>20:38:15:7844</t>
  </si>
  <si>
    <t>10:18:24:0010</t>
  </si>
  <si>
    <t>20:38:15:8008</t>
  </si>
  <si>
    <t>10:18:24:0260</t>
  </si>
  <si>
    <t>20:38:15:8172</t>
  </si>
  <si>
    <t>10:18:24:0510</t>
  </si>
  <si>
    <t>20:38:15:8187</t>
  </si>
  <si>
    <t>10:18:24:0760</t>
  </si>
  <si>
    <t>20:38:15:8191</t>
  </si>
  <si>
    <t>10:18:25:0010</t>
  </si>
  <si>
    <t>20:38:15:8196</t>
  </si>
  <si>
    <t>10:18:25:0260</t>
  </si>
  <si>
    <t>20:38:15:8337</t>
  </si>
  <si>
    <t>10:18:25:0510</t>
  </si>
  <si>
    <t>20:38:15:8501</t>
  </si>
  <si>
    <t>10:18:25:0760</t>
  </si>
  <si>
    <t>20:38:15:8665</t>
  </si>
  <si>
    <t>10:18:26:0010</t>
  </si>
  <si>
    <t>20:38:15:8690</t>
  </si>
  <si>
    <t>10:18:26:0260</t>
  </si>
  <si>
    <t>20:38:15:8695</t>
  </si>
  <si>
    <t>10:18:26:0510</t>
  </si>
  <si>
    <t>20:38:15:8699</t>
  </si>
  <si>
    <t>10:18:26:0760</t>
  </si>
  <si>
    <t>20:38:15:8754</t>
  </si>
  <si>
    <t>10:18:27:0010</t>
  </si>
  <si>
    <t>20:38:15:8763</t>
  </si>
  <si>
    <t>10:18:27:0260</t>
  </si>
  <si>
    <t>20:38:15:8773</t>
  </si>
  <si>
    <t>10:18:27:0510</t>
  </si>
  <si>
    <t>20:38:15:8785</t>
  </si>
  <si>
    <t>10:18:27:0760</t>
  </si>
  <si>
    <t>20:38:15:8795</t>
  </si>
  <si>
    <t>10:18:28:0010</t>
  </si>
  <si>
    <t>20:38:15:8827</t>
  </si>
  <si>
    <t>10:18:28:0260</t>
  </si>
  <si>
    <t>20:38:15:8991</t>
  </si>
  <si>
    <t>10:18:28:0510</t>
  </si>
  <si>
    <t>20:38:15:9155</t>
  </si>
  <si>
    <t>10:18:28:0760</t>
  </si>
  <si>
    <t>20:38:15:9192</t>
  </si>
  <si>
    <t>10:18:29:0010</t>
  </si>
  <si>
    <t>20:38:15:9196</t>
  </si>
  <si>
    <t>10:18:29:0260</t>
  </si>
  <si>
    <t>20:38:15:9200</t>
  </si>
  <si>
    <t>10:18:29:0510</t>
  </si>
  <si>
    <t>20:38:15:9320</t>
  </si>
  <si>
    <t>10:18:29:0760</t>
  </si>
  <si>
    <t>20:38:15:9484</t>
  </si>
  <si>
    <t>10:18:30:0010</t>
  </si>
  <si>
    <t>20:38:15:9648</t>
  </si>
  <si>
    <t>10:18:30:0260</t>
  </si>
  <si>
    <t>20:38:15:9695</t>
  </si>
  <si>
    <t>10:18:30:0510</t>
  </si>
  <si>
    <t>20:38:15:9699</t>
  </si>
  <si>
    <t>10:18:30:0760</t>
  </si>
  <si>
    <t>20:38:15:9704</t>
  </si>
  <si>
    <t>10:18:31:0010</t>
  </si>
  <si>
    <t>20:38:15:9754</t>
  </si>
  <si>
    <t>10:18:31:0260</t>
  </si>
  <si>
    <t>20:38:15:9764</t>
  </si>
  <si>
    <t>10:18:31:0510</t>
  </si>
  <si>
    <t>20:38:15:9774</t>
  </si>
  <si>
    <t>10:18:31:0760</t>
  </si>
  <si>
    <t>20:38:15:9786</t>
  </si>
  <si>
    <t>10:18:32:0010</t>
  </si>
  <si>
    <t>20:38:15:9796</t>
  </si>
  <si>
    <t>10:18:32:0260</t>
  </si>
  <si>
    <t>20:38:15:9810</t>
  </si>
  <si>
    <t>10:18:32:0510</t>
  </si>
  <si>
    <t>20:38:15:9975</t>
  </si>
  <si>
    <t>10:18:32:0760</t>
  </si>
  <si>
    <t>20:38:16:0138</t>
  </si>
  <si>
    <t>10:18:33:0010</t>
  </si>
  <si>
    <t>20:38:16:0196</t>
  </si>
  <si>
    <t>10:18:33:0260</t>
  </si>
  <si>
    <t>20:38:16:0200</t>
  </si>
  <si>
    <t>10:18:33:0510</t>
  </si>
  <si>
    <t>20:38:16:0205</t>
  </si>
  <si>
    <t>10:18:33:0760</t>
  </si>
  <si>
    <t>20:38:16:0303</t>
  </si>
  <si>
    <t>10:18:34:0010</t>
  </si>
  <si>
    <t>20:38:16:0467</t>
  </si>
  <si>
    <t>10:18:34:0260</t>
  </si>
  <si>
    <t>20:38:16:0631</t>
  </si>
  <si>
    <t>10:18:34:0510</t>
  </si>
  <si>
    <t>20:38:16:0700</t>
  </si>
  <si>
    <t>10:18:34:0760</t>
  </si>
  <si>
    <t>20:38:16:0704</t>
  </si>
  <si>
    <t>10:18:35:0010</t>
  </si>
  <si>
    <t>20:38:16:0708</t>
  </si>
  <si>
    <t>10:18:35:0260</t>
  </si>
  <si>
    <t>20:38:16:0755</t>
  </si>
  <si>
    <t>10:18:35:0510</t>
  </si>
  <si>
    <t>20:38:16:0764</t>
  </si>
  <si>
    <t>10:18:35:0760</t>
  </si>
  <si>
    <t>20:38:16:0775</t>
  </si>
  <si>
    <t>10:18:36:0010</t>
  </si>
  <si>
    <t>20:38:16:0786</t>
  </si>
  <si>
    <t>10:18:36:0260</t>
  </si>
  <si>
    <t>20:38:16:0795</t>
  </si>
  <si>
    <t>10:18:36:0510</t>
  </si>
  <si>
    <t>20:38:16:0798</t>
  </si>
  <si>
    <t>10:18:36:0760</t>
  </si>
  <si>
    <t>20:38:16:0958</t>
  </si>
  <si>
    <t>10:18:37:0010</t>
  </si>
  <si>
    <t>20:38:16:1121</t>
  </si>
  <si>
    <t>10:18:37:0260</t>
  </si>
  <si>
    <t>20:38:16:1201</t>
  </si>
  <si>
    <t>10:18:37:0510</t>
  </si>
  <si>
    <t>20:38:16:1205</t>
  </si>
  <si>
    <t>10:18:37:0760</t>
  </si>
  <si>
    <t>20:38:16:1209</t>
  </si>
  <si>
    <t>10:18:38:0010</t>
  </si>
  <si>
    <t>20:38:16:1287</t>
  </si>
  <si>
    <t>10:18:38:0260</t>
  </si>
  <si>
    <t>20:38:16:1448</t>
  </si>
  <si>
    <t>10:18:38:0510</t>
  </si>
  <si>
    <t>20:38:16:1612</t>
  </si>
  <si>
    <t>10:18:38:0760</t>
  </si>
  <si>
    <t>20:38:16:1702</t>
  </si>
  <si>
    <t>10:18:39:0010</t>
  </si>
  <si>
    <t>20:38:16:1706</t>
  </si>
  <si>
    <t>10:18:39:0260</t>
  </si>
  <si>
    <t>20:38:16:1711</t>
  </si>
  <si>
    <t>10:18:39:0510</t>
  </si>
  <si>
    <t>20:38:16:1755</t>
  </si>
  <si>
    <t>10:18:39:0760</t>
  </si>
  <si>
    <t>20:38:16:1765</t>
  </si>
  <si>
    <t>10:18:40:0010</t>
  </si>
  <si>
    <t>20:38:16:1775</t>
  </si>
  <si>
    <t>10:18:40:0260</t>
  </si>
  <si>
    <t>20:38:16:1778</t>
  </si>
  <si>
    <t>10:18:40:0510</t>
  </si>
  <si>
    <t>20:38:16:1787</t>
  </si>
  <si>
    <t>10:18:40:0760</t>
  </si>
  <si>
    <t>20:38:16:1797</t>
  </si>
  <si>
    <t>10:18:41:0010</t>
  </si>
  <si>
    <t>20:38:16:1941</t>
  </si>
  <si>
    <t>10:18:41:0260</t>
  </si>
  <si>
    <t>20:38:16:2105</t>
  </si>
  <si>
    <t>10:18:41:0510</t>
  </si>
  <si>
    <t>20:38:16:2206</t>
  </si>
  <si>
    <t>10:18:41:0760</t>
  </si>
  <si>
    <t>20:38:16:2210</t>
  </si>
  <si>
    <t>10:18:42:0010</t>
  </si>
  <si>
    <t>20:38:16:2214</t>
  </si>
  <si>
    <t>10:18:42:0260</t>
  </si>
  <si>
    <t>20:38:16:2267</t>
  </si>
  <si>
    <t>10:18:42:0510</t>
  </si>
  <si>
    <t>20:38:16:2432</t>
  </si>
  <si>
    <t>10:18:42:0760</t>
  </si>
  <si>
    <t>20:38:16:2596</t>
  </si>
  <si>
    <t>10:18:43:0010</t>
  </si>
  <si>
    <t>20:38:16:2707</t>
  </si>
  <si>
    <t>10:18:43:0260</t>
  </si>
  <si>
    <t>20:38:16:2711</t>
  </si>
  <si>
    <t>10:18:43:0510</t>
  </si>
  <si>
    <t>20:38:16:2715</t>
  </si>
  <si>
    <t>10:18:43:0760</t>
  </si>
  <si>
    <t>20:38:16:2756</t>
  </si>
  <si>
    <t>10:18:44:0010</t>
  </si>
  <si>
    <t>20:38:16:2759</t>
  </si>
  <si>
    <t>10:18:44:0260</t>
  </si>
  <si>
    <t>20:38:16:2765</t>
  </si>
  <si>
    <t>10:18:44:0510</t>
  </si>
  <si>
    <t>20:38:16:2776</t>
  </si>
  <si>
    <t>10:18:44:0760</t>
  </si>
  <si>
    <t>20:38:16:2788</t>
  </si>
  <si>
    <t>10:18:45:0010</t>
  </si>
  <si>
    <t>20:38:16:2797</t>
  </si>
  <si>
    <t>10:18:45:0260</t>
  </si>
  <si>
    <t>20:38:16:2924</t>
  </si>
  <si>
    <t>10:18:45:0510</t>
  </si>
  <si>
    <t>20:38:16:3088</t>
  </si>
  <si>
    <t>10:18:45:0760</t>
  </si>
  <si>
    <t>20:38:16:3211</t>
  </si>
  <si>
    <t>10:18:46:0010</t>
  </si>
  <si>
    <t>20:38:16:3215</t>
  </si>
  <si>
    <t>10:18:46:0260</t>
  </si>
  <si>
    <t>20:38:16:3219</t>
  </si>
  <si>
    <t>10:18:46:0510</t>
  </si>
  <si>
    <t>20:38:16:3251</t>
  </si>
  <si>
    <t>10:18:46:0760</t>
  </si>
  <si>
    <t>20:38:16:3415</t>
  </si>
  <si>
    <t>10:18:47:0010</t>
  </si>
  <si>
    <t>20:38:16:3579</t>
  </si>
  <si>
    <t>10:18:47:0260</t>
  </si>
  <si>
    <t>20:38:16:3712</t>
  </si>
  <si>
    <t>10:18:47:0510</t>
  </si>
  <si>
    <t>20:38:16:3715</t>
  </si>
  <si>
    <t>10:18:47:0760</t>
  </si>
  <si>
    <t>20:38:16:3720</t>
  </si>
  <si>
    <t>10:18:48:0010</t>
  </si>
  <si>
    <t>20:38:16:3742</t>
  </si>
  <si>
    <t>10:18:48:0260</t>
  </si>
  <si>
    <t>20:38:16:3756</t>
  </si>
  <si>
    <t>10:18:48:0510</t>
  </si>
  <si>
    <t>20:38:16:3766</t>
  </si>
  <si>
    <t>10:18:48:0760</t>
  </si>
  <si>
    <t>20:38:16:3776</t>
  </si>
  <si>
    <t>10:18:49:0010</t>
  </si>
  <si>
    <t>20:38:16:3788</t>
  </si>
  <si>
    <t>10:18:49:0260</t>
  </si>
  <si>
    <t>20:38:16:3798</t>
  </si>
  <si>
    <t>10:18:49:0510</t>
  </si>
  <si>
    <t>20:38:16:3908</t>
  </si>
  <si>
    <t>10:18:49:0760</t>
  </si>
  <si>
    <t>20:38:16:4072</t>
  </si>
  <si>
    <t>10:18:50:0010</t>
  </si>
  <si>
    <t>20:38:16:4215</t>
  </si>
  <si>
    <t>10:18:50:0260</t>
  </si>
  <si>
    <t>20:38:16:4219</t>
  </si>
  <si>
    <t>10:18:50:0510</t>
  </si>
  <si>
    <t>20:38:16:4224</t>
  </si>
  <si>
    <t>10:18:50:0760</t>
  </si>
  <si>
    <t>20:38:16:4234</t>
  </si>
  <si>
    <t>10:18:51:0010</t>
  </si>
  <si>
    <t>20:38:16:4398</t>
  </si>
  <si>
    <t>10:18:51:0260</t>
  </si>
  <si>
    <t>20:38:16:4562</t>
  </si>
  <si>
    <t>10:18:51:0510</t>
  </si>
  <si>
    <t>20:38:16:4716</t>
  </si>
  <si>
    <t>10:18:51:0760</t>
  </si>
  <si>
    <t>20:38:16:4720</t>
  </si>
  <si>
    <t>10:18:52:0010</t>
  </si>
  <si>
    <t>20:38:16:4724</t>
  </si>
  <si>
    <t>10:18:52:0260</t>
  </si>
  <si>
    <t>20:38:16:4727</t>
  </si>
  <si>
    <t>10:18:52:0510</t>
  </si>
  <si>
    <t>20:38:16:4757</t>
  </si>
  <si>
    <t>10:18:52:0760</t>
  </si>
  <si>
    <t>20:38:16:4766</t>
  </si>
  <si>
    <t>10:18:53:0010</t>
  </si>
  <si>
    <t>20:38:16:4777</t>
  </si>
  <si>
    <t>10:18:53:0260</t>
  </si>
  <si>
    <t>20:38:16:4788</t>
  </si>
  <si>
    <t>10:18:53:0510</t>
  </si>
  <si>
    <t>20:38:16:4799</t>
  </si>
  <si>
    <t>10:18:53:0760</t>
  </si>
  <si>
    <t>20:38:16:4890</t>
  </si>
  <si>
    <t>10:18:54:0010</t>
  </si>
  <si>
    <t>20:38:16:5053</t>
  </si>
  <si>
    <t>10:18:54:0260</t>
  </si>
  <si>
    <t>20:38:16:5165</t>
  </si>
  <si>
    <t>10:18:54:0510</t>
  </si>
  <si>
    <t>20:38:16:5169</t>
  </si>
  <si>
    <t>10:18:54:0760</t>
  </si>
  <si>
    <t>20:38:16:5173</t>
  </si>
  <si>
    <t>10:18:55:0010</t>
  </si>
  <si>
    <t>20:38:16:5217</t>
  </si>
  <si>
    <t>10:18:55:0260</t>
  </si>
  <si>
    <t>20:38:16:5382</t>
  </si>
  <si>
    <t>10:18:55:0510</t>
  </si>
  <si>
    <t>20:38:16:5546</t>
  </si>
  <si>
    <t>10:18:55:0760</t>
  </si>
  <si>
    <t>20:38:16:5668</t>
  </si>
  <si>
    <t>10:18:56:0010</t>
  </si>
  <si>
    <t>20:38:16:5672</t>
  </si>
  <si>
    <t>10:18:56:0260</t>
  </si>
  <si>
    <t>20:38:16:5676</t>
  </si>
  <si>
    <t>10:18:56:0510</t>
  </si>
  <si>
    <t>20:38:16:5709</t>
  </si>
  <si>
    <t>10:18:56:0760</t>
  </si>
  <si>
    <t>20:38:16:5759</t>
  </si>
  <si>
    <t>10:18:57:0010</t>
  </si>
  <si>
    <t>20:38:16:5768</t>
  </si>
  <si>
    <t>10:18:57:0260</t>
  </si>
  <si>
    <t>20:38:16:5778</t>
  </si>
  <si>
    <t>10:18:57:0510</t>
  </si>
  <si>
    <t>20:38:16:5790</t>
  </si>
  <si>
    <t>10:18:57:0760</t>
  </si>
  <si>
    <t>20:38:16:5801</t>
  </si>
  <si>
    <t>10:18:58:0010</t>
  </si>
  <si>
    <t>20:38:16:5821</t>
  </si>
  <si>
    <t>10:18:58:0260</t>
  </si>
  <si>
    <t>20:38:16:5874</t>
  </si>
  <si>
    <t>10:18:58:0510</t>
  </si>
  <si>
    <t>20:38:16:6038</t>
  </si>
  <si>
    <t>10:18:58:0760</t>
  </si>
  <si>
    <t>20:38:16:6171</t>
  </si>
  <si>
    <t>10:18:59:0010</t>
  </si>
  <si>
    <t>20:38:16:6175</t>
  </si>
  <si>
    <t>10:18:59:0260</t>
  </si>
  <si>
    <t>20:38:16:6179</t>
  </si>
  <si>
    <t>10:18:59:0510</t>
  </si>
  <si>
    <t>20:38:16:6200</t>
  </si>
  <si>
    <t>10:18:59:0760</t>
  </si>
  <si>
    <t>20:38:16:6365</t>
  </si>
  <si>
    <t>10:19:01:0010</t>
  </si>
  <si>
    <t>20:38:16:6528</t>
  </si>
  <si>
    <t>10:19:01:0260</t>
  </si>
  <si>
    <t>20:38:16:6672</t>
  </si>
  <si>
    <t>10:19:01:0510</t>
  </si>
  <si>
    <t>20:38:16:6676</t>
  </si>
  <si>
    <t>10:19:01:0760</t>
  </si>
  <si>
    <t>20:38:16:6680</t>
  </si>
  <si>
    <t>10:19:02:0010</t>
  </si>
  <si>
    <t>20:38:16:6692</t>
  </si>
  <si>
    <t>10:19:02:0260</t>
  </si>
  <si>
    <t>20:38:16:6767</t>
  </si>
  <si>
    <t>10:19:02:0510</t>
  </si>
  <si>
    <t>20:38:16:6777</t>
  </si>
  <si>
    <t>10:19:02:0760</t>
  </si>
  <si>
    <t>20:38:16:6787</t>
  </si>
  <si>
    <t>10:19:03:0010</t>
  </si>
  <si>
    <t>20:38:16:6798</t>
  </si>
  <si>
    <t>10:19:03:0260</t>
  </si>
  <si>
    <t>20:38:16:6809</t>
  </si>
  <si>
    <t>10:19:03:0510</t>
  </si>
  <si>
    <t>20:38:16:6858</t>
  </si>
  <si>
    <t>10:19:03:0760</t>
  </si>
  <si>
    <t>20:38:16:7022</t>
  </si>
  <si>
    <t>10:19:04:0010</t>
  </si>
  <si>
    <t>20:38:16:7176</t>
  </si>
  <si>
    <t>10:19:04:0260</t>
  </si>
  <si>
    <t>20:38:16:7180</t>
  </si>
  <si>
    <t>10:19:04:0510</t>
  </si>
  <si>
    <t>20:38:16:7184</t>
  </si>
  <si>
    <t>10:19:04:0760</t>
  </si>
  <si>
    <t>20:38:16:7186</t>
  </si>
  <si>
    <t>10:19:05:0010</t>
  </si>
  <si>
    <t>20:38:16:7348</t>
  </si>
  <si>
    <t>10:19:05:0260</t>
  </si>
  <si>
    <t>20:38:16:7511</t>
  </si>
  <si>
    <t>10:19:05:0510</t>
  </si>
  <si>
    <t>20:38:16:7675</t>
  </si>
  <si>
    <t>10:19:05:0760</t>
  </si>
  <si>
    <t>20:38:16:7678</t>
  </si>
  <si>
    <t>10:19:06:0010</t>
  </si>
  <si>
    <t>20:38:16:7682</t>
  </si>
  <si>
    <t>10:19:06:0260</t>
  </si>
  <si>
    <t>20:38:16:7686</t>
  </si>
  <si>
    <t>10:19:06:0510</t>
  </si>
  <si>
    <t>20:38:16:7776</t>
  </si>
  <si>
    <t>10:19:06:0760</t>
  </si>
  <si>
    <t>20:38:16:7785</t>
  </si>
  <si>
    <t>10:19:07:0010</t>
  </si>
  <si>
    <t>20:38:16:7796</t>
  </si>
  <si>
    <t>10:19:07:0260</t>
  </si>
  <si>
    <t>20:38:16:7807</t>
  </si>
  <si>
    <t>10:19:07:0510</t>
  </si>
  <si>
    <t>20:38:16:7817</t>
  </si>
  <si>
    <t>10:19:07:0760</t>
  </si>
  <si>
    <t>20:38:16:7840</t>
  </si>
  <si>
    <t>10:19:08:0010</t>
  </si>
  <si>
    <t>20:38:16:8004</t>
  </si>
  <si>
    <t>10:19:08:0260</t>
  </si>
  <si>
    <t>20:38:16:8168</t>
  </si>
  <si>
    <t>10:19:08:0510</t>
  </si>
  <si>
    <t>20:38:16:8183</t>
  </si>
  <si>
    <t>10:19:08:0760</t>
  </si>
  <si>
    <t>20:38:16:8188</t>
  </si>
  <si>
    <t>10:19:09:0010</t>
  </si>
  <si>
    <t>20:38:16:8192</t>
  </si>
  <si>
    <t>10:19:09:0260</t>
  </si>
  <si>
    <t>20:38:16:8331</t>
  </si>
  <si>
    <t>10:19:09:0510</t>
  </si>
  <si>
    <t>20:38:16:8494</t>
  </si>
  <si>
    <t>10:19:09:0760</t>
  </si>
  <si>
    <t>20:38:16:8658</t>
  </si>
  <si>
    <t>10:19:10:0010</t>
  </si>
  <si>
    <t>20:38:16:8685</t>
  </si>
  <si>
    <t>10:19:10:0260</t>
  </si>
  <si>
    <t>20:38:16:8688</t>
  </si>
  <si>
    <t>10:19:10:0510</t>
  </si>
  <si>
    <t>20:38:16:8693</t>
  </si>
  <si>
    <t>10:19:10:0760</t>
  </si>
  <si>
    <t>20:38:16:8784</t>
  </si>
  <si>
    <t>10:19:11:0010</t>
  </si>
  <si>
    <t>20:38:16:8794</t>
  </si>
  <si>
    <t>10:19:11:0260</t>
  </si>
  <si>
    <t>20:38:16:8804</t>
  </si>
  <si>
    <t>10:19:11:0510</t>
  </si>
  <si>
    <t>20:38:16:8816</t>
  </si>
  <si>
    <t>10:19:11:0760</t>
  </si>
  <si>
    <t>20:38:16:8822</t>
  </si>
  <si>
    <t>10:19:12:0010</t>
  </si>
  <si>
    <t>20:38:16:8826</t>
  </si>
  <si>
    <t>10:19:12:0260</t>
  </si>
  <si>
    <t>20:38:16:8988</t>
  </si>
  <si>
    <t>10:19:12:0510</t>
  </si>
  <si>
    <t>20:38:16:9151</t>
  </si>
  <si>
    <t>10:19:12:0760</t>
  </si>
  <si>
    <t>20:38:16:9188</t>
  </si>
  <si>
    <t>10:19:13:0010</t>
  </si>
  <si>
    <t>20:38:16:9192</t>
  </si>
  <si>
    <t>10:19:13:0260</t>
  </si>
  <si>
    <t>20:38:16:9197</t>
  </si>
  <si>
    <t>10:19:13:0510</t>
  </si>
  <si>
    <t>20:38:16:9314</t>
  </si>
  <si>
    <t>10:19:13:0760</t>
  </si>
  <si>
    <t>20:38:16:9478</t>
  </si>
  <si>
    <t>10:19:14:0010</t>
  </si>
  <si>
    <t>20:38:16:9642</t>
  </si>
  <si>
    <t>10:19:14:0260</t>
  </si>
  <si>
    <t>20:38:16:9689</t>
  </si>
  <si>
    <t>10:19:14:0510</t>
  </si>
  <si>
    <t>20:38:16:9693</t>
  </si>
  <si>
    <t>10:19:14:0760</t>
  </si>
  <si>
    <t>20:38:16:9697</t>
  </si>
  <si>
    <t>10:19:15:0010</t>
  </si>
  <si>
    <t>20:38:16:9793</t>
  </si>
  <si>
    <t>10:19:15:0260</t>
  </si>
  <si>
    <t>20:38:16:9802</t>
  </si>
  <si>
    <t>10:19:15:0510</t>
  </si>
  <si>
    <t>20:38:16:9805</t>
  </si>
  <si>
    <t>10:19:15:0760</t>
  </si>
  <si>
    <t>20:38:16:9813</t>
  </si>
  <si>
    <t>10:19:16:0010</t>
  </si>
  <si>
    <t>20:38:16:9824</t>
  </si>
  <si>
    <t>10:19:16:0260</t>
  </si>
  <si>
    <t>20:38:16:9834</t>
  </si>
  <si>
    <t>10:19:16:0510</t>
  </si>
  <si>
    <t>20:38:16:9971</t>
  </si>
  <si>
    <t>10:19:16:0760</t>
  </si>
  <si>
    <t>20:38:17:0135</t>
  </si>
  <si>
    <t>10:19:17:0010</t>
  </si>
  <si>
    <t>20:38:17:0193</t>
  </si>
  <si>
    <t>10:19:17:0260</t>
  </si>
  <si>
    <t>20:38:17:0197</t>
  </si>
  <si>
    <t>10:19:17:0510</t>
  </si>
  <si>
    <t>20:38:17:0201</t>
  </si>
  <si>
    <t>10:19:17:0760</t>
  </si>
  <si>
    <t>20:38:17:0297</t>
  </si>
  <si>
    <t>10:19:18:0010</t>
  </si>
  <si>
    <t>20:38:17:0461</t>
  </si>
  <si>
    <t>10:19:18:0260</t>
  </si>
  <si>
    <t>20:38:17:0625</t>
  </si>
  <si>
    <t>10:19:18:0510</t>
  </si>
  <si>
    <t>20:38:17:0693</t>
  </si>
  <si>
    <t>10:19:18:0760</t>
  </si>
  <si>
    <t>20:38:17:0698</t>
  </si>
  <si>
    <t>10:19:19:0010</t>
  </si>
  <si>
    <t>20:38:17:0702</t>
  </si>
  <si>
    <t>10:19:19:0260</t>
  </si>
  <si>
    <t>20:38:17:0790</t>
  </si>
  <si>
    <t>10:19:19:0510</t>
  </si>
  <si>
    <t>20:38:17:0802</t>
  </si>
  <si>
    <t>10:19:19:0760</t>
  </si>
  <si>
    <t>20:38:17:0811</t>
  </si>
  <si>
    <t>10:19:20:0010</t>
  </si>
  <si>
    <t>20:38:17:0821</t>
  </si>
  <si>
    <t>10:19:20:0260</t>
  </si>
  <si>
    <t>20:38:17:0833</t>
  </si>
  <si>
    <t>10:19:20:0510</t>
  </si>
  <si>
    <t>20:38:17:0843</t>
  </si>
  <si>
    <t>10:19:20:0760</t>
  </si>
  <si>
    <t>20:38:17:0954</t>
  </si>
  <si>
    <t>10:19:21:0010</t>
  </si>
  <si>
    <t>20:38:17:1118</t>
  </si>
  <si>
    <t>10:19:21:0260</t>
  </si>
  <si>
    <t>20:38:17:1197</t>
  </si>
  <si>
    <t>10:19:21:0510</t>
  </si>
  <si>
    <t>20:38:17:1201</t>
  </si>
  <si>
    <t>10:19:21:0760</t>
  </si>
  <si>
    <t>20:38:17:1206</t>
  </si>
  <si>
    <t>10:19:22:0010</t>
  </si>
  <si>
    <t>20:38:17:1280</t>
  </si>
  <si>
    <t>10:19:22:0260</t>
  </si>
  <si>
    <t>20:38:17:1444</t>
  </si>
  <si>
    <t>10:19:22:0510</t>
  </si>
  <si>
    <t>20:38:17:1608</t>
  </si>
  <si>
    <t>10:19:22:0760</t>
  </si>
  <si>
    <t>20:38:17:1698</t>
  </si>
  <si>
    <t>10:19:23:0010</t>
  </si>
  <si>
    <t>20:38:17:1703</t>
  </si>
  <si>
    <t>10:19:23:0260</t>
  </si>
  <si>
    <t>20:38:17:1707</t>
  </si>
  <si>
    <t>10:19:23:0510</t>
  </si>
  <si>
    <t>20:38:17:1773</t>
  </si>
  <si>
    <t>10:19:23:0760</t>
  </si>
  <si>
    <t>20:38:17:1810</t>
  </si>
  <si>
    <t>10:19:24:0010</t>
  </si>
  <si>
    <t>20:38:17:1820</t>
  </si>
  <si>
    <t>10:19:24:0260</t>
  </si>
  <si>
    <t>20:38:17:1830</t>
  </si>
  <si>
    <t>10:19:24:0510</t>
  </si>
  <si>
    <t>20:38:17:1842</t>
  </si>
  <si>
    <t>10:19:24:0760</t>
  </si>
  <si>
    <t>20:38:17:1852</t>
  </si>
  <si>
    <t>10:19:25:0010</t>
  </si>
  <si>
    <t>20:38:17:1938</t>
  </si>
  <si>
    <t>10:19:25:0260</t>
  </si>
  <si>
    <t>20:38:17:2102</t>
  </si>
  <si>
    <t>10:19:25:0510</t>
  </si>
  <si>
    <t>20:38:17:2203</t>
  </si>
  <si>
    <t>10:19:25:0760</t>
  </si>
  <si>
    <t>20:38:17:2207</t>
  </si>
  <si>
    <t>10:19:26:0010</t>
  </si>
  <si>
    <t>20:38:17:2211</t>
  </si>
  <si>
    <t>10:19:26:0260</t>
  </si>
  <si>
    <t>20:38:17:2264</t>
  </si>
  <si>
    <t>10:19:26:0510</t>
  </si>
  <si>
    <t>20:38:17:2428</t>
  </si>
  <si>
    <t>10:19:26:0760</t>
  </si>
  <si>
    <t>20:38:17:2592</t>
  </si>
  <si>
    <t>10:19:27:0010</t>
  </si>
  <si>
    <t>20:38:17:2703</t>
  </si>
  <si>
    <t>10:19:27:0260</t>
  </si>
  <si>
    <t>20:38:17:2707</t>
  </si>
  <si>
    <t>10:19:27:0510</t>
  </si>
  <si>
    <t>20:38:17:2711</t>
  </si>
  <si>
    <t>10:19:27:0760</t>
  </si>
  <si>
    <t>20:38:17:2755</t>
  </si>
  <si>
    <t>10:19:28:0010</t>
  </si>
  <si>
    <t>20:38:17:2819</t>
  </si>
  <si>
    <t>10:19:28:0260</t>
  </si>
  <si>
    <t>20:38:17:2828</t>
  </si>
  <si>
    <t>10:19:28:0510</t>
  </si>
  <si>
    <t>20:38:17:2838</t>
  </si>
  <si>
    <t>10:19:28:0760</t>
  </si>
  <si>
    <t>20:38:17:2850</t>
  </si>
  <si>
    <t>10:19:29:0010</t>
  </si>
  <si>
    <t>20:38:17:2861</t>
  </si>
  <si>
    <t>10:19:29:0260</t>
  </si>
  <si>
    <t>20:38:17:2921</t>
  </si>
  <si>
    <t>10:19:29:0510</t>
  </si>
  <si>
    <t>20:38:17:3085</t>
  </si>
  <si>
    <t>10:19:29:0760</t>
  </si>
  <si>
    <t>20:38:17:3207</t>
  </si>
  <si>
    <t>10:19:30:0010</t>
  </si>
  <si>
    <t>20:38:17:3211</t>
  </si>
  <si>
    <t>10:19:30:0260</t>
  </si>
  <si>
    <t>20:38:17:3215</t>
  </si>
  <si>
    <t>10:19:30:0510</t>
  </si>
  <si>
    <t>20:38:17:3247</t>
  </si>
  <si>
    <t>10:19:30:0760</t>
  </si>
  <si>
    <t>20:38:17:3411</t>
  </si>
  <si>
    <t>10:19:31:0010</t>
  </si>
  <si>
    <t>20:38:17:3575</t>
  </si>
  <si>
    <t>10:19:31:0260</t>
  </si>
  <si>
    <t>20:38:17:3708</t>
  </si>
  <si>
    <t>10:19:31:0510</t>
  </si>
  <si>
    <t>20:38:17:3712</t>
  </si>
  <si>
    <t>10:19:31:0760</t>
  </si>
  <si>
    <t>20:38:17:3716</t>
  </si>
  <si>
    <t>10:19:32:0010</t>
  </si>
  <si>
    <t>20:38:17:3739</t>
  </si>
  <si>
    <t>10:19:32:0260</t>
  </si>
  <si>
    <t>20:38:17:3827</t>
  </si>
  <si>
    <t>10:19:32:0510</t>
  </si>
  <si>
    <t>20:38:17:3837</t>
  </si>
  <si>
    <t>10:19:32:0760</t>
  </si>
  <si>
    <t>20:38:17:3847</t>
  </si>
  <si>
    <t>10:19:33:0010</t>
  </si>
  <si>
    <t>20:38:17:3859</t>
  </si>
  <si>
    <t>10:19:33:0260</t>
  </si>
  <si>
    <t>20:38:17:3869</t>
  </si>
  <si>
    <t>10:19:33:0510</t>
  </si>
  <si>
    <t>20:38:17:3904</t>
  </si>
  <si>
    <t>10:19:33:0760</t>
  </si>
  <si>
    <t>20:38:17:4068</t>
  </si>
  <si>
    <t>10:19:34:0010</t>
  </si>
  <si>
    <t>20:38:17:4212</t>
  </si>
  <si>
    <t>10:19:34:0260</t>
  </si>
  <si>
    <t>20:38:17:4216</t>
  </si>
  <si>
    <t>10:19:34:0510</t>
  </si>
  <si>
    <t>20:38:17:4220</t>
  </si>
  <si>
    <t>10:19:34:0760</t>
  </si>
  <si>
    <t>20:38:17:4230</t>
  </si>
  <si>
    <t>10:19:35:0010</t>
  </si>
  <si>
    <t>20:38:17:4394</t>
  </si>
  <si>
    <t>10:19:35:0260</t>
  </si>
  <si>
    <t>20:38:17:4558</t>
  </si>
  <si>
    <t>10:19:35:0510</t>
  </si>
  <si>
    <t>20:38:17:4712</t>
  </si>
  <si>
    <t>10:19:35:0760</t>
  </si>
  <si>
    <t>20:38:17:4716</t>
  </si>
  <si>
    <t>10:19:36:0010</t>
  </si>
  <si>
    <t>20:38:17:4721</t>
  </si>
  <si>
    <t>10:19:36:0260</t>
  </si>
  <si>
    <t>20:38:17:4723</t>
  </si>
  <si>
    <t>10:19:36:0510</t>
  </si>
  <si>
    <t>20:38:17:4836</t>
  </si>
  <si>
    <t>10:19:36:0760</t>
  </si>
  <si>
    <t>20:38:17:4845</t>
  </si>
  <si>
    <t>10:19:37:0010</t>
  </si>
  <si>
    <t>20:38:17:4856</t>
  </si>
  <si>
    <t>10:19:37:0260</t>
  </si>
  <si>
    <t>20:38:17:4867</t>
  </si>
  <si>
    <t>10:19:37:0510</t>
  </si>
  <si>
    <t>20:38:17:4878</t>
  </si>
  <si>
    <t>10:19:37:0760</t>
  </si>
  <si>
    <t>20:38:17:4888</t>
  </si>
  <si>
    <t>10:19:38:0010</t>
  </si>
  <si>
    <t>20:38:17:5051</t>
  </si>
  <si>
    <t>10:19:38:0260</t>
  </si>
  <si>
    <t>20:38:17:5163</t>
  </si>
  <si>
    <t>10:19:38:0510</t>
  </si>
  <si>
    <t>20:38:17:5167</t>
  </si>
  <si>
    <t>10:19:38:0760</t>
  </si>
  <si>
    <t>20:38:17:5171</t>
  </si>
  <si>
    <t>10:19:39:0010</t>
  </si>
  <si>
    <t>20:38:17:5213</t>
  </si>
  <si>
    <t>10:19:39:0260</t>
  </si>
  <si>
    <t>20:38:17:5377</t>
  </si>
  <si>
    <t>10:19:39:0510</t>
  </si>
  <si>
    <t>20:38:17:5542</t>
  </si>
  <si>
    <t>10:19:39:0760</t>
  </si>
  <si>
    <t>20:38:17:5664</t>
  </si>
  <si>
    <t>10:19:40:0010</t>
  </si>
  <si>
    <t>20:38:17:5668</t>
  </si>
  <si>
    <t>10:19:40:0260</t>
  </si>
  <si>
    <t>20:38:17:5672</t>
  </si>
  <si>
    <t>10:19:40:0510</t>
  </si>
  <si>
    <t>20:38:17:5705</t>
  </si>
  <si>
    <t>10:19:40:0760</t>
  </si>
  <si>
    <t>20:38:17:5845</t>
  </si>
  <si>
    <t>10:19:41:0010</t>
  </si>
  <si>
    <t>20:38:17:5854</t>
  </si>
  <si>
    <t>10:19:41:0260</t>
  </si>
  <si>
    <t>20:38:17:5864</t>
  </si>
  <si>
    <t>10:19:41:0510</t>
  </si>
  <si>
    <t>20:38:17:5870</t>
  </si>
  <si>
    <t>10:19:41:0760</t>
  </si>
  <si>
    <t>20:38:17:5876</t>
  </si>
  <si>
    <t>10:19:42:0010</t>
  </si>
  <si>
    <t>20:38:17:5886</t>
  </si>
  <si>
    <t>10:19:42:0260</t>
  </si>
  <si>
    <t>20:38:17:5916</t>
  </si>
  <si>
    <t>10:19:42:0510</t>
  </si>
  <si>
    <t>20:38:17:6034</t>
  </si>
  <si>
    <t>10:19:42:0760</t>
  </si>
  <si>
    <t>20:38:17:6166</t>
  </si>
  <si>
    <t>10:19:43:0010</t>
  </si>
  <si>
    <t>20:38:17:6171</t>
  </si>
  <si>
    <t>10:19:43:0260</t>
  </si>
  <si>
    <t>20:38:17:6175</t>
  </si>
  <si>
    <t>10:19:43:0510</t>
  </si>
  <si>
    <t>20:38:17:6197</t>
  </si>
  <si>
    <t>10:19:43:0760</t>
  </si>
  <si>
    <t>20:38:17:6363</t>
  </si>
  <si>
    <t>10:19:44:0010</t>
  </si>
  <si>
    <t>20:38:17:6524</t>
  </si>
  <si>
    <t>10:19:44:0260</t>
  </si>
  <si>
    <t>20:38:17:6668</t>
  </si>
  <si>
    <t>10:19:44:0510</t>
  </si>
  <si>
    <t>20:38:17:6672</t>
  </si>
  <si>
    <t>10:19:44:0760</t>
  </si>
  <si>
    <t>20:38:17:6676</t>
  </si>
  <si>
    <t>10:19:45:0010</t>
  </si>
  <si>
    <t>20:38:17:6688</t>
  </si>
  <si>
    <t>10:19:45:0260</t>
  </si>
  <si>
    <t>20:38:17:6852</t>
  </si>
  <si>
    <t>10:19:45:0510</t>
  </si>
  <si>
    <t>20:38:17:6855</t>
  </si>
  <si>
    <t>10:19:45:0760</t>
  </si>
  <si>
    <t>20:38:17:6863</t>
  </si>
  <si>
    <t>10:19:46:0010</t>
  </si>
  <si>
    <t>20:38:17:6873</t>
  </si>
  <si>
    <t>10:19:46:0260</t>
  </si>
  <si>
    <t>20:38:17:6884</t>
  </si>
  <si>
    <t>10:19:46:0510</t>
  </si>
  <si>
    <t>20:38:17:6895</t>
  </si>
  <si>
    <t>10:19:46:0760</t>
  </si>
  <si>
    <t>20:38:17:7017</t>
  </si>
  <si>
    <t>10:19:47:0010</t>
  </si>
  <si>
    <t>20:38:17:7171</t>
  </si>
  <si>
    <t>10:19:47:0260</t>
  </si>
  <si>
    <t>20:38:17:7175</t>
  </si>
  <si>
    <t>10:19:47:0510</t>
  </si>
  <si>
    <t>20:38:17:7180</t>
  </si>
  <si>
    <t>10:19:47:0760</t>
  </si>
  <si>
    <t>20:38:17:7182</t>
  </si>
  <si>
    <t>10:19:48:0010</t>
  </si>
  <si>
    <t>20:38:17:7345</t>
  </si>
  <si>
    <t>10:19:48:0260</t>
  </si>
  <si>
    <t>20:38:17:7509</t>
  </si>
  <si>
    <t>10:19:48:0510</t>
  </si>
  <si>
    <t>20:38:17:7673</t>
  </si>
  <si>
    <t>10:19:48:0760</t>
  </si>
  <si>
    <t>20:38:17:7676</t>
  </si>
  <si>
    <t>10:19:49:0010</t>
  </si>
  <si>
    <t>20:38:17:7680</t>
  </si>
  <si>
    <t>10:19:49:0260</t>
  </si>
  <si>
    <t>20:38:17:7684</t>
  </si>
  <si>
    <t>10:19:49:0510</t>
  </si>
  <si>
    <t>20:38:17:7835</t>
  </si>
  <si>
    <t>10:19:49:0760</t>
  </si>
  <si>
    <t>20:38:17:7862</t>
  </si>
  <si>
    <t>10:19:50:0010</t>
  </si>
  <si>
    <t>20:38:17:7871</t>
  </si>
  <si>
    <t>10:19:50:0260</t>
  </si>
  <si>
    <t>20:38:17:7881</t>
  </si>
  <si>
    <t>10:19:50:0510</t>
  </si>
  <si>
    <t>20:38:17:7893</t>
  </si>
  <si>
    <t>10:19:50:0760</t>
  </si>
  <si>
    <t>20:38:17:7903</t>
  </si>
  <si>
    <t>10:19:51:0010</t>
  </si>
  <si>
    <t>20:38:17:8000</t>
  </si>
  <si>
    <t>10:19:51:0260</t>
  </si>
  <si>
    <t>20:38:17:8163</t>
  </si>
  <si>
    <t>10:19:51:0510</t>
  </si>
  <si>
    <t>20:38:17:8179</t>
  </si>
  <si>
    <t>10:19:51:0760</t>
  </si>
  <si>
    <t>20:38:17:8183</t>
  </si>
  <si>
    <t>10:19:52:0010</t>
  </si>
  <si>
    <t>20:38:17:8187</t>
  </si>
  <si>
    <t>10:19:52:0260</t>
  </si>
  <si>
    <t>20:38:17:8329</t>
  </si>
  <si>
    <t>10:19:52:0510</t>
  </si>
  <si>
    <t>20:38:17:8492</t>
  </si>
  <si>
    <t>10:19:52:0760</t>
  </si>
  <si>
    <t>20:38:17:8656</t>
  </si>
  <si>
    <t>10:19:53:0010</t>
  </si>
  <si>
    <t>20:38:17:8682</t>
  </si>
  <si>
    <t>10:19:53:0260</t>
  </si>
  <si>
    <t>20:38:17:8686</t>
  </si>
  <si>
    <t>10:19:53:0510</t>
  </si>
  <si>
    <t>20:38:17:8690</t>
  </si>
  <si>
    <t>10:19:53:0760</t>
  </si>
  <si>
    <t>20:38:17:8818</t>
  </si>
  <si>
    <t>10:19:54:0010</t>
  </si>
  <si>
    <t>20:38:17:8870</t>
  </si>
  <si>
    <t>10:19:54:0260</t>
  </si>
  <si>
    <t>20:38:17:8880</t>
  </si>
  <si>
    <t>10:19:54:0510</t>
  </si>
  <si>
    <t>20:38:17:8890</t>
  </si>
  <si>
    <t>10:19:54:0760</t>
  </si>
  <si>
    <t>20:38:17:8902</t>
  </si>
  <si>
    <t>10:19:55:0010</t>
  </si>
  <si>
    <t>20:38:17:8912</t>
  </si>
  <si>
    <t>10:19:55:0260</t>
  </si>
  <si>
    <t>20:38:17:8983</t>
  </si>
  <si>
    <t>10:19:55:0510</t>
  </si>
  <si>
    <t>20:38:17:9147</t>
  </si>
  <si>
    <t>10:19:55:0760</t>
  </si>
  <si>
    <t>20:38:17:9184</t>
  </si>
  <si>
    <t>10:19:56:0010</t>
  </si>
  <si>
    <t>20:38:17:9187</t>
  </si>
  <si>
    <t>10:19:56:0260</t>
  </si>
  <si>
    <t>20:38:17:9192</t>
  </si>
  <si>
    <t>10:19:56:0510</t>
  </si>
  <si>
    <t>20:38:17:9312</t>
  </si>
  <si>
    <t>10:19:56:0760</t>
  </si>
  <si>
    <t>20:38:17:9476</t>
  </si>
  <si>
    <t>10:19:57:0010</t>
  </si>
  <si>
    <t>20:38:17:9640</t>
  </si>
  <si>
    <t>10:19:57:0260</t>
  </si>
  <si>
    <t>20:38:17:9687</t>
  </si>
  <si>
    <t>10:19:57:0510</t>
  </si>
  <si>
    <t>20:38:17:9691</t>
  </si>
  <si>
    <t>10:19:57:0760</t>
  </si>
  <si>
    <t>20:38:17:9695</t>
  </si>
  <si>
    <t>10:19:58:0010</t>
  </si>
  <si>
    <t>20:38:17:9802</t>
  </si>
  <si>
    <t>10:19:58:0260</t>
  </si>
  <si>
    <t>20:38:17:9879</t>
  </si>
  <si>
    <t>10:19:58:0510</t>
  </si>
  <si>
    <t>20:38:17:9888</t>
  </si>
  <si>
    <t>10:19:58:0760</t>
  </si>
  <si>
    <t>20:38:17:9899</t>
  </si>
  <si>
    <t>10:19:59:0010</t>
  </si>
  <si>
    <t>20:38:17:9910</t>
  </si>
  <si>
    <t>10:19:59:0260</t>
  </si>
  <si>
    <t>20:38:17:9920</t>
  </si>
  <si>
    <t>10:19:59:0510</t>
  </si>
  <si>
    <t>20:38:17:9966</t>
  </si>
  <si>
    <t>10:19:59:0760</t>
  </si>
  <si>
    <t>20:38:18:0130</t>
  </si>
  <si>
    <t>10:20:01:0010</t>
  </si>
  <si>
    <t>20:38:18:0188</t>
  </si>
  <si>
    <t>10:20:01:0260</t>
  </si>
  <si>
    <t>20:38:18:0192</t>
  </si>
  <si>
    <t>10:20:01:0510</t>
  </si>
  <si>
    <t>20:38:18:0196</t>
  </si>
  <si>
    <t>10:20:01:0760</t>
  </si>
  <si>
    <t>20:38:18:0295</t>
  </si>
  <si>
    <t>10:20:02:0010</t>
  </si>
  <si>
    <t>20:38:18:0459</t>
  </si>
  <si>
    <t>10:20:02:0260</t>
  </si>
  <si>
    <t>20:38:18:0623</t>
  </si>
  <si>
    <t>10:20:02:0510</t>
  </si>
  <si>
    <t>20:38:18:0691</t>
  </si>
  <si>
    <t>10:20:02:0760</t>
  </si>
  <si>
    <t>20:38:18:0696</t>
  </si>
  <si>
    <t>10:20:03:0010</t>
  </si>
  <si>
    <t>20:38:18:0700</t>
  </si>
  <si>
    <t>10:20:03:0260</t>
  </si>
  <si>
    <t>20:38:18:0785</t>
  </si>
  <si>
    <t>10:20:03:0510</t>
  </si>
  <si>
    <t>20:38:18:0888</t>
  </si>
  <si>
    <t>10:20:03:0760</t>
  </si>
  <si>
    <t>20:38:18:0897</t>
  </si>
  <si>
    <t>10:20:04:0010</t>
  </si>
  <si>
    <t>20:38:18:0907</t>
  </si>
  <si>
    <t>10:20:04:0260</t>
  </si>
  <si>
    <t>20:38:18:0919</t>
  </si>
  <si>
    <t>10:20:04:0510</t>
  </si>
  <si>
    <t>20:38:18:0929</t>
  </si>
  <si>
    <t>10:20:04:0760</t>
  </si>
  <si>
    <t>20:38:18:0949</t>
  </si>
  <si>
    <t>10:20:05:0010</t>
  </si>
  <si>
    <t>20:38:18:1113</t>
  </si>
  <si>
    <t>10:20:05:0260</t>
  </si>
  <si>
    <t>20:38:18:1193</t>
  </si>
  <si>
    <t>10:20:05:0510</t>
  </si>
  <si>
    <t>20:38:18:1196</t>
  </si>
  <si>
    <t>10:20:05:0760</t>
  </si>
  <si>
    <t>20:38:18:1201</t>
  </si>
  <si>
    <t>10:20:06:0010</t>
  </si>
  <si>
    <t>20:38:18:1278</t>
  </si>
  <si>
    <t>10:20:06:0260</t>
  </si>
  <si>
    <t>20:38:18:1442</t>
  </si>
  <si>
    <t>10:20:06:0510</t>
  </si>
  <si>
    <t>20:38:18:1604</t>
  </si>
  <si>
    <t>10:20:06:0760</t>
  </si>
  <si>
    <t>20:38:18:1694</t>
  </si>
  <si>
    <t>10:20:07:0010</t>
  </si>
  <si>
    <t>20:38:18:1698</t>
  </si>
  <si>
    <t>10:20:07:0260</t>
  </si>
  <si>
    <t>20:38:18:1703</t>
  </si>
  <si>
    <t>10:20:07:0510</t>
  </si>
  <si>
    <t>20:38:18:1768</t>
  </si>
  <si>
    <t>10:20:07:0760</t>
  </si>
  <si>
    <t>20:38:18:1896</t>
  </si>
  <si>
    <t>10:20:08:0010</t>
  </si>
  <si>
    <t>20:38:18:1905</t>
  </si>
  <si>
    <t>10:20:08:0260</t>
  </si>
  <si>
    <t>20:38:18:1916</t>
  </si>
  <si>
    <t>10:20:08:0510</t>
  </si>
  <si>
    <t>20:38:18:1928</t>
  </si>
  <si>
    <t>10:20:08:0760</t>
  </si>
  <si>
    <t>20:38:18:1932</t>
  </si>
  <si>
    <t>10:20:09:0010</t>
  </si>
  <si>
    <t>20:38:18:1938</t>
  </si>
  <si>
    <t>10:20:09:0260</t>
  </si>
  <si>
    <t>20:38:18:2097</t>
  </si>
  <si>
    <t>10:20:09:0510</t>
  </si>
  <si>
    <t>20:38:18:2198</t>
  </si>
  <si>
    <t>10:20:09:0760</t>
  </si>
  <si>
    <t>20:38:18:2202</t>
  </si>
  <si>
    <t>10:20:10:0010</t>
  </si>
  <si>
    <t>20:38:18:2206</t>
  </si>
  <si>
    <t>10:20:10:0260</t>
  </si>
  <si>
    <t>20:38:18:2262</t>
  </si>
  <si>
    <t>10:20:10:0510</t>
  </si>
  <si>
    <t>20:38:18:2426</t>
  </si>
  <si>
    <t>10:20:10:0760</t>
  </si>
  <si>
    <t>20:38:18:2587</t>
  </si>
  <si>
    <t>10:20:11:0010</t>
  </si>
  <si>
    <t>20:38:18:2699</t>
  </si>
  <si>
    <t>10:20:11:0260</t>
  </si>
  <si>
    <t>20:38:18:2703</t>
  </si>
  <si>
    <t>10:20:11:0510</t>
  </si>
  <si>
    <t>20:38:18:2707</t>
  </si>
  <si>
    <t>10:20:11:0760</t>
  </si>
  <si>
    <t>20:38:18:2751</t>
  </si>
  <si>
    <t>10:20:12:0010</t>
  </si>
  <si>
    <t>20:38:18:2905</t>
  </si>
  <si>
    <t>10:20:12:0260</t>
  </si>
  <si>
    <t>20:38:18:2914</t>
  </si>
  <si>
    <t>10:20:12:0510</t>
  </si>
  <si>
    <t>20:38:18:2917</t>
  </si>
  <si>
    <t>10:20:12:0760</t>
  </si>
  <si>
    <t>20:38:18:2924</t>
  </si>
  <si>
    <t>10:20:13:0010</t>
  </si>
  <si>
    <t>20:38:18:2936</t>
  </si>
  <si>
    <t>10:20:13:0260</t>
  </si>
  <si>
    <t>20:38:18:2946</t>
  </si>
  <si>
    <t>10:20:13:0510</t>
  </si>
  <si>
    <t>20:38:18:3079</t>
  </si>
  <si>
    <t>10:20:13:0760</t>
  </si>
  <si>
    <t>20:38:18:3201</t>
  </si>
  <si>
    <t>10:20:14:0010</t>
  </si>
  <si>
    <t>20:38:18:3205</t>
  </si>
  <si>
    <t>10:20:14:0260</t>
  </si>
  <si>
    <t>20:38:18:3209</t>
  </si>
  <si>
    <t>10:20:14:0510</t>
  </si>
  <si>
    <t>20:38:18:3243</t>
  </si>
  <si>
    <t>10:20:14:0760</t>
  </si>
  <si>
    <t>20:38:18:3408</t>
  </si>
  <si>
    <t>10:20:15:0010</t>
  </si>
  <si>
    <t>20:38:18:3572</t>
  </si>
  <si>
    <t>10:20:15:0260</t>
  </si>
  <si>
    <t>20:38:18:3705</t>
  </si>
  <si>
    <t>10:20:15:0510</t>
  </si>
  <si>
    <t>20:38:18:3708</t>
  </si>
  <si>
    <t>10:20:15:0760</t>
  </si>
  <si>
    <t>20:38:18:3713</t>
  </si>
  <si>
    <t>10:20:16:0010</t>
  </si>
  <si>
    <t>20:38:18:3734</t>
  </si>
  <si>
    <t>10:20:16:0260</t>
  </si>
  <si>
    <t>20:38:18:3900</t>
  </si>
  <si>
    <t>10:20:16:0510</t>
  </si>
  <si>
    <t>20:38:18:3913</t>
  </si>
  <si>
    <t>10:20:16:0760</t>
  </si>
  <si>
    <t>20:38:18:3923</t>
  </si>
  <si>
    <t>10:20:17:0010</t>
  </si>
  <si>
    <t>20:38:18:3933</t>
  </si>
  <si>
    <t>10:20:17:0260</t>
  </si>
  <si>
    <t>20:38:18:3945</t>
  </si>
  <si>
    <t>10:20:17:0510</t>
  </si>
  <si>
    <t>20:38:18:3955</t>
  </si>
  <si>
    <t>10:20:17:0760</t>
  </si>
  <si>
    <t>20:38:18:4062</t>
  </si>
  <si>
    <t>10:20:18:0010</t>
  </si>
  <si>
    <t>20:38:18:4206</t>
  </si>
  <si>
    <t>10:20:18:0260</t>
  </si>
  <si>
    <t>20:38:18:4210</t>
  </si>
  <si>
    <t>10:20:18:0510</t>
  </si>
  <si>
    <t>20:38:18:4214</t>
  </si>
  <si>
    <t>10:20:18:0760</t>
  </si>
  <si>
    <t>20:38:18:4226</t>
  </si>
  <si>
    <t>10:20:19:0010</t>
  </si>
  <si>
    <t>20:38:18:4391</t>
  </si>
  <si>
    <t>10:20:19:0260</t>
  </si>
  <si>
    <t>20:38:18:4555</t>
  </si>
  <si>
    <t>10:20:19:0510</t>
  </si>
  <si>
    <t>20:38:18:4709</t>
  </si>
  <si>
    <t>10:20:19:0760</t>
  </si>
  <si>
    <t>20:38:18:4713</t>
  </si>
  <si>
    <t>10:20:20:0010</t>
  </si>
  <si>
    <t>20:38:18:4717</t>
  </si>
  <si>
    <t>10:20:20:0260</t>
  </si>
  <si>
    <t>20:38:18:4720</t>
  </si>
  <si>
    <t>10:20:20:0510</t>
  </si>
  <si>
    <t>20:38:18:4883</t>
  </si>
  <si>
    <t>10:20:20:0760</t>
  </si>
  <si>
    <t>20:38:18:4922</t>
  </si>
  <si>
    <t>10:20:21:0010</t>
  </si>
  <si>
    <t>20:38:18:4931</t>
  </si>
  <si>
    <t>10:20:21:0260</t>
  </si>
  <si>
    <t>20:38:18:4941</t>
  </si>
  <si>
    <t>10:20:21:0510</t>
  </si>
  <si>
    <t>20:38:18:4953</t>
  </si>
  <si>
    <t>10:20:21:0760</t>
  </si>
  <si>
    <t>20:38:18:4964</t>
  </si>
  <si>
    <t>10:20:22:0010</t>
  </si>
  <si>
    <t>20:38:18:5048</t>
  </si>
  <si>
    <t>10:20:22:0260</t>
  </si>
  <si>
    <t>20:38:18:5171</t>
  </si>
  <si>
    <t>10:20:22:0510</t>
  </si>
  <si>
    <t>20:38:18:5175</t>
  </si>
  <si>
    <t>10:20:22:0760</t>
  </si>
  <si>
    <t>20:38:18:5179</t>
  </si>
  <si>
    <t>10:20:23:0010</t>
  </si>
  <si>
    <t>20:38:18:5209</t>
  </si>
  <si>
    <t>10:20:23:0260</t>
  </si>
  <si>
    <t>20:38:18:5374</t>
  </si>
  <si>
    <t>10:20:23:0510</t>
  </si>
  <si>
    <t>20:38:18:5538</t>
  </si>
  <si>
    <t>10:20:23:0760</t>
  </si>
  <si>
    <t>20:38:18:5673</t>
  </si>
  <si>
    <t>10:20:24:0010</t>
  </si>
  <si>
    <t>20:38:18:5677</t>
  </si>
  <si>
    <t>10:20:24:0260</t>
  </si>
  <si>
    <t>20:38:18:5682</t>
  </si>
  <si>
    <t>10:20:24:0510</t>
  </si>
  <si>
    <t>20:38:18:5701</t>
  </si>
  <si>
    <t>10:20:24:0760</t>
  </si>
  <si>
    <t>20:38:18:5866</t>
  </si>
  <si>
    <t>10:20:25:0010</t>
  </si>
  <si>
    <t>20:38:18:5930</t>
  </si>
  <si>
    <t>10:20:25:0260</t>
  </si>
  <si>
    <t>20:38:18:5940</t>
  </si>
  <si>
    <t>10:20:25:0510</t>
  </si>
  <si>
    <t>20:38:18:5950</t>
  </si>
  <si>
    <t>10:20:25:0760</t>
  </si>
  <si>
    <t>20:38:18:5962</t>
  </si>
  <si>
    <t>10:20:26:0010</t>
  </si>
  <si>
    <t>20:38:18:5972</t>
  </si>
  <si>
    <t>10:20:26:0260</t>
  </si>
  <si>
    <t>20:38:18:6012</t>
  </si>
  <si>
    <t>10:20:26:0510</t>
  </si>
  <si>
    <t>20:38:18:6030</t>
  </si>
  <si>
    <t>10:20:26:0760</t>
  </si>
  <si>
    <t>20:38:18:6174</t>
  </si>
  <si>
    <t>10:20:27:0010</t>
  </si>
  <si>
    <t>20:38:18:6178</t>
  </si>
  <si>
    <t>10:20:27:0260</t>
  </si>
  <si>
    <t>20:38:18:6183</t>
  </si>
  <si>
    <t>10:20:27:0510</t>
  </si>
  <si>
    <t>20:38:18:6192</t>
  </si>
  <si>
    <t>10:20:27:0760</t>
  </si>
  <si>
    <t>20:38:18:6356</t>
  </si>
  <si>
    <t>10:20:28:0010</t>
  </si>
  <si>
    <t>20:38:18:6521</t>
  </si>
  <si>
    <t>10:20:28:0260</t>
  </si>
  <si>
    <t>20:38:18:6675</t>
  </si>
  <si>
    <t>10:20:28:0510</t>
  </si>
  <si>
    <t>20:38:18:6679</t>
  </si>
  <si>
    <t>10:20:28:0760</t>
  </si>
  <si>
    <t>20:38:18:6683</t>
  </si>
  <si>
    <t>10:20:29:0010</t>
  </si>
  <si>
    <t>20:38:18:6686</t>
  </si>
  <si>
    <t>10:20:29:0260</t>
  </si>
  <si>
    <t>20:38:18:6849</t>
  </si>
  <si>
    <t>10:20:29:0510</t>
  </si>
  <si>
    <t>20:38:18:6932</t>
  </si>
  <si>
    <t>10:20:29:0760</t>
  </si>
  <si>
    <t>20:38:18:6942</t>
  </si>
  <si>
    <t>10:20:30:0010</t>
  </si>
  <si>
    <t>20:38:18:6953</t>
  </si>
  <si>
    <t>10:20:30:0260</t>
  </si>
  <si>
    <t>20:38:18:6964</t>
  </si>
  <si>
    <t>10:20:30:0510</t>
  </si>
  <si>
    <t>20:38:18:6974</t>
  </si>
  <si>
    <t>10:20:30:0760</t>
  </si>
  <si>
    <t>20:38:18:7013</t>
  </si>
  <si>
    <t>10:20:31:0010</t>
  </si>
  <si>
    <t>20:38:18:7178</t>
  </si>
  <si>
    <t>10:20:31:0260</t>
  </si>
  <si>
    <t>20:38:18:7180</t>
  </si>
  <si>
    <t>10:20:31:0510</t>
  </si>
  <si>
    <t>20:38:18:7184</t>
  </si>
  <si>
    <t>10:20:31:0760</t>
  </si>
  <si>
    <t>20:38:18:7188</t>
  </si>
  <si>
    <t>10:20:32:0010</t>
  </si>
  <si>
    <t>20:38:18:7340</t>
  </si>
  <si>
    <t>10:20:32:0260</t>
  </si>
  <si>
    <t>20:38:18:7504</t>
  </si>
  <si>
    <t>10:20:32:0510</t>
  </si>
  <si>
    <t>20:38:18:7667</t>
  </si>
  <si>
    <t>10:20:32:0760</t>
  </si>
  <si>
    <t>20:38:18:7684</t>
  </si>
  <si>
    <t>10:20:33:0010</t>
  </si>
  <si>
    <t>20:38:18:7687</t>
  </si>
  <si>
    <t>10:20:33:0260</t>
  </si>
  <si>
    <t>20:38:18:7692</t>
  </si>
  <si>
    <t>10:20:33:0510</t>
  </si>
  <si>
    <t>20:38:18:7832</t>
  </si>
  <si>
    <t>10:20:33:0760</t>
  </si>
  <si>
    <t>20:38:18:7934</t>
  </si>
  <si>
    <t>10:20:34:0010</t>
  </si>
  <si>
    <t>20:38:18:7943</t>
  </si>
  <si>
    <t>10:20:34:0260</t>
  </si>
  <si>
    <t>20:38:18:7953</t>
  </si>
  <si>
    <t>10:20:34:0510</t>
  </si>
  <si>
    <t>20:38:18:7965</t>
  </si>
  <si>
    <t>10:20:34:0760</t>
  </si>
  <si>
    <t>20:38:18:7975</t>
  </si>
  <si>
    <t>10:20:35:0010</t>
  </si>
  <si>
    <t>20:38:18:7997</t>
  </si>
  <si>
    <t>10:20:35:0260</t>
  </si>
  <si>
    <t>20:38:18:8161</t>
  </si>
  <si>
    <t>10:20:35:0510</t>
  </si>
  <si>
    <t>20:38:18:8187</t>
  </si>
  <si>
    <t>10:20:35:0760</t>
  </si>
  <si>
    <t>20:38:18:8191</t>
  </si>
  <si>
    <t>10:20:36:0010</t>
  </si>
  <si>
    <t>20:38:18:8196</t>
  </si>
  <si>
    <t>10:20:36:0260</t>
  </si>
  <si>
    <t>20:38:18:8323</t>
  </si>
  <si>
    <t>10:20:36:0510</t>
  </si>
  <si>
    <t>20:38:18:8487</t>
  </si>
  <si>
    <t>10:20:36:0760</t>
  </si>
  <si>
    <t>20:38:18:8651</t>
  </si>
  <si>
    <t>10:20:37:0010</t>
  </si>
  <si>
    <t>20:38:18:8688</t>
  </si>
  <si>
    <t>10:20:37:0260</t>
  </si>
  <si>
    <t>20:38:18:8692</t>
  </si>
  <si>
    <t>10:20:37:0510</t>
  </si>
  <si>
    <t>20:38:18:8696</t>
  </si>
  <si>
    <t>10:20:37:0760</t>
  </si>
  <si>
    <t>20:38:18:8815</t>
  </si>
  <si>
    <t>10:20:38:0010</t>
  </si>
  <si>
    <t>20:38:18:8934</t>
  </si>
  <si>
    <t>10:20:38:0260</t>
  </si>
  <si>
    <t>20:38:18:8943</t>
  </si>
  <si>
    <t>10:20:38:0510</t>
  </si>
  <si>
    <t>20:38:18:8954</t>
  </si>
  <si>
    <t>10:20:38:0760</t>
  </si>
  <si>
    <t>20:38:18:8966</t>
  </si>
  <si>
    <t>10:20:39:0010</t>
  </si>
  <si>
    <t>20:38:18:8976</t>
  </si>
  <si>
    <t>10:20:39:0260</t>
  </si>
  <si>
    <t>20:38:18:8978</t>
  </si>
  <si>
    <t>10:20:39:0510</t>
  </si>
  <si>
    <t>20:38:18:9144</t>
  </si>
  <si>
    <t>10:20:39:0760</t>
  </si>
  <si>
    <t>20:38:18:9191</t>
  </si>
  <si>
    <t>10:20:40:0010</t>
  </si>
  <si>
    <t>20:38:18:9196</t>
  </si>
  <si>
    <t>10:20:40:0260</t>
  </si>
  <si>
    <t>20:38:18:9200</t>
  </si>
  <si>
    <t>10:20:40:0510</t>
  </si>
  <si>
    <t>20:38:18:9306</t>
  </si>
  <si>
    <t>10:20:40:0760</t>
  </si>
  <si>
    <t>20:38:18:9470</t>
  </si>
  <si>
    <t>10:20:41:0010</t>
  </si>
  <si>
    <t>20:38:18:9634</t>
  </si>
  <si>
    <t>10:20:41:0260</t>
  </si>
  <si>
    <t>20:38:18:9692</t>
  </si>
  <si>
    <t>10:20:41:0510</t>
  </si>
  <si>
    <t>20:38:18:9696</t>
  </si>
  <si>
    <t>10:20:41:0760</t>
  </si>
  <si>
    <t>20:38:18:9700</t>
  </si>
  <si>
    <t>10:20:42:0010</t>
  </si>
  <si>
    <t>20:38:18:9799</t>
  </si>
  <si>
    <t>10:20:42:0260</t>
  </si>
  <si>
    <t>20:38:18:9935</t>
  </si>
  <si>
    <t>10:20:42:0510</t>
  </si>
  <si>
    <t>20:38:18:9944</t>
  </si>
  <si>
    <t>10:20:42:0760</t>
  </si>
  <si>
    <t>20:38:18:9954</t>
  </si>
  <si>
    <t>10:20:43:0010</t>
  </si>
  <si>
    <t>20:38:18:9963</t>
  </si>
  <si>
    <t>10:20:43:0260</t>
  </si>
  <si>
    <t>20:38:18:9966</t>
  </si>
  <si>
    <t>10:20:43:0510</t>
  </si>
  <si>
    <t>20:38:18:9976</t>
  </si>
  <si>
    <t>10:20:43:0760</t>
  </si>
  <si>
    <t>20:38:19:0127</t>
  </si>
  <si>
    <t>10:20:44:0010</t>
  </si>
  <si>
    <t>20:38:19:0196</t>
  </si>
  <si>
    <t>10:20:44:0260</t>
  </si>
  <si>
    <t>20:38:19:0200</t>
  </si>
  <si>
    <t>10:20:44:0510</t>
  </si>
  <si>
    <t>20:38:19:0204</t>
  </si>
  <si>
    <t>10:20:44:0760</t>
  </si>
  <si>
    <t>20:38:19:0290</t>
  </si>
  <si>
    <t>10:20:45:0010</t>
  </si>
  <si>
    <t>20:38:19:0453</t>
  </si>
  <si>
    <t>10:20:45:0260</t>
  </si>
  <si>
    <t>20:38:19:0617</t>
  </si>
  <si>
    <t>10:20:45:0510</t>
  </si>
  <si>
    <t>20:38:19:0697</t>
  </si>
  <si>
    <t>10:20:45:0760</t>
  </si>
  <si>
    <t>20:38:19:0701</t>
  </si>
  <si>
    <t>10:20:46:0010</t>
  </si>
  <si>
    <t>20:38:19:0705</t>
  </si>
  <si>
    <t>10:20:46:0260</t>
  </si>
  <si>
    <t>20:38:19:0782</t>
  </si>
  <si>
    <t>10:20:46:0510</t>
  </si>
  <si>
    <t>20:38:19:0938</t>
  </si>
  <si>
    <t>10:20:46:0760</t>
  </si>
  <si>
    <t>20:38:19:0945</t>
  </si>
  <si>
    <t>10:20:47:0010</t>
  </si>
  <si>
    <t>20:38:19:0948</t>
  </si>
  <si>
    <t>10:20:47:0260</t>
  </si>
  <si>
    <t>20:38:19:0958</t>
  </si>
  <si>
    <t>10:20:47:0510</t>
  </si>
  <si>
    <t>20:38:19:0970</t>
  </si>
  <si>
    <t>10:20:47:0760</t>
  </si>
  <si>
    <t>20:38:19:0980</t>
  </si>
  <si>
    <t>10:20:48:0010</t>
  </si>
  <si>
    <t>20:38:19:1110</t>
  </si>
  <si>
    <t>10:20:48:0260</t>
  </si>
  <si>
    <t>20:38:19:1200</t>
  </si>
  <si>
    <t>10:20:48:0510</t>
  </si>
  <si>
    <t>20:38:19:1204</t>
  </si>
  <si>
    <t>10:20:48:0760</t>
  </si>
  <si>
    <t>20:38:19:1209</t>
  </si>
  <si>
    <t>10:20:49:0010</t>
  </si>
  <si>
    <t>20:38:19:1273</t>
  </si>
  <si>
    <t>10:20:49:0260</t>
  </si>
  <si>
    <t>20:38:19:1437</t>
  </si>
  <si>
    <t>10:20:49:0510</t>
  </si>
  <si>
    <t>20:38:19:1601</t>
  </si>
  <si>
    <t>10:20:49:0760</t>
  </si>
  <si>
    <t>20:38:19:1702</t>
  </si>
  <si>
    <t>10:20:50:0010</t>
  </si>
  <si>
    <t>20:38:19:1706</t>
  </si>
  <si>
    <t>10:20:50:0260</t>
  </si>
  <si>
    <t>20:38:19:1711</t>
  </si>
  <si>
    <t>10:20:50:0510</t>
  </si>
  <si>
    <t>20:38:19:1765</t>
  </si>
  <si>
    <t>10:20:50:0760</t>
  </si>
  <si>
    <t>20:38:19:1929</t>
  </si>
  <si>
    <t>10:20:51:0010</t>
  </si>
  <si>
    <t>20:38:19:1947</t>
  </si>
  <si>
    <t>10:20:51:0260</t>
  </si>
  <si>
    <t>20:38:19:1956</t>
  </si>
  <si>
    <t>10:20:51:0510</t>
  </si>
  <si>
    <t>20:38:19:1967</t>
  </si>
  <si>
    <t>10:20:51:0760</t>
  </si>
  <si>
    <t>20:38:19:1978</t>
  </si>
  <si>
    <t>10:20:52:0010</t>
  </si>
  <si>
    <t>20:38:19:1988</t>
  </si>
  <si>
    <t>10:20:52:0260</t>
  </si>
  <si>
    <t>20:38:19:2092</t>
  </si>
  <si>
    <t>10:20:52:0510</t>
  </si>
  <si>
    <t>20:38:19:2204</t>
  </si>
  <si>
    <t>10:20:52:0760</t>
  </si>
  <si>
    <t>20:38:19:2208</t>
  </si>
  <si>
    <t>10:20:53:0010</t>
  </si>
  <si>
    <t>20:38:19:2212</t>
  </si>
  <si>
    <t>10:20:53:0260</t>
  </si>
  <si>
    <t>20:38:19:2255</t>
  </si>
  <si>
    <t>10:20:53:0510</t>
  </si>
  <si>
    <t>20:38:19:2420</t>
  </si>
  <si>
    <t>10:20:53:0760</t>
  </si>
  <si>
    <t>20:38:19:2584</t>
  </si>
  <si>
    <t>10:20:54:0010</t>
  </si>
  <si>
    <t>20:38:19:2706</t>
  </si>
  <si>
    <t>10:20:54:0260</t>
  </si>
  <si>
    <t>20:38:19:2710</t>
  </si>
  <si>
    <t>10:20:54:0510</t>
  </si>
  <si>
    <t>20:38:19:2714</t>
  </si>
  <si>
    <t>10:20:54:0760</t>
  </si>
  <si>
    <t>20:38:19:2747</t>
  </si>
  <si>
    <t>10:20:55:0010</t>
  </si>
  <si>
    <t>20:38:19:2912</t>
  </si>
  <si>
    <t>10:20:55:0260</t>
  </si>
  <si>
    <t>20:38:19:2955</t>
  </si>
  <si>
    <t>10:20:55:0510</t>
  </si>
  <si>
    <t>20:38:19:2965</t>
  </si>
  <si>
    <t>10:20:55:0760</t>
  </si>
  <si>
    <t>20:38:19:2975</t>
  </si>
  <si>
    <t>10:20:56:0010</t>
  </si>
  <si>
    <t>20:38:19:2987</t>
  </si>
  <si>
    <t>10:20:56:0260</t>
  </si>
  <si>
    <t>20:38:19:2997</t>
  </si>
  <si>
    <t>10:20:56:0510</t>
  </si>
  <si>
    <t>20:38:19:3075</t>
  </si>
  <si>
    <t>10:20:56:0760</t>
  </si>
  <si>
    <t>20:38:19:3208</t>
  </si>
  <si>
    <t>10:20:57:0010</t>
  </si>
  <si>
    <t>20:38:19:3212</t>
  </si>
  <si>
    <t>10:20:57:0260</t>
  </si>
  <si>
    <t>20:38:19:3216</t>
  </si>
  <si>
    <t>10:20:57:0510</t>
  </si>
  <si>
    <t>20:38:19:3238</t>
  </si>
  <si>
    <t>10:20:57:0760</t>
  </si>
  <si>
    <t>20:38:19:3403</t>
  </si>
  <si>
    <t>10:20:58:0010</t>
  </si>
  <si>
    <t>20:38:19:3567</t>
  </si>
  <si>
    <t>10:20:58:0260</t>
  </si>
  <si>
    <t>20:38:19:3710</t>
  </si>
  <si>
    <t>10:20:58:0510</t>
  </si>
  <si>
    <t>20:38:19:3715</t>
  </si>
  <si>
    <t>10:20:58:0760</t>
  </si>
  <si>
    <t>20:38:19:3719</t>
  </si>
  <si>
    <t>10:20:59:0010</t>
  </si>
  <si>
    <t>20:38:19:3730</t>
  </si>
  <si>
    <t>10:20:59:0260</t>
  </si>
  <si>
    <t>20:38:19:3896</t>
  </si>
  <si>
    <t>10:20:59:0510</t>
  </si>
  <si>
    <t>20:38:19:3956</t>
  </si>
  <si>
    <t>10:20:59:0760</t>
  </si>
  <si>
    <t>20:38:19:3965</t>
  </si>
  <si>
    <t>10::01:0010</t>
  </si>
  <si>
    <t>20:38:19:3976</t>
  </si>
  <si>
    <t>10::01:0260</t>
  </si>
  <si>
    <t>20:38:19:3987</t>
  </si>
  <si>
    <t>10::01:0510</t>
  </si>
  <si>
    <t>20:38:19:3997</t>
  </si>
  <si>
    <t>10::01:0760</t>
  </si>
  <si>
    <t>20:38:19:4058</t>
  </si>
  <si>
    <t>10::02:0010</t>
  </si>
  <si>
    <t>20:38:19:4212</t>
  </si>
  <si>
    <t>10::02:0260</t>
  </si>
  <si>
    <t>20:38:19:4216</t>
  </si>
  <si>
    <t>10::02:0510</t>
  </si>
  <si>
    <t>20:38:19:4220</t>
  </si>
  <si>
    <t>10::02:0760</t>
  </si>
  <si>
    <t>20:38:19:4223</t>
  </si>
  <si>
    <t>10::03:0010</t>
  </si>
  <si>
    <t>20:38:19:4387</t>
  </si>
  <si>
    <t>10::03:0260</t>
  </si>
  <si>
    <t>20:38:19:4550</t>
  </si>
  <si>
    <t>10::03:0510</t>
  </si>
  <si>
    <t>20:38:19:4714</t>
  </si>
  <si>
    <t>10::03:0760</t>
  </si>
  <si>
    <t>20:38:19:4717</t>
  </si>
  <si>
    <t>10::04:0010</t>
  </si>
  <si>
    <t>20:38:19:4721</t>
  </si>
  <si>
    <t>10::04:0260</t>
  </si>
  <si>
    <t>20:38:19:4725</t>
  </si>
  <si>
    <t>10::04:0510</t>
  </si>
  <si>
    <t>20:38:19:4879</t>
  </si>
  <si>
    <t>10::04:0760</t>
  </si>
  <si>
    <t>20:38:19:4957</t>
  </si>
  <si>
    <t>10::05:0010</t>
  </si>
  <si>
    <t>20:38:19:4966</t>
  </si>
  <si>
    <t>10::05:0260</t>
  </si>
  <si>
    <t>20:38:19:4976</t>
  </si>
  <si>
    <t>10::05:0510</t>
  </si>
  <si>
    <t>20:38:19:4988</t>
  </si>
  <si>
    <t>10::05:0760</t>
  </si>
  <si>
    <t>20:38:19:4998</t>
  </si>
  <si>
    <t>10::06:0010</t>
  </si>
  <si>
    <t>20:38:19:5041</t>
  </si>
  <si>
    <t>10::06:0260</t>
  </si>
  <si>
    <t>20:38:19:5163</t>
  </si>
  <si>
    <t>10::06:0510</t>
  </si>
  <si>
    <t>20:38:19:5167</t>
  </si>
  <si>
    <t>10::06:0760</t>
  </si>
  <si>
    <t>20:38:19:5172</t>
  </si>
  <si>
    <t>10::07:0010</t>
  </si>
  <si>
    <t>20:38:19:5205</t>
  </si>
  <si>
    <t>10::07:0260</t>
  </si>
  <si>
    <t>20:38:19:5370</t>
  </si>
  <si>
    <t>10::07:0510</t>
  </si>
  <si>
    <t>20:38:19:5534</t>
  </si>
  <si>
    <t>10::07:0760</t>
  </si>
  <si>
    <t>20:38:19:5668</t>
  </si>
  <si>
    <t>10::08:0010</t>
  </si>
  <si>
    <t>20:38:19:5672</t>
  </si>
  <si>
    <t>10::08:0260</t>
  </si>
  <si>
    <t>20:38:19:5677</t>
  </si>
  <si>
    <t>10::08:0510</t>
  </si>
  <si>
    <t>20:38:19:5696</t>
  </si>
  <si>
    <t>10::08:0760</t>
  </si>
  <si>
    <t>20:38:19:5862</t>
  </si>
  <si>
    <t>10::09:0010</t>
  </si>
  <si>
    <t>20:38:19:5957</t>
  </si>
  <si>
    <t>10::09:0260</t>
  </si>
  <si>
    <t>20:38:19:5966</t>
  </si>
  <si>
    <t>10::09:0510</t>
  </si>
  <si>
    <t>20:38:19:5977</t>
  </si>
  <si>
    <t>10::09:0760</t>
  </si>
  <si>
    <t>20:38:19:5988</t>
  </si>
  <si>
    <t>10::10:0010</t>
  </si>
  <si>
    <t>20:38:19:5998</t>
  </si>
  <si>
    <t>10::10:0260</t>
  </si>
  <si>
    <t>20:38:19:6024</t>
  </si>
  <si>
    <t>10::10:0510</t>
  </si>
  <si>
    <t>20:38:19:6049</t>
  </si>
  <si>
    <t>10::10:0760</t>
  </si>
  <si>
    <t>20:38:19:6171</t>
  </si>
  <si>
    <t>10::11:0010</t>
  </si>
  <si>
    <t>20:38:19:6175</t>
  </si>
  <si>
    <t>10::11:0260</t>
  </si>
  <si>
    <t>20:38:19:6180</t>
  </si>
  <si>
    <t>10::11:0510</t>
  </si>
  <si>
    <t>20:38:19:6188</t>
  </si>
  <si>
    <t>10::11:0760</t>
  </si>
  <si>
    <t>20:38:19:6352</t>
  </si>
  <si>
    <t>10::12:0010</t>
  </si>
  <si>
    <t>20:38:19:6516</t>
  </si>
  <si>
    <t>10::12:0260</t>
  </si>
  <si>
    <t>20:38:19:6672</t>
  </si>
  <si>
    <t>10::12:0510</t>
  </si>
  <si>
    <t>20:38:19:6676</t>
  </si>
  <si>
    <t>10::12:0760</t>
  </si>
  <si>
    <t>20:38:19:6681</t>
  </si>
  <si>
    <t>10::13:0010</t>
  </si>
  <si>
    <t>20:38:19:6683</t>
  </si>
  <si>
    <t>10::13:0260</t>
  </si>
  <si>
    <t>20:38:19:6844</t>
  </si>
  <si>
    <t>10::13:0510</t>
  </si>
  <si>
    <t>20:38:19:6958</t>
  </si>
  <si>
    <t>10::13:0760</t>
  </si>
  <si>
    <t>20:38:19:6967</t>
  </si>
  <si>
    <t>10::14:0010</t>
  </si>
  <si>
    <t>20:38:19:6977</t>
  </si>
  <si>
    <t>10::14:0260</t>
  </si>
  <si>
    <t>20:38:19:6989</t>
  </si>
  <si>
    <t>10::14:0510</t>
  </si>
  <si>
    <t>20:38:19:6999</t>
  </si>
  <si>
    <t>10::14:0760</t>
  </si>
  <si>
    <t>20:38:19:7008</t>
  </si>
  <si>
    <t>10::15:0010</t>
  </si>
  <si>
    <t>20:38:19:7172</t>
  </si>
  <si>
    <t>10::15:0260</t>
  </si>
  <si>
    <t>20:38:19:7174</t>
  </si>
  <si>
    <t>10::15:0510</t>
  </si>
  <si>
    <t>20:38:19:7179</t>
  </si>
  <si>
    <t>10::15:0760</t>
  </si>
  <si>
    <t>20:38:19:7183</t>
  </si>
  <si>
    <t>10::16:0010</t>
  </si>
  <si>
    <t>20:38:19:7337</t>
  </si>
  <si>
    <t>10::16:0260</t>
  </si>
  <si>
    <t>20:38:19:7501</t>
  </si>
  <si>
    <t>10::16:0510</t>
  </si>
  <si>
    <t>20:38:19:7664</t>
  </si>
  <si>
    <t>10::16:0760</t>
  </si>
  <si>
    <t>20:38:19:7680</t>
  </si>
  <si>
    <t>10::17:0010</t>
  </si>
  <si>
    <t>20:38:19:7684</t>
  </si>
  <si>
    <t>10::17:0260</t>
  </si>
  <si>
    <t>20:38:19:7688</t>
  </si>
  <si>
    <t>10::17:0510</t>
  </si>
  <si>
    <t>20:38:19:7827</t>
  </si>
  <si>
    <t>10::17:0760</t>
  </si>
  <si>
    <t>20:38:19:7966</t>
  </si>
  <si>
    <t>10::18:0010</t>
  </si>
  <si>
    <t>20:38:19:7976</t>
  </si>
  <si>
    <t>10::18:0260</t>
  </si>
  <si>
    <t>20:38:19:7986</t>
  </si>
  <si>
    <t>10::18:0510</t>
  </si>
  <si>
    <t>20:38:19:7991</t>
  </si>
  <si>
    <t>10::18:0760</t>
  </si>
  <si>
    <t>20:38:19:7997</t>
  </si>
  <si>
    <t>10::19:0010</t>
  </si>
  <si>
    <t>20:38:19:8008</t>
  </si>
  <si>
    <t>10::19:0260</t>
  </si>
  <si>
    <t>20:38:19:8155</t>
  </si>
  <si>
    <t>10::19:0510</t>
  </si>
  <si>
    <t>20:38:19:8181</t>
  </si>
  <si>
    <t>10::19:0760</t>
  </si>
  <si>
    <t>20:38:19:8185</t>
  </si>
  <si>
    <t>10::20:0010</t>
  </si>
  <si>
    <t>20:38:19:8190</t>
  </si>
  <si>
    <t>10::20:0260</t>
  </si>
  <si>
    <t>20:38:19:8320</t>
  </si>
  <si>
    <t>10::20:0510</t>
  </si>
  <si>
    <t>20:38:19:8484</t>
  </si>
  <si>
    <t>10::20:0760</t>
  </si>
  <si>
    <t>20:38:19:8648</t>
  </si>
  <si>
    <t>10::21:0010</t>
  </si>
  <si>
    <t>20:38:19:8685</t>
  </si>
  <si>
    <t>10::21:0260</t>
  </si>
  <si>
    <t>20:38:19:8689</t>
  </si>
  <si>
    <t>10::21:0510</t>
  </si>
  <si>
    <t>20:38:19:8693</t>
  </si>
  <si>
    <t>10::21:0760</t>
  </si>
  <si>
    <t>20:38:19:8810</t>
  </si>
  <si>
    <t>10::22:0010</t>
  </si>
  <si>
    <t>20:38:19:8974</t>
  </si>
  <si>
    <t>10::22:0260</t>
  </si>
  <si>
    <t>20:38:19:8977</t>
  </si>
  <si>
    <t>10::22:0510</t>
  </si>
  <si>
    <t>20:38:19:8984</t>
  </si>
  <si>
    <t>10::22:0760</t>
  </si>
  <si>
    <t>20:38:19:8994</t>
  </si>
  <si>
    <t>10::23:0010</t>
  </si>
  <si>
    <t>20:38:19:9006</t>
  </si>
  <si>
    <t>10::23:0260</t>
  </si>
  <si>
    <t>20:38:19:9016</t>
  </si>
  <si>
    <t>10::23:0510</t>
  </si>
  <si>
    <t>20:38:19:9139</t>
  </si>
  <si>
    <t>10::23:0760</t>
  </si>
  <si>
    <t>20:38:19:9187</t>
  </si>
  <si>
    <t>10::24:0010</t>
  </si>
  <si>
    <t>20:38:19:9191</t>
  </si>
  <si>
    <t>10::24:0260</t>
  </si>
  <si>
    <t>20:38:19:9195</t>
  </si>
  <si>
    <t>10::24:0510</t>
  </si>
  <si>
    <t>20:38:19:9303</t>
  </si>
  <si>
    <t>10::24:0760</t>
  </si>
  <si>
    <t>20:38:19:9467</t>
  </si>
  <si>
    <t>10::25:0010</t>
  </si>
  <si>
    <t>20:38:19:9631</t>
  </si>
  <si>
    <t>10::25:0260</t>
  </si>
  <si>
    <t>20:38:19:9690</t>
  </si>
  <si>
    <t>10::25:0510</t>
  </si>
  <si>
    <t>20:38:19:9694</t>
  </si>
  <si>
    <t>10::25:0760</t>
  </si>
  <si>
    <t>20:38:19:9699</t>
  </si>
  <si>
    <t>10::26:0010</t>
  </si>
  <si>
    <t>20:38:19:9793</t>
  </si>
  <si>
    <t>10::26:0260</t>
  </si>
  <si>
    <t>20:38:19:9957</t>
  </si>
  <si>
    <t>10::26:0510</t>
  </si>
  <si>
    <t>20:38:19:9983</t>
  </si>
  <si>
    <t>10::26:0760</t>
  </si>
  <si>
    <t>20:38:19:9993</t>
  </si>
  <si>
    <t>10::27:0010</t>
  </si>
  <si>
    <t>20:38:20:0003</t>
  </si>
  <si>
    <t>10::27:0260</t>
  </si>
  <si>
    <t>20:38:20:0014</t>
  </si>
  <si>
    <t>10::27:0510</t>
  </si>
  <si>
    <t>20:38:20:0025</t>
  </si>
  <si>
    <t>10::27:0760</t>
  </si>
  <si>
    <t>20:38:20:0122</t>
  </si>
  <si>
    <t>10::28:0010</t>
  </si>
  <si>
    <t>20:38:20:0191</t>
  </si>
  <si>
    <t>10::28:0260</t>
  </si>
  <si>
    <t>20:38:20:0195</t>
  </si>
  <si>
    <t>10::28:0510</t>
  </si>
  <si>
    <t>20:38:20:0200</t>
  </si>
  <si>
    <t>10::28:0760</t>
  </si>
  <si>
    <t>20:38:20:0287</t>
  </si>
  <si>
    <t>10::29:0010</t>
  </si>
  <si>
    <t>20:38:20:0451</t>
  </si>
  <si>
    <t>10::29:0260</t>
  </si>
  <si>
    <t>20:38:20:0614</t>
  </si>
  <si>
    <t>10::29:0510</t>
  </si>
  <si>
    <t>20:38:20:0695</t>
  </si>
  <si>
    <t>10::29:0760</t>
  </si>
  <si>
    <t>20:38:20:0699</t>
  </si>
  <si>
    <t>10::30:0010</t>
  </si>
  <si>
    <t>20:38:20:0703</t>
  </si>
  <si>
    <t>10::30:0260</t>
  </si>
  <si>
    <t>20:38:20:0776</t>
  </si>
  <si>
    <t>10::30:0510</t>
  </si>
  <si>
    <t>20:38:20:0940</t>
  </si>
  <si>
    <t>10::30:0760</t>
  </si>
  <si>
    <t>20:38:20:1105</t>
  </si>
  <si>
    <t>10::31:0010</t>
  </si>
  <si>
    <t>20:38:20:1195</t>
  </si>
  <si>
    <t>10::31:0260</t>
  </si>
  <si>
    <t>20:38:20:1199</t>
  </si>
  <si>
    <t>10::31:0510</t>
  </si>
  <si>
    <t>20:38:20:1204</t>
  </si>
  <si>
    <t>10::31:0760</t>
  </si>
  <si>
    <t>20:38:20:1269</t>
  </si>
  <si>
    <t>10::32:0010</t>
  </si>
  <si>
    <t>20:38:20:1434</t>
  </si>
  <si>
    <t>10::32:0260</t>
  </si>
  <si>
    <t>20:38:20:1597</t>
  </si>
  <si>
    <t>10::32:0510</t>
  </si>
  <si>
    <t>20:38:20:1699</t>
  </si>
  <si>
    <t>10::32:0760</t>
  </si>
  <si>
    <t>20:38:20:1703</t>
  </si>
  <si>
    <t>10::33:0010</t>
  </si>
  <si>
    <t>20:38:20:1708</t>
  </si>
  <si>
    <t>10::33:0260</t>
  </si>
  <si>
    <t>20:38:20:1760</t>
  </si>
  <si>
    <t>10::33:0510</t>
  </si>
  <si>
    <t>20:38:20:1924</t>
  </si>
  <si>
    <t>10::33:0760</t>
  </si>
  <si>
    <t>20:38:20:2087</t>
  </si>
  <si>
    <t>10::34:0010</t>
  </si>
  <si>
    <t>20:38:20:2201</t>
  </si>
  <si>
    <t>10::34:0260</t>
  </si>
  <si>
    <t>20:38:20:2205</t>
  </si>
  <si>
    <t>10::34:0510</t>
  </si>
  <si>
    <t>20:38:20:2209</t>
  </si>
  <si>
    <t>10::34:0760</t>
  </si>
  <si>
    <t>20:38:20:2251</t>
  </si>
  <si>
    <t>10::35:0010</t>
  </si>
  <si>
    <t>20:38:20:2416</t>
  </si>
  <si>
    <t>10::35:0260</t>
  </si>
  <si>
    <t>20:38:20:2581</t>
  </si>
  <si>
    <t>10::35:0510</t>
  </si>
  <si>
    <t>20:38:20:2703</t>
  </si>
  <si>
    <t>10::35:0760</t>
  </si>
  <si>
    <t>20:38:20:2707</t>
  </si>
  <si>
    <t>10::36:0010</t>
  </si>
  <si>
    <t>20:38:20:2712</t>
  </si>
  <si>
    <t>10::36:0260</t>
  </si>
  <si>
    <t>20:38:20:2743</t>
  </si>
  <si>
    <t>10::36:0510</t>
  </si>
  <si>
    <t>20:38:20:2907</t>
  </si>
  <si>
    <t>10::36:0760</t>
  </si>
  <si>
    <t>20:38:20:3070</t>
  </si>
  <si>
    <t>10::37:0010</t>
  </si>
  <si>
    <t>20:38:20:3204</t>
  </si>
  <si>
    <t>10::37:0260</t>
  </si>
  <si>
    <t>20:38:20:3207</t>
  </si>
  <si>
    <t>10::37:0510</t>
  </si>
  <si>
    <t>20:38:20:3212</t>
  </si>
  <si>
    <t>10::37:0760</t>
  </si>
  <si>
    <t>20:38:20:3234</t>
  </si>
  <si>
    <t>10::38:0010</t>
  </si>
  <si>
    <t>20:38:20:3399</t>
  </si>
  <si>
    <t>10::38:0260</t>
  </si>
  <si>
    <t>20:38:20:3563</t>
  </si>
  <si>
    <t>10::38:0510</t>
  </si>
  <si>
    <t>20:38:20:3707</t>
  </si>
  <si>
    <t>10::38:0760</t>
  </si>
  <si>
    <t>20:38:20:3710</t>
  </si>
  <si>
    <t>10::39:0010</t>
  </si>
  <si>
    <t>20:38:20:3715</t>
  </si>
  <si>
    <t>10::39:0260</t>
  </si>
  <si>
    <t>20:38:20:3726</t>
  </si>
  <si>
    <t>10::39:0510</t>
  </si>
  <si>
    <t>20:38:20:3892</t>
  </si>
  <si>
    <t>10::39:0760</t>
  </si>
  <si>
    <t>20:38:20:4056</t>
  </si>
  <si>
    <t>10::40:0010</t>
  </si>
  <si>
    <t>20:38:20:4210</t>
  </si>
  <si>
    <t>10::40:0260</t>
  </si>
  <si>
    <t>20:38:20:4214</t>
  </si>
  <si>
    <t>10::40:0510</t>
  </si>
  <si>
    <t>20:38:20:4219</t>
  </si>
  <si>
    <t>10::40:0760</t>
  </si>
  <si>
    <t>20:38:20:4221</t>
  </si>
  <si>
    <t>10::41:0010</t>
  </si>
  <si>
    <t>20:38:20:4382</t>
  </si>
  <si>
    <t>10::41:0260</t>
  </si>
  <si>
    <t>20:38:20:4545</t>
  </si>
  <si>
    <t>10::41:0510</t>
  </si>
  <si>
    <t>20:38:20:4709</t>
  </si>
  <si>
    <t>10::41:0760</t>
  </si>
  <si>
    <t>20:38:20:4712</t>
  </si>
  <si>
    <t>10::42:0010</t>
  </si>
  <si>
    <t>20:38:20:4716</t>
  </si>
  <si>
    <t>10::42:0260</t>
  </si>
  <si>
    <t>20:38:20:4720</t>
  </si>
  <si>
    <t>10::42:0510</t>
  </si>
  <si>
    <t>20:38:20:4874</t>
  </si>
  <si>
    <t>10::42:0760</t>
  </si>
  <si>
    <t>20:38:20:5038</t>
  </si>
  <si>
    <t>10::43:0010</t>
  </si>
  <si>
    <t>20:38:20:5160</t>
  </si>
  <si>
    <t>10::43:0260</t>
  </si>
  <si>
    <t>20:38:20:5164</t>
  </si>
  <si>
    <t>10::43:0510</t>
  </si>
  <si>
    <t>20:38:20:5169</t>
  </si>
  <si>
    <t>10::43:0760</t>
  </si>
  <si>
    <t>20:38:20:5201</t>
  </si>
  <si>
    <t>10::44:0010</t>
  </si>
  <si>
    <t>20:38:20:5367</t>
  </si>
  <si>
    <t>10::44:0260</t>
  </si>
  <si>
    <t>20:38:20:5531</t>
  </si>
  <si>
    <t>10::44:0510</t>
  </si>
  <si>
    <t>20:38:20:5663</t>
  </si>
  <si>
    <t>10::44:0760</t>
  </si>
  <si>
    <t>20:38:20:5667</t>
  </si>
  <si>
    <t>10::45:0010</t>
  </si>
  <si>
    <t>20:38:20:5672</t>
  </si>
  <si>
    <t>10::45:0260</t>
  </si>
  <si>
    <t>20:38:20:5692</t>
  </si>
  <si>
    <t>10::45:0510</t>
  </si>
  <si>
    <t>20:38:20:5857</t>
  </si>
  <si>
    <t>10::45:0760</t>
  </si>
  <si>
    <t>20:38:20:6021</t>
  </si>
  <si>
    <t>10::46:0010</t>
  </si>
  <si>
    <t>20:38:20:6164</t>
  </si>
  <si>
    <t>10::46:0260</t>
  </si>
  <si>
    <t>20:38:20:6168</t>
  </si>
  <si>
    <t>10::46:0510</t>
  </si>
  <si>
    <t>20:38:20:6173</t>
  </si>
  <si>
    <t>10::46:0760</t>
  </si>
  <si>
    <t>20:38:20:6184</t>
  </si>
  <si>
    <t>10::47:0010</t>
  </si>
  <si>
    <t>20:38:20:6350</t>
  </si>
  <si>
    <t>10::47:0260</t>
  </si>
  <si>
    <t>20:38:20:6513</t>
  </si>
  <si>
    <t>10::47:0510</t>
  </si>
  <si>
    <t>20:38:20:6669</t>
  </si>
  <si>
    <t>10::47:0760</t>
  </si>
  <si>
    <t>20:38:20:6673</t>
  </si>
  <si>
    <t>10::48:0010</t>
  </si>
  <si>
    <t>20:38:20:6677</t>
  </si>
  <si>
    <t>10::48:0260</t>
  </si>
  <si>
    <t>20:38:20:6680</t>
  </si>
  <si>
    <t>10::48:0510</t>
  </si>
  <si>
    <t>20:38:20:6839</t>
  </si>
  <si>
    <t>10::48:0760</t>
  </si>
  <si>
    <t>20:38:20:7004</t>
  </si>
  <si>
    <t>10::49:0010</t>
  </si>
  <si>
    <t>20:38:20:7059</t>
  </si>
  <si>
    <t>10::49:0260</t>
  </si>
  <si>
    <t>20:38:20:7069</t>
  </si>
  <si>
    <t>10::49:0510</t>
  </si>
  <si>
    <t>20:38:20:7079</t>
  </si>
  <si>
    <t>10::49:0760</t>
  </si>
  <si>
    <t>20:38:20:7091</t>
  </si>
  <si>
    <t>10::50:0010</t>
  </si>
  <si>
    <t>20:38:20:7101</t>
  </si>
  <si>
    <t>10::50:0260</t>
  </si>
  <si>
    <t>20:38:20:7168</t>
  </si>
  <si>
    <t>10::50:0510</t>
  </si>
  <si>
    <t>20:38:20:7171</t>
  </si>
  <si>
    <t>10::50:0760</t>
  </si>
  <si>
    <t>20:38:20:7174</t>
  </si>
  <si>
    <t>10::51:0010</t>
  </si>
  <si>
    <t>20:38:20:7179</t>
  </si>
  <si>
    <t>10::51:0260</t>
  </si>
  <si>
    <t>20:38:20:7333</t>
  </si>
  <si>
    <t>10::51:0510</t>
  </si>
  <si>
    <t>20:38:20:7497</t>
  </si>
  <si>
    <t>10::51:0760</t>
  </si>
  <si>
    <t>20:38:20:7661</t>
  </si>
  <si>
    <t>10::52:0010</t>
  </si>
  <si>
    <t>20:38:20:7676</t>
  </si>
  <si>
    <t>10::52:0260</t>
  </si>
  <si>
    <t>20:38:20:7680</t>
  </si>
  <si>
    <t>10::52:0510</t>
  </si>
  <si>
    <t>20:38:20:7685</t>
  </si>
  <si>
    <t>10::52:0760</t>
  </si>
  <si>
    <t>20:38:20:7823</t>
  </si>
  <si>
    <t>10::53:0010</t>
  </si>
  <si>
    <t>20:38:20:7987</t>
  </si>
  <si>
    <t>10::53:0260</t>
  </si>
  <si>
    <t>20:38:20:8067</t>
  </si>
  <si>
    <t>10::53:0510</t>
  </si>
  <si>
    <t>20:38:20:8078</t>
  </si>
  <si>
    <t>10::53:0760</t>
  </si>
  <si>
    <t>20:38:20:8088</t>
  </si>
  <si>
    <t>10::54:0010</t>
  </si>
  <si>
    <t>20:38:20:8100</t>
  </si>
  <si>
    <t>10::54:0260</t>
  </si>
  <si>
    <t>20:38:20:8110</t>
  </si>
  <si>
    <t>10::54:0510</t>
  </si>
  <si>
    <t>20:38:20:8151</t>
  </si>
  <si>
    <t>10::54:0760</t>
  </si>
  <si>
    <t>20:38:20:8177</t>
  </si>
  <si>
    <t>10::55:0010</t>
  </si>
  <si>
    <t>20:38:20:8182</t>
  </si>
  <si>
    <t>10::55:0260</t>
  </si>
  <si>
    <t>20:38:20:8186</t>
  </si>
  <si>
    <t>10::55:0510</t>
  </si>
  <si>
    <t>20:38:20:8316</t>
  </si>
  <si>
    <t>10::55:0760</t>
  </si>
  <si>
    <t>20:38:20:8480</t>
  </si>
  <si>
    <t>10::56:0010</t>
  </si>
  <si>
    <t>20:38:20:8644</t>
  </si>
  <si>
    <t>10::56:0260</t>
  </si>
  <si>
    <t>20:38:20:8682</t>
  </si>
  <si>
    <t>10::56:0510</t>
  </si>
  <si>
    <t>20:38:20:8686</t>
  </si>
  <si>
    <t>10::56:0760</t>
  </si>
  <si>
    <t>20:38:20:8690</t>
  </si>
  <si>
    <t>10::57:0010</t>
  </si>
  <si>
    <t>20:38:20:8806</t>
  </si>
  <si>
    <t>10::57:0260</t>
  </si>
  <si>
    <t>20:38:20:8970</t>
  </si>
  <si>
    <t>10::57:0510</t>
  </si>
  <si>
    <t>20:38:20:9076</t>
  </si>
  <si>
    <t>10::57:0760</t>
  </si>
  <si>
    <t>20:38:20:9086</t>
  </si>
  <si>
    <t>10::58:0010</t>
  </si>
  <si>
    <t>20:38:20:9096</t>
  </si>
  <si>
    <t>10::58:0260</t>
  </si>
  <si>
    <t>20:38:20:9108</t>
  </si>
  <si>
    <t>10::58:0510</t>
  </si>
  <si>
    <t>20:38:20:9117</t>
  </si>
  <si>
    <t>10::58:0760</t>
  </si>
  <si>
    <t>20:38:20:9134</t>
  </si>
  <si>
    <t>10::59:0010</t>
  </si>
  <si>
    <t>20:38:20:9183</t>
  </si>
  <si>
    <t>10::59:0260</t>
  </si>
  <si>
    <t>20:38:20:9187</t>
  </si>
  <si>
    <t>10::59:0510</t>
  </si>
  <si>
    <t>20:38:20:9192</t>
  </si>
  <si>
    <t>10::59:0760</t>
  </si>
  <si>
    <t>20:38:20:9300</t>
  </si>
  <si>
    <t>20:38:20:9463</t>
  </si>
  <si>
    <t>20:38:20:9627</t>
  </si>
  <si>
    <t>20:38:20:9685</t>
  </si>
  <si>
    <t>20:38:20:9689</t>
  </si>
  <si>
    <t>20:38:20:9694</t>
  </si>
  <si>
    <t>20:38:20:9789</t>
  </si>
  <si>
    <t>20:38:20:9953</t>
  </si>
  <si>
    <t>20:38:21:0085</t>
  </si>
  <si>
    <t>20:38:21:0095</t>
  </si>
  <si>
    <t>20:38:21:0105</t>
  </si>
  <si>
    <t>20:38:21:0117</t>
  </si>
  <si>
    <t>20:38:21:0119</t>
  </si>
  <si>
    <t>20:38:21:0127</t>
  </si>
  <si>
    <t>20:38:21:0196</t>
  </si>
  <si>
    <t>20:38:21:0200</t>
  </si>
  <si>
    <t>20:38:21:0205</t>
  </si>
  <si>
    <t>20:38:21:0282</t>
  </si>
  <si>
    <t>20:38:21:0446</t>
  </si>
  <si>
    <t>20:38:21:0610</t>
  </si>
  <si>
    <t>20:38:21:0700</t>
  </si>
  <si>
    <t>20:38:21:0704</t>
  </si>
  <si>
    <t>20:38:21:0709</t>
  </si>
  <si>
    <t>20:38:21:0772</t>
  </si>
  <si>
    <t>20:38:21:0936</t>
  </si>
  <si>
    <t>20:38:21:1093</t>
  </si>
  <si>
    <t>20:38:21:1102</t>
  </si>
  <si>
    <t>20:38:21:1104</t>
  </si>
  <si>
    <t>20:38:21:1114</t>
  </si>
  <si>
    <t>20:38:21:1126</t>
  </si>
  <si>
    <t>20:38:21:1136</t>
  </si>
  <si>
    <t>20:38:21:1204</t>
  </si>
  <si>
    <t>20:38:21:1208</t>
  </si>
  <si>
    <t>20:38:21:1213</t>
  </si>
  <si>
    <t>20:38:21:1266</t>
  </si>
  <si>
    <t>20:38:21:1429</t>
  </si>
  <si>
    <t>20:38:21:1593</t>
  </si>
  <si>
    <t>20:38:21:1705</t>
  </si>
  <si>
    <t>20:38:21:1709</t>
  </si>
  <si>
    <t>20:38:21:1713</t>
  </si>
  <si>
    <t>20:38:21:1756</t>
  </si>
  <si>
    <t>20:38:21:1919</t>
  </si>
  <si>
    <t>20:38:21:2084</t>
  </si>
  <si>
    <t>20:38:21:2102</t>
  </si>
  <si>
    <t>20:38:21:2112</t>
  </si>
  <si>
    <t>20:38:21:2123</t>
  </si>
  <si>
    <t>20:38:21:2134</t>
  </si>
  <si>
    <t>20:38:21:2144</t>
  </si>
  <si>
    <t>20:38:21:2213</t>
  </si>
  <si>
    <t>20:38:21:2217</t>
  </si>
  <si>
    <t>20:38:21:2222</t>
  </si>
  <si>
    <t>20:38:21:2248</t>
  </si>
  <si>
    <t>20:38:21:2413</t>
  </si>
  <si>
    <t>20:38:21:2577</t>
  </si>
  <si>
    <t>20:38:21:2721</t>
  </si>
  <si>
    <t>20:38:21:2725</t>
  </si>
  <si>
    <t>20:38:21:2729</t>
  </si>
  <si>
    <t>20:38:21:2739</t>
  </si>
  <si>
    <t>20:38:21:2903</t>
  </si>
  <si>
    <t>20:38:21:3067</t>
  </si>
  <si>
    <t>20:38:21:3111</t>
  </si>
  <si>
    <t>20:38:21:3121</t>
  </si>
  <si>
    <t>20:38:21:3131</t>
  </si>
  <si>
    <t>20:38:21:3142</t>
  </si>
  <si>
    <t>20:38:21:3153</t>
  </si>
  <si>
    <t>20:38:21:3222</t>
  </si>
  <si>
    <t>20:38:21:3226</t>
  </si>
  <si>
    <t>20:38:21:3230</t>
  </si>
  <si>
    <t>20:38:21:3233</t>
  </si>
  <si>
    <t>20:38:21:3396</t>
  </si>
  <si>
    <t>20:38:21:3559</t>
  </si>
  <si>
    <t>20:38:21:3724</t>
  </si>
  <si>
    <t>20:38:21:3726</t>
  </si>
  <si>
    <t>20:38:21:3730</t>
  </si>
  <si>
    <t>20:38:21:3734</t>
  </si>
  <si>
    <t>20:38:21:3886</t>
  </si>
  <si>
    <t>20:38:21:4050</t>
  </si>
  <si>
    <t>20:38:21:4119</t>
  </si>
  <si>
    <t>20:38:21:4130</t>
  </si>
  <si>
    <t>20:38:21:4140</t>
  </si>
  <si>
    <t>20:38:21:4151</t>
  </si>
  <si>
    <t>20:38:21:4161</t>
  </si>
  <si>
    <t>20:38:21:4214</t>
  </si>
  <si>
    <t>20:38:21:4230</t>
  </si>
  <si>
    <t>20:38:21:4234</t>
  </si>
  <si>
    <t>20:38:21:4239</t>
  </si>
  <si>
    <t>20:38:21:4379</t>
  </si>
  <si>
    <t>20:38:21:4543</t>
  </si>
  <si>
    <t>20:38:21:4707</t>
  </si>
  <si>
    <t>20:38:21:4734</t>
  </si>
  <si>
    <t>20:38:21:4738</t>
  </si>
  <si>
    <t>20:38:21:4743</t>
  </si>
  <si>
    <t>20:38:21:4869</t>
  </si>
  <si>
    <t>20:38:21:5033</t>
  </si>
  <si>
    <t>20:38:21:5127</t>
  </si>
  <si>
    <t>20:38:21:5138</t>
  </si>
  <si>
    <t>20:38:21:5148</t>
  </si>
  <si>
    <t>20:38:21:5159</t>
  </si>
  <si>
    <t>20:38:21:5164</t>
  </si>
  <si>
    <t>20:38:21:5168</t>
  </si>
  <si>
    <t>20:38:21:5171</t>
  </si>
  <si>
    <t>20:38:21:5174</t>
  </si>
  <si>
    <t>20:38:21:5197</t>
  </si>
  <si>
    <t>20:38:21:5362</t>
  </si>
  <si>
    <t>20:38:21:5526</t>
  </si>
  <si>
    <t>20:38:21:5670</t>
  </si>
  <si>
    <t>20:38:21:5674</t>
  </si>
  <si>
    <t>20:38:21:5679</t>
  </si>
  <si>
    <t>20:38:21:5688</t>
  </si>
  <si>
    <t>20:38:21:5852</t>
  </si>
  <si>
    <t>20:38:21:6016</t>
  </si>
  <si>
    <t>20:38:21:6136</t>
  </si>
  <si>
    <t>20:38:21:6147</t>
  </si>
  <si>
    <t>20:38:21:6157</t>
  </si>
  <si>
    <t>20:38:21:6168</t>
  </si>
  <si>
    <t>20:38:21:6172</t>
  </si>
  <si>
    <t>20:38:21:6176</t>
  </si>
  <si>
    <t>20:38:21:6179</t>
  </si>
  <si>
    <t>20:38:21:6182</t>
  </si>
  <si>
    <t>20:38:21:6184</t>
  </si>
  <si>
    <t>20:38:21:6189</t>
  </si>
  <si>
    <t>20:38:21:6346</t>
  </si>
  <si>
    <t>20:38:21:6509</t>
  </si>
  <si>
    <t>20:38:21:6673</t>
  </si>
  <si>
    <t>20:38:21:6676</t>
  </si>
  <si>
    <t>20:38:21:6680</t>
  </si>
  <si>
    <t>20:38:21:6684</t>
  </si>
  <si>
    <t>20:38:21:6835</t>
  </si>
  <si>
    <t>20:38:21:7000</t>
  </si>
  <si>
    <t>20:38:21:7138</t>
  </si>
  <si>
    <t>20:38:21:7147</t>
  </si>
  <si>
    <t>20:38:21:7157</t>
  </si>
  <si>
    <t>20:38:21:7163</t>
  </si>
  <si>
    <t>20:38:21:7169</t>
  </si>
  <si>
    <t>20:38:21:7179</t>
  </si>
  <si>
    <t>20:38:21:7185</t>
  </si>
  <si>
    <t>20:38:21:7189</t>
  </si>
  <si>
    <t>20:38:21:7194</t>
  </si>
  <si>
    <t>20:38:21:7329</t>
  </si>
  <si>
    <t>20:38:21:7493</t>
  </si>
  <si>
    <t>20:38:21:7657</t>
  </si>
  <si>
    <t>20:38:21:7695</t>
  </si>
  <si>
    <t>20:38:21:7698</t>
  </si>
  <si>
    <t>20:38:21:7703</t>
  </si>
  <si>
    <t>20:38:21:7819</t>
  </si>
  <si>
    <t>20:38:21:7983</t>
  </si>
  <si>
    <t>20:38:21:8138</t>
  </si>
  <si>
    <t>20:38:21:8148</t>
  </si>
  <si>
    <t>20:38:21:8150</t>
  </si>
  <si>
    <t>20:38:21:8158</t>
  </si>
  <si>
    <t>20:38:21:8169</t>
  </si>
  <si>
    <t>20:38:21:8180</t>
  </si>
  <si>
    <t>20:38:21:8195</t>
  </si>
  <si>
    <t>20:38:21:8199</t>
  </si>
  <si>
    <t>20:38:21:8204</t>
  </si>
  <si>
    <t>20:38:21:8311</t>
  </si>
  <si>
    <t>20:38:21:8475</t>
  </si>
  <si>
    <t>20:38:21:8639</t>
  </si>
  <si>
    <t>20:38:21:8697</t>
  </si>
  <si>
    <t>20:38:21:8701</t>
  </si>
  <si>
    <t>20:38:21:8706</t>
  </si>
  <si>
    <t>20:38:21:8803</t>
  </si>
  <si>
    <t>20:38:21:8968</t>
  </si>
  <si>
    <t>20:38:21:9132</t>
  </si>
  <si>
    <t>20:38:21:9139</t>
  </si>
  <si>
    <t>20:38:21:9148</t>
  </si>
  <si>
    <t>20:38:21:9158</t>
  </si>
  <si>
    <t>20:38:21:9170</t>
  </si>
  <si>
    <t>20:38:21:9180</t>
  </si>
  <si>
    <t>20:38:21:9206</t>
  </si>
  <si>
    <t>20:38:21:9210</t>
  </si>
  <si>
    <t>20:38:21:9215</t>
  </si>
  <si>
    <t>20:38:21:9294</t>
  </si>
  <si>
    <t>20:38:21:9458</t>
  </si>
  <si>
    <t>20:38:21:9622</t>
  </si>
  <si>
    <t>20:38:21:9712</t>
  </si>
  <si>
    <t>20:38:21:9716</t>
  </si>
  <si>
    <t>20:38:21:9721</t>
  </si>
  <si>
    <t>20:38:21:9787</t>
  </si>
  <si>
    <t>20:38:21:9951</t>
  </si>
  <si>
    <t>20:38:22:0115</t>
  </si>
  <si>
    <t>20:38:22:0139</t>
  </si>
  <si>
    <t>20:38:22:0149</t>
  </si>
  <si>
    <t>20:38:22:0159</t>
  </si>
  <si>
    <t>20:38:22:0171</t>
  </si>
  <si>
    <t>20:38:22:0181</t>
  </si>
  <si>
    <t>20:38:22:0219</t>
  </si>
  <si>
    <t>20:38:22:0223</t>
  </si>
  <si>
    <t>20:38:22:0227</t>
  </si>
  <si>
    <t>20:38:22:0278</t>
  </si>
  <si>
    <t>20:38:22:0441</t>
  </si>
  <si>
    <t>20:38:22:0605</t>
  </si>
  <si>
    <t>20:38:22:0728</t>
  </si>
  <si>
    <t>20:38:22:0732</t>
  </si>
  <si>
    <t>20:38:22:0737</t>
  </si>
  <si>
    <t>20:38:22:0768</t>
  </si>
  <si>
    <t>20:38:22:0934</t>
  </si>
  <si>
    <t>20:38:22:1098</t>
  </si>
  <si>
    <t>20:38:22:1140</t>
  </si>
  <si>
    <t>20:38:22:1149</t>
  </si>
  <si>
    <t>20:38:22:1159</t>
  </si>
  <si>
    <t>20:38:22:1171</t>
  </si>
  <si>
    <t>20:38:22:1182</t>
  </si>
  <si>
    <t>20:38:22:1229</t>
  </si>
  <si>
    <t>20:38:22:1233</t>
  </si>
  <si>
    <t>20:38:22:1237</t>
  </si>
  <si>
    <t>20:38:22:1260</t>
  </si>
  <si>
    <t>20:38:22:1424</t>
  </si>
  <si>
    <t>20:38:22:1589</t>
  </si>
  <si>
    <t>20:38:22:1732</t>
  </si>
  <si>
    <t>20:38:22:1736</t>
  </si>
  <si>
    <t>20:38:22:1740</t>
  </si>
  <si>
    <t>20:38:22:1751</t>
  </si>
  <si>
    <t>20:38:22:1917</t>
  </si>
  <si>
    <t>20:38:22:2081</t>
  </si>
  <si>
    <t>20:38:22:2140</t>
  </si>
  <si>
    <t>20:38:22:2149</t>
  </si>
  <si>
    <t>20:38:22:2160</t>
  </si>
  <si>
    <t>20:38:22:2171</t>
  </si>
  <si>
    <t>20:38:22:2182</t>
  </si>
  <si>
    <t>20:38:22:2240</t>
  </si>
  <si>
    <t>20:38:22:2243</t>
  </si>
  <si>
    <t>20:38:22:2245</t>
  </si>
  <si>
    <t>20:38:22:2249</t>
  </si>
  <si>
    <t>20:38:22:2407</t>
  </si>
  <si>
    <t>20:38:22:2571</t>
  </si>
  <si>
    <t>20:38:22:2735</t>
  </si>
  <si>
    <t>20:38:22:2741</t>
  </si>
  <si>
    <t>20:38:22:2745</t>
  </si>
  <si>
    <t>20:38:22:2749</t>
  </si>
  <si>
    <t>20:38:22:2900</t>
  </si>
  <si>
    <t>20:38:22:3064</t>
  </si>
  <si>
    <t>20:38:22:3141</t>
  </si>
  <si>
    <t>20:38:22:3150</t>
  </si>
  <si>
    <t>20:38:22:3160</t>
  </si>
  <si>
    <t>20:38:22:3172</t>
  </si>
  <si>
    <t>20:38:22:3182</t>
  </si>
  <si>
    <t>20:38:22:3226</t>
  </si>
  <si>
    <t>20:38:22:3241</t>
  </si>
  <si>
    <t>20:38:22:3246</t>
  </si>
  <si>
    <t>20:38:22:3250</t>
  </si>
  <si>
    <t>20:38:22:3391</t>
  </si>
  <si>
    <t>20:38:22:3555</t>
  </si>
  <si>
    <t>20:38:22:3718</t>
  </si>
  <si>
    <t>20:38:22:3744</t>
  </si>
  <si>
    <t>20:38:22:3749</t>
  </si>
  <si>
    <t>20:38:22:3753</t>
  </si>
  <si>
    <t>20:38:22:3883</t>
  </si>
  <si>
    <t>20:38:22:4045</t>
  </si>
  <si>
    <t>20:38:22:4141</t>
  </si>
  <si>
    <t>20:38:22:4151</t>
  </si>
  <si>
    <t>20:38:22:4161</t>
  </si>
  <si>
    <t>20:38:22:4172</t>
  </si>
  <si>
    <t>20:38:22:4183</t>
  </si>
  <si>
    <t>20:38:22:4209</t>
  </si>
  <si>
    <t>20:38:22:4246</t>
  </si>
  <si>
    <t>20:38:22:4250</t>
  </si>
  <si>
    <t>20:38:22:4255</t>
  </si>
  <si>
    <t>20:38:22:4374</t>
  </si>
  <si>
    <t>20:38:22:4538</t>
  </si>
  <si>
    <t>20:38:22:4702</t>
  </si>
  <si>
    <t>20:38:22:4750</t>
  </si>
  <si>
    <t>20:38:22:4754</t>
  </si>
  <si>
    <t>20:38:22:4759</t>
  </si>
  <si>
    <t>20:38:22:4864</t>
  </si>
  <si>
    <t>20:38:22:5028</t>
  </si>
  <si>
    <t>20:38:22:5142</t>
  </si>
  <si>
    <t>20:38:22:5151</t>
  </si>
  <si>
    <t>20:38:22:5161</t>
  </si>
  <si>
    <t>20:38:22:5166</t>
  </si>
  <si>
    <t>20:38:22:5170</t>
  </si>
  <si>
    <t>20:38:22:5173</t>
  </si>
  <si>
    <t>20:38:22:5176</t>
  </si>
  <si>
    <t>20:38:22:5183</t>
  </si>
  <si>
    <t>20:38:22:5192</t>
  </si>
  <si>
    <t>20:38:22:5356</t>
  </si>
  <si>
    <t>20:38:22:5520</t>
  </si>
  <si>
    <t>20:38:22:5675</t>
  </si>
  <si>
    <t>20:38:22:5678</t>
  </si>
  <si>
    <t>20:38:22:5683</t>
  </si>
  <si>
    <t>20:38:22:5685</t>
  </si>
  <si>
    <t>20:38:22:5849</t>
  </si>
  <si>
    <t>20:38:22:6013</t>
  </si>
  <si>
    <t>20:38:22:6142</t>
  </si>
  <si>
    <t>20:38:22:6152</t>
  </si>
  <si>
    <t>20:38:22:6162</t>
  </si>
  <si>
    <t>20:38:22:6174</t>
  </si>
  <si>
    <t>20:38:22:6177</t>
  </si>
  <si>
    <t>20:38:22:6179</t>
  </si>
  <si>
    <t>20:38:22:6183</t>
  </si>
  <si>
    <t>20:38:22:6186</t>
  </si>
  <si>
    <t>20:38:22:6189</t>
  </si>
  <si>
    <t>20:38:22:6204</t>
  </si>
  <si>
    <t>20:38:22:6341</t>
  </si>
  <si>
    <t>20:38:22:6503</t>
  </si>
  <si>
    <t>20:38:22:6667</t>
  </si>
  <si>
    <t>20:38:22:6682</t>
  </si>
  <si>
    <t>20:38:22:6686</t>
  </si>
  <si>
    <t>20:38:22:6691</t>
  </si>
  <si>
    <t>20:38:22:6831</t>
  </si>
  <si>
    <t>20:38:22:6995</t>
  </si>
  <si>
    <t>20:38:22:7148</t>
  </si>
  <si>
    <t>20:38:22:7157</t>
  </si>
  <si>
    <t>20:38:22:7160</t>
  </si>
  <si>
    <t>20:38:22:7167</t>
  </si>
  <si>
    <t>20:38:22:7179</t>
  </si>
  <si>
    <t>20:38:22:7183</t>
  </si>
  <si>
    <t>20:38:22:7187</t>
  </si>
  <si>
    <t>20:38:22:7190</t>
  </si>
  <si>
    <t>20:38:22:7193</t>
  </si>
  <si>
    <t>20:38:22:7323</t>
  </si>
  <si>
    <t>20:38:22:7487</t>
  </si>
  <si>
    <t>20:38:22:7651</t>
  </si>
  <si>
    <t>20:38:22:7687</t>
  </si>
  <si>
    <t>20:38:22:7692</t>
  </si>
  <si>
    <t>20:38:22:7696</t>
  </si>
  <si>
    <t>20:38:22:7816</t>
  </si>
  <si>
    <t>20:38:22:7980</t>
  </si>
  <si>
    <t>20:38:22:8144</t>
  </si>
  <si>
    <t>20:38:22:8156</t>
  </si>
  <si>
    <t>20:38:22:8166</t>
  </si>
  <si>
    <t>20:38:22:8176</t>
  </si>
  <si>
    <t>20:38:22:8188</t>
  </si>
  <si>
    <t>20:38:22:8192</t>
  </si>
  <si>
    <t>20:38:22:8196</t>
  </si>
  <si>
    <t>20:38:22:8199</t>
  </si>
  <si>
    <t>20:38:22:8201</t>
  </si>
  <si>
    <t>20:38:22:8306</t>
  </si>
  <si>
    <t>20:38:22:8470</t>
  </si>
  <si>
    <t>20:38:22:8634</t>
  </si>
  <si>
    <t>20:38:22:8693</t>
  </si>
  <si>
    <t>20:38:22:8697</t>
  </si>
  <si>
    <t>20:38:22:8701</t>
  </si>
  <si>
    <t>20:38:22:8799</t>
  </si>
  <si>
    <t>20:38:22:8963</t>
  </si>
  <si>
    <t>20:38:22:9127</t>
  </si>
  <si>
    <t>20:38:22:9157</t>
  </si>
  <si>
    <t>20:38:22:9166</t>
  </si>
  <si>
    <t>20:38:22:9176</t>
  </si>
  <si>
    <t>20:38:22:9188</t>
  </si>
  <si>
    <t>20:38:22:9194</t>
  </si>
  <si>
    <t>20:38:22:9198</t>
  </si>
  <si>
    <t>20:38:22:9200</t>
  </si>
  <si>
    <t>20:38:22:9203</t>
  </si>
  <si>
    <t>20:38:22:9290</t>
  </si>
  <si>
    <t>20:38:22:9453</t>
  </si>
  <si>
    <t>20:38:22:9618</t>
  </si>
  <si>
    <t>20:38:22:9698</t>
  </si>
  <si>
    <t>20:38:22:9703</t>
  </si>
  <si>
    <t>20:38:22:9707</t>
  </si>
  <si>
    <t>20:38:22:9782</t>
  </si>
  <si>
    <t>20:38:22:9944</t>
  </si>
  <si>
    <t>20:38:23:0108</t>
  </si>
  <si>
    <t>20:38:23:0198</t>
  </si>
  <si>
    <t>20:38:23:0202</t>
  </si>
  <si>
    <t>20:38:23:0207</t>
  </si>
  <si>
    <t>20:38:23:0273</t>
  </si>
  <si>
    <t>20:38:23:0436</t>
  </si>
  <si>
    <t>20:38:23:0600</t>
  </si>
  <si>
    <t>20:38:23:0701</t>
  </si>
  <si>
    <t>20:38:23:0706</t>
  </si>
  <si>
    <t>20:38:23:0710</t>
  </si>
  <si>
    <t>20:38:23:0765</t>
  </si>
  <si>
    <t>20:38:23:0929</t>
  </si>
  <si>
    <t>20:38:23:1093</t>
  </si>
  <si>
    <t>20:38:23:1204</t>
  </si>
  <si>
    <t>20:38:23:1208</t>
  </si>
  <si>
    <t>20:38:23:1213</t>
  </si>
  <si>
    <t>20:38:23:1255</t>
  </si>
  <si>
    <t>20:38:23:1419</t>
  </si>
  <si>
    <t>20:38:23:1583</t>
  </si>
  <si>
    <t>20:38:23:1706</t>
  </si>
  <si>
    <t>20:38:23:1710</t>
  </si>
  <si>
    <t>20:38:23:1715</t>
  </si>
  <si>
    <t>20:38:23:1747</t>
  </si>
  <si>
    <t>20:38:23:1912</t>
  </si>
  <si>
    <t>20:38:23:2076</t>
  </si>
  <si>
    <t>20:38:23:2211</t>
  </si>
  <si>
    <t>20:38:23:2215</t>
  </si>
  <si>
    <t>20:38:23:2220</t>
  </si>
  <si>
    <t>20:38:23:2238</t>
  </si>
  <si>
    <t>20:38:23:2402</t>
  </si>
  <si>
    <t>20:38:23:2566</t>
  </si>
  <si>
    <t>20:38:23:2712</t>
  </si>
  <si>
    <t>20:38:23:2715</t>
  </si>
  <si>
    <t>20:38:23:2720</t>
  </si>
  <si>
    <t>20:38:23:2730</t>
  </si>
  <si>
    <t>20:38:23:2895</t>
  </si>
  <si>
    <t>20:38:23:3059</t>
  </si>
  <si>
    <t>20:38:23:3214</t>
  </si>
  <si>
    <t>20:38:23:3218</t>
  </si>
  <si>
    <t>20:38:23:3223</t>
  </si>
  <si>
    <t>20:38:23:3225</t>
  </si>
  <si>
    <t>20:38:23:3386</t>
  </si>
  <si>
    <t>20:38:23:3550</t>
  </si>
  <si>
    <t>20:38:23:3713</t>
  </si>
  <si>
    <t>20:38:23:3716</t>
  </si>
  <si>
    <t>20:38:23:3720</t>
  </si>
  <si>
    <t>20:38:23:3724</t>
  </si>
  <si>
    <t>20:38:23:3878</t>
  </si>
  <si>
    <t>20:38:23:4042</t>
  </si>
  <si>
    <t>20:38:23:4206</t>
  </si>
  <si>
    <t>20:38:23:4222</t>
  </si>
  <si>
    <t>20:38:23:4226</t>
  </si>
  <si>
    <t>20:38:23:4231</t>
  </si>
  <si>
    <t>20:38:23:4371</t>
  </si>
  <si>
    <t>20:38:23:4535</t>
  </si>
  <si>
    <t>20:38:23:4696</t>
  </si>
  <si>
    <t>20:38:23:4723</t>
  </si>
  <si>
    <t>20:38:23:4727</t>
  </si>
  <si>
    <t>20:38:23:4731</t>
  </si>
  <si>
    <t>20:38:23:4861</t>
  </si>
  <si>
    <t>20:38:23:5025</t>
  </si>
  <si>
    <t>20:38:23:5168</t>
  </si>
  <si>
    <t>20:38:23:5172</t>
  </si>
  <si>
    <t>20:38:23:5177</t>
  </si>
  <si>
    <t>20:38:23:5188</t>
  </si>
  <si>
    <t>20:38:23:5354</t>
  </si>
  <si>
    <t>20:38:23:5518</t>
  </si>
  <si>
    <t>20:38:23:5672</t>
  </si>
  <si>
    <t>20:38:23:5676</t>
  </si>
  <si>
    <t>20:38:23:5681</t>
  </si>
  <si>
    <t>20:38:23:5683</t>
  </si>
  <si>
    <t>20:38:23:5758</t>
  </si>
  <si>
    <t>20:38:23:5768</t>
  </si>
  <si>
    <t>20:38:23:5779</t>
  </si>
  <si>
    <t>20:38:23:5790</t>
  </si>
  <si>
    <t>20:38:23:5801</t>
  </si>
  <si>
    <t>20:38:23:5844</t>
  </si>
  <si>
    <t>20:38:23:6008</t>
  </si>
  <si>
    <t>20:38:23:6172</t>
  </si>
  <si>
    <t>20:38:23:6175</t>
  </si>
  <si>
    <t>20:38:23:6179</t>
  </si>
  <si>
    <t>20:38:23:6183</t>
  </si>
  <si>
    <t>20:38:23:6337</t>
  </si>
  <si>
    <t>20:38:23:6501</t>
  </si>
  <si>
    <t>20:38:23:6665</t>
  </si>
  <si>
    <t>20:38:23:6681</t>
  </si>
  <si>
    <t>20:38:23:6685</t>
  </si>
  <si>
    <t>20:38:23:6690</t>
  </si>
  <si>
    <t>20:38:23:6766</t>
  </si>
  <si>
    <t>20:38:23:6777</t>
  </si>
  <si>
    <t>20:38:23:6787</t>
  </si>
  <si>
    <t>20:38:23:6799</t>
  </si>
  <si>
    <t>20:38:23:6809</t>
  </si>
  <si>
    <t>20:38:23:6827</t>
  </si>
  <si>
    <t>20:38:23:6991</t>
  </si>
  <si>
    <t>20:38:23:7156</t>
  </si>
  <si>
    <t>20:38:23:7183</t>
  </si>
  <si>
    <t>20:38:23:7187</t>
  </si>
  <si>
    <t>20:38:23:7191</t>
  </si>
  <si>
    <t>20:38:23:7320</t>
  </si>
  <si>
    <t>20:38:23:7485</t>
  </si>
  <si>
    <t>20:38:23:7646</t>
  </si>
  <si>
    <t>20:38:23:7684</t>
  </si>
  <si>
    <t>20:38:23:7688</t>
  </si>
  <si>
    <t>20:38:23:7693</t>
  </si>
  <si>
    <t>20:38:23:7775</t>
  </si>
  <si>
    <t>20:38:23:7785</t>
  </si>
  <si>
    <t>20:38:23:7796</t>
  </si>
  <si>
    <t>20:38:23:7807</t>
  </si>
  <si>
    <t>20:38:23:7810</t>
  </si>
  <si>
    <t>20:38:23:7818</t>
  </si>
  <si>
    <t>20:38:23:7975</t>
  </si>
  <si>
    <t>20:38:23:8139</t>
  </si>
  <si>
    <t>20:38:23:8187</t>
  </si>
  <si>
    <t>20:38:23:8191</t>
  </si>
  <si>
    <t>20:38:23:8195</t>
  </si>
  <si>
    <t>20:38:23:8304</t>
  </si>
  <si>
    <t>20:38:23:8465</t>
  </si>
  <si>
    <t>20:38:23:8629</t>
  </si>
  <si>
    <t>20:38:23:8687</t>
  </si>
  <si>
    <t>20:38:23:8692</t>
  </si>
  <si>
    <t>20:38:23:8696</t>
  </si>
  <si>
    <t>20:38:23:8784</t>
  </si>
  <si>
    <t>20:38:23:8793</t>
  </si>
  <si>
    <t>20:38:23:8796</t>
  </si>
  <si>
    <t>20:38:23:8804</t>
  </si>
  <si>
    <t>20:38:23:8816</t>
  </si>
  <si>
    <t>20:38:23:8826</t>
  </si>
  <si>
    <t>20:38:23:8958</t>
  </si>
  <si>
    <t>20:38:23:9122</t>
  </si>
  <si>
    <t>20:38:23:9191</t>
  </si>
  <si>
    <t>20:38:23:9195</t>
  </si>
  <si>
    <t>20:38:23:9199</t>
  </si>
  <si>
    <t>20:38:23:9285</t>
  </si>
  <si>
    <t>20:38:23:9449</t>
  </si>
  <si>
    <t>20:38:23:9612</t>
  </si>
  <si>
    <t>20:38:23:9692</t>
  </si>
  <si>
    <t>20:38:23:9696</t>
  </si>
  <si>
    <t>20:38:23:9701</t>
  </si>
  <si>
    <t>20:38:23:9777</t>
  </si>
  <si>
    <t>20:38:23:9792</t>
  </si>
  <si>
    <t>20:38:23:9802</t>
  </si>
  <si>
    <t>20:38:23:9813</t>
  </si>
  <si>
    <t>20:38:23:9825</t>
  </si>
  <si>
    <t>20:38:23:9835</t>
  </si>
  <si>
    <t>20:38:23:9942</t>
  </si>
  <si>
    <t>20:38:24:0105</t>
  </si>
  <si>
    <t>20:38:24:0195</t>
  </si>
  <si>
    <t>20:38:24:0200</t>
  </si>
  <si>
    <t>20:38:24:0204</t>
  </si>
  <si>
    <t>20:38:24:0268</t>
  </si>
  <si>
    <t>20:38:24:0432</t>
  </si>
  <si>
    <t>20:38:24:0596</t>
  </si>
  <si>
    <t>20:38:24:0696</t>
  </si>
  <si>
    <t>20:38:24:0701</t>
  </si>
  <si>
    <t>20:38:24:0705</t>
  </si>
  <si>
    <t>20:38:24:0760</t>
  </si>
  <si>
    <t>20:38:24:0801</t>
  </si>
  <si>
    <t>20:38:24:0811</t>
  </si>
  <si>
    <t>20:38:24:0821</t>
  </si>
  <si>
    <t>20:38:24:0833</t>
  </si>
  <si>
    <t>20:38:24:0843</t>
  </si>
  <si>
    <t>20:38:24:0925</t>
  </si>
  <si>
    <t>20:38:24:1088</t>
  </si>
  <si>
    <t>20:38:24:1200</t>
  </si>
  <si>
    <t>20:38:24:1204</t>
  </si>
  <si>
    <t>20:38:24:1209</t>
  </si>
  <si>
    <t>20:38:24:1251</t>
  </si>
  <si>
    <t>20:38:24:1415</t>
  </si>
  <si>
    <t>20:38:24:1579</t>
  </si>
  <si>
    <t>20:38:24:1703</t>
  </si>
  <si>
    <t>20:38:24:1707</t>
  </si>
  <si>
    <t>20:38:24:1711</t>
  </si>
  <si>
    <t>20:38:24:1743</t>
  </si>
  <si>
    <t>20:38:24:1810</t>
  </si>
  <si>
    <t>20:38:24:1820</t>
  </si>
  <si>
    <t>20:38:24:1830</t>
  </si>
  <si>
    <t>20:38:24:1842</t>
  </si>
  <si>
    <t>20:38:24:1852</t>
  </si>
  <si>
    <t>20:38:24:1908</t>
  </si>
  <si>
    <t>20:38:24:2072</t>
  </si>
  <si>
    <t>20:38:24:2206</t>
  </si>
  <si>
    <t>20:38:24:2210</t>
  </si>
  <si>
    <t>20:38:24:2215</t>
  </si>
  <si>
    <t>20:38:24:2234</t>
  </si>
  <si>
    <t>20:38:24:2399</t>
  </si>
  <si>
    <t>20:38:24:2562</t>
  </si>
  <si>
    <t>20:38:24:2707</t>
  </si>
  <si>
    <t>20:38:24:2711</t>
  </si>
  <si>
    <t>20:38:24:2716</t>
  </si>
  <si>
    <t>20:38:24:2726</t>
  </si>
  <si>
    <t>20:38:24:2818</t>
  </si>
  <si>
    <t>20:38:24:2829</t>
  </si>
  <si>
    <t>20:38:24:2839</t>
  </si>
  <si>
    <t>20:38:24:2850</t>
  </si>
  <si>
    <t>20:38:24:2861</t>
  </si>
  <si>
    <t>20:38:24:2892</t>
  </si>
  <si>
    <t>20:38:24:3056</t>
  </si>
  <si>
    <t>20:38:24:3210</t>
  </si>
  <si>
    <t>20:38:24:3214</t>
  </si>
  <si>
    <t>20:38:24:3219</t>
  </si>
  <si>
    <t>20:38:24:3221</t>
  </si>
  <si>
    <t>20:38:24:3382</t>
  </si>
  <si>
    <t>20:38:24:3545</t>
  </si>
  <si>
    <t>20:38:24:3709</t>
  </si>
  <si>
    <t>20:38:24:3712</t>
  </si>
  <si>
    <t>20:38:24:3716</t>
  </si>
  <si>
    <t>20:38:24:3720</t>
  </si>
  <si>
    <t>20:38:24:3827</t>
  </si>
  <si>
    <t>20:38:24:3837</t>
  </si>
  <si>
    <t>20:38:24:3847</t>
  </si>
  <si>
    <t>20:38:24:3859</t>
  </si>
  <si>
    <t>20:38:24:3869</t>
  </si>
  <si>
    <t>20:38:24:3873</t>
  </si>
  <si>
    <t>20:38:24:4039</t>
  </si>
  <si>
    <t>20:38:24:4202</t>
  </si>
  <si>
    <t>20:38:24:4219</t>
  </si>
  <si>
    <t>20:38:24:4223</t>
  </si>
  <si>
    <t>20:38:24:4227</t>
  </si>
  <si>
    <t>20:38:24:4365</t>
  </si>
  <si>
    <t>20:38:24:4529</t>
  </si>
  <si>
    <t>20:38:24:4693</t>
  </si>
  <si>
    <t>20:38:24:4720</t>
  </si>
  <si>
    <t>20:38:24:4723</t>
  </si>
  <si>
    <t>20:38:24:4728</t>
  </si>
  <si>
    <t>20:38:24:4835</t>
  </si>
  <si>
    <t>20:38:24:4845</t>
  </si>
  <si>
    <t>20:38:24:4856</t>
  </si>
  <si>
    <t>20:38:24:4858</t>
  </si>
  <si>
    <t>20:38:24:4867</t>
  </si>
  <si>
    <t>20:38:24:4878</t>
  </si>
  <si>
    <t>20:38:24:4888</t>
  </si>
  <si>
    <t>20:38:24:5021</t>
  </si>
  <si>
    <t>20:38:24:5165</t>
  </si>
  <si>
    <t>20:38:24:5169</t>
  </si>
  <si>
    <t>20:38:24:5173</t>
  </si>
  <si>
    <t>20:38:24:5184</t>
  </si>
  <si>
    <t>20:38:24:5350</t>
  </si>
  <si>
    <t>20:38:24:5514</t>
  </si>
  <si>
    <t>20:38:24:5668</t>
  </si>
  <si>
    <t>20:38:24:5673</t>
  </si>
  <si>
    <t>20:38:24:5677</t>
  </si>
  <si>
    <t>20:38:24:5679</t>
  </si>
  <si>
    <t>20:38:24:5837</t>
  </si>
  <si>
    <t>20:38:24:5840</t>
  </si>
  <si>
    <t>20:38:24:5846</t>
  </si>
  <si>
    <t>20:38:24:5857</t>
  </si>
  <si>
    <t>20:38:24:5868</t>
  </si>
  <si>
    <t>20:38:24:5878</t>
  </si>
  <si>
    <t>20:38:24:6004</t>
  </si>
  <si>
    <t>20:38:24:6168</t>
  </si>
  <si>
    <t>20:38:24:6171</t>
  </si>
  <si>
    <t>20:38:24:6175</t>
  </si>
  <si>
    <t>20:38:24:6179</t>
  </si>
  <si>
    <t>20:38:24:6333</t>
  </si>
  <si>
    <t>20:38:24:6497</t>
  </si>
  <si>
    <t>20:38:24:6661</t>
  </si>
  <si>
    <t>20:38:24:6677</t>
  </si>
  <si>
    <t>20:38:24:6680</t>
  </si>
  <si>
    <t>20:38:24:6685</t>
  </si>
  <si>
    <t>20:38:24:6823</t>
  </si>
  <si>
    <t>20:38:24:6837</t>
  </si>
  <si>
    <t>20:38:24:6847</t>
  </si>
  <si>
    <t>20:38:24:6857</t>
  </si>
  <si>
    <t>20:38:24:6869</t>
  </si>
  <si>
    <t>20:38:24:6879</t>
  </si>
  <si>
    <t>20:38:24:6988</t>
  </si>
  <si>
    <t>20:38:24:7151</t>
  </si>
  <si>
    <t>20:38:24:7178</t>
  </si>
  <si>
    <t>20:38:24:7182</t>
  </si>
  <si>
    <t>20:38:24:7186</t>
  </si>
  <si>
    <t>20:38:24:7316</t>
  </si>
  <si>
    <t>20:38:24:7480</t>
  </si>
  <si>
    <t>20:38:24:7644</t>
  </si>
  <si>
    <t>20:38:24:7681</t>
  </si>
  <si>
    <t>20:38:24:7685</t>
  </si>
  <si>
    <t>20:38:24:7689</t>
  </si>
  <si>
    <t>20:38:24:7806</t>
  </si>
  <si>
    <t>20:38:24:7838</t>
  </si>
  <si>
    <t>20:38:24:7847</t>
  </si>
  <si>
    <t>20:38:24:7858</t>
  </si>
  <si>
    <t>20:38:24:7869</t>
  </si>
  <si>
    <t>20:38:24:7879</t>
  </si>
  <si>
    <t>20:38:24:7971</t>
  </si>
  <si>
    <t>20:38:24:8135</t>
  </si>
  <si>
    <t>20:38:24:8182</t>
  </si>
  <si>
    <t>20:38:24:8186</t>
  </si>
  <si>
    <t>20:38:24:8191</t>
  </si>
  <si>
    <t>20:38:24:8300</t>
  </si>
  <si>
    <t>20:38:24:8463</t>
  </si>
  <si>
    <t>20:38:24:8625</t>
  </si>
  <si>
    <t>20:38:24:8684</t>
  </si>
  <si>
    <t>20:38:24:8687</t>
  </si>
  <si>
    <t>20:38:24:8692</t>
  </si>
  <si>
    <t>20:38:24:8790</t>
  </si>
  <si>
    <t>20:38:24:8838</t>
  </si>
  <si>
    <t>20:38:24:8848</t>
  </si>
  <si>
    <t>20:38:24:8858</t>
  </si>
  <si>
    <t>20:38:24:8870</t>
  </si>
  <si>
    <t>20:38:24:8880</t>
  </si>
  <si>
    <t>20:38:24:8954</t>
  </si>
  <si>
    <t>20:38:24:9118</t>
  </si>
  <si>
    <t>20:38:24:9187</t>
  </si>
  <si>
    <t>20:38:24:9191</t>
  </si>
  <si>
    <t>20:38:24:9195</t>
  </si>
  <si>
    <t>20:38:24:9283</t>
  </si>
  <si>
    <t>20:38:24:9445</t>
  </si>
  <si>
    <t>20:38:24:9608</t>
  </si>
  <si>
    <t>20:38:24:9689</t>
  </si>
  <si>
    <t>20:38:24:9693</t>
  </si>
  <si>
    <t>20:38:24:9698</t>
  </si>
  <si>
    <t>20:38:24:9773</t>
  </si>
  <si>
    <t>20:38:24:9839</t>
  </si>
  <si>
    <t>20:38:24:9849</t>
  </si>
  <si>
    <t>20:38:24:9859</t>
  </si>
  <si>
    <t>20:38:24:9870</t>
  </si>
  <si>
    <t>20:38:24:9881</t>
  </si>
  <si>
    <t>20:38:24:9937</t>
  </si>
  <si>
    <t>20:38:25:0101</t>
  </si>
  <si>
    <t>20:38:25:0193</t>
  </si>
  <si>
    <t>20:38:25:0197</t>
  </si>
  <si>
    <t>20:38:25:0201</t>
  </si>
  <si>
    <t>20:38:25:0264</t>
  </si>
  <si>
    <t>20:38:25:0428</t>
  </si>
  <si>
    <t>20:38:25:0592</t>
  </si>
  <si>
    <t>20:38:25:0693</t>
  </si>
  <si>
    <t>20:38:25:0698</t>
  </si>
  <si>
    <t>20:38:25:0702</t>
  </si>
  <si>
    <t>20:38:25:0757</t>
  </si>
  <si>
    <t>20:38:25:0840</t>
  </si>
  <si>
    <t>20:38:25:0849</t>
  </si>
  <si>
    <t>20:38:25:0859</t>
  </si>
  <si>
    <t>20:38:25:0871</t>
  </si>
  <si>
    <t>20:38:25:0881</t>
  </si>
  <si>
    <t>20:38:25:0920</t>
  </si>
  <si>
    <t>20:38:25:1085</t>
  </si>
  <si>
    <t>20:38:25:1197</t>
  </si>
  <si>
    <t>20:38:25:1201</t>
  </si>
  <si>
    <t>20:38:25:1205</t>
  </si>
  <si>
    <t>20:38:25:1247</t>
  </si>
  <si>
    <t>20:38:25:1411</t>
  </si>
  <si>
    <t>20:38:25:1575</t>
  </si>
  <si>
    <t>20:38:25:1698</t>
  </si>
  <si>
    <t>20:38:25:1702</t>
  </si>
  <si>
    <t>20:38:25:1707</t>
  </si>
  <si>
    <t>20:38:25:1739</t>
  </si>
  <si>
    <t>20:38:25:1841</t>
  </si>
  <si>
    <t>20:38:25:1850</t>
  </si>
  <si>
    <t>20:38:25:1860</t>
  </si>
  <si>
    <t>20:38:25:1872</t>
  </si>
  <si>
    <t>20:38:25:1882</t>
  </si>
  <si>
    <t>20:38:25:1904</t>
  </si>
  <si>
    <t>20:38:25:2068</t>
  </si>
  <si>
    <t>20:38:25:2201</t>
  </si>
  <si>
    <t>20:38:25:2205</t>
  </si>
  <si>
    <t>20:38:25:2210</t>
  </si>
  <si>
    <t>20:38:25:2231</t>
  </si>
  <si>
    <t>20:38:25:2394</t>
  </si>
  <si>
    <t>20:38:25:2558</t>
  </si>
  <si>
    <t>20:38:25:2703</t>
  </si>
  <si>
    <t>20:38:25:2707</t>
  </si>
  <si>
    <t>20:38:25:2712</t>
  </si>
  <si>
    <t>20:38:25:2722</t>
  </si>
  <si>
    <t>20:38:25:2842</t>
  </si>
  <si>
    <t>20:38:25:2852</t>
  </si>
  <si>
    <t>20:38:25:2862</t>
  </si>
  <si>
    <t>20:38:25:2874</t>
  </si>
  <si>
    <t>20:38:25:2884</t>
  </si>
  <si>
    <t>20:38:25:2886</t>
  </si>
  <si>
    <t>20:38:25:3051</t>
  </si>
  <si>
    <t>20:38:25:3207</t>
  </si>
  <si>
    <t>20:38:25:3211</t>
  </si>
  <si>
    <t>20:38:25:3215</t>
  </si>
  <si>
    <t>20:38:25:3217</t>
  </si>
  <si>
    <t>20:38:25:3378</t>
  </si>
  <si>
    <t>20:38:25:3542</t>
  </si>
  <si>
    <t>20:38:25:3705</t>
  </si>
  <si>
    <t>20:38:25:3708</t>
  </si>
  <si>
    <t>20:38:25:3712</t>
  </si>
  <si>
    <t>20:38:25:3717</t>
  </si>
  <si>
    <t>20:38:25:3871</t>
  </si>
  <si>
    <t>20:38:25:4034</t>
  </si>
  <si>
    <t>20:38:25:4198</t>
  </si>
  <si>
    <t>20:38:25:4215</t>
  </si>
  <si>
    <t>20:38:25:4219</t>
  </si>
  <si>
    <t>20:38:25:4223</t>
  </si>
  <si>
    <t>20:38:25:4361</t>
  </si>
  <si>
    <t>20:38:25:4525</t>
  </si>
  <si>
    <t>20:38:25:4688</t>
  </si>
  <si>
    <t>20:38:25:4716</t>
  </si>
  <si>
    <t>20:38:25:4720</t>
  </si>
  <si>
    <t>20:38:25:4724</t>
  </si>
  <si>
    <t>20:38:25:4853</t>
  </si>
  <si>
    <t>20:38:25:5017</t>
  </si>
  <si>
    <t>20:38:25:5162</t>
  </si>
  <si>
    <t>20:38:25:5166</t>
  </si>
  <si>
    <t>20:38:25:5170</t>
  </si>
  <si>
    <t>20:38:25:5180</t>
  </si>
  <si>
    <t>20:38:25:5346</t>
  </si>
  <si>
    <t>20:38:25:5510</t>
  </si>
  <si>
    <t>20:38:25:5666</t>
  </si>
  <si>
    <t>20:38:25:5671</t>
  </si>
  <si>
    <t>20:38:25:5673</t>
  </si>
  <si>
    <t>20:38:25:5676</t>
  </si>
  <si>
    <t>20:38:25:5836</t>
  </si>
  <si>
    <t>20:38:25:6000</t>
  </si>
  <si>
    <t>20:38:25:6164</t>
  </si>
  <si>
    <t>20:38:25:6169</t>
  </si>
  <si>
    <t>20:38:25:6173</t>
  </si>
  <si>
    <t>20:38:25:6177</t>
  </si>
  <si>
    <t>20:38:25:6329</t>
  </si>
  <si>
    <t>20:38:25:6493</t>
  </si>
  <si>
    <t>20:38:25:6657</t>
  </si>
  <si>
    <t>20:38:25:6674</t>
  </si>
  <si>
    <t>20:38:25:6678</t>
  </si>
  <si>
    <t>20:38:25:6682</t>
  </si>
  <si>
    <t>20:38:25:6819</t>
  </si>
  <si>
    <t>20:38:25:6983</t>
  </si>
  <si>
    <t>20:38:25:7147</t>
  </si>
  <si>
    <t>20:38:25:7174</t>
  </si>
  <si>
    <t>20:38:25:7178</t>
  </si>
  <si>
    <t>20:38:25:7183</t>
  </si>
  <si>
    <t>20:38:25:7312</t>
  </si>
  <si>
    <t>20:38:25:7476</t>
  </si>
  <si>
    <t>20:38:25:7640</t>
  </si>
  <si>
    <t>20:38:25:7678</t>
  </si>
  <si>
    <t>20:38:25:7682</t>
  </si>
  <si>
    <t>20:38:25:7686</t>
  </si>
  <si>
    <t>20:38:25:7802</t>
  </si>
  <si>
    <t>20:38:25:7966</t>
  </si>
  <si>
    <t>20:38:25:8129</t>
  </si>
  <si>
    <t>20:38:25:8179</t>
  </si>
  <si>
    <t>20:38:25:8183</t>
  </si>
  <si>
    <t>20:38:25:8187</t>
  </si>
  <si>
    <t>20:38:25:8295</t>
  </si>
  <si>
    <t>20:38:25:8458</t>
  </si>
  <si>
    <t>20:38:25:8622</t>
  </si>
  <si>
    <t>20:38:25:8683</t>
  </si>
  <si>
    <t>20:38:25:8687</t>
  </si>
  <si>
    <t>20:38:25:8691</t>
  </si>
  <si>
    <t>20:38:25:8787</t>
  </si>
  <si>
    <t>20:38:25:8951</t>
  </si>
  <si>
    <t>20:38:25:9115</t>
  </si>
  <si>
    <t>20:38:25:9186</t>
  </si>
  <si>
    <t>20:38:25:9190</t>
  </si>
  <si>
    <t>20:38:25:9194</t>
  </si>
  <si>
    <t>20:38:25:9277</t>
  </si>
  <si>
    <t>20:38:25:9441</t>
  </si>
  <si>
    <t>20:38:25:9605</t>
  </si>
  <si>
    <t>20:38:25:9685</t>
  </si>
  <si>
    <t>20:38:25:9689</t>
  </si>
  <si>
    <t>20:38:25:9694</t>
  </si>
  <si>
    <t>20:38:25:9770</t>
  </si>
  <si>
    <t>20:38:25:9934</t>
  </si>
  <si>
    <t>20:38:25:9996</t>
  </si>
  <si>
    <t>20:38:26:0007</t>
  </si>
  <si>
    <t>20:38:26:0017</t>
  </si>
  <si>
    <t>20:38:26:0028</t>
  </si>
  <si>
    <t>20:38:26:0039</t>
  </si>
  <si>
    <t>20:38:26:0096</t>
  </si>
  <si>
    <t>20:38:26:0186</t>
  </si>
  <si>
    <t>20:38:26:0191</t>
  </si>
  <si>
    <t>20:38:26:0195</t>
  </si>
  <si>
    <t>20:38:26:0261</t>
  </si>
  <si>
    <t>20:38:26:0424</t>
  </si>
  <si>
    <t>20:38:26:0588</t>
  </si>
  <si>
    <t>20:38:26:0689</t>
  </si>
  <si>
    <t>20:38:26:0694</t>
  </si>
  <si>
    <t>20:38:26:0698</t>
  </si>
  <si>
    <t>20:38:26:0753</t>
  </si>
  <si>
    <t>20:38:26:0917</t>
  </si>
  <si>
    <t>20:38:26:1005</t>
  </si>
  <si>
    <t>20:38:26:1015</t>
  </si>
  <si>
    <t>20:38:26:1026</t>
  </si>
  <si>
    <t>20:38:26:1037</t>
  </si>
  <si>
    <t>20:38:26:1047</t>
  </si>
  <si>
    <t>20:38:26:1079</t>
  </si>
  <si>
    <t>20:38:26:1191</t>
  </si>
  <si>
    <t>20:38:26:1195</t>
  </si>
  <si>
    <t>20:38:26:1200</t>
  </si>
  <si>
    <t>20:38:26:1243</t>
  </si>
  <si>
    <t>20:38:26:1408</t>
  </si>
  <si>
    <t>20:38:26:1572</t>
  </si>
  <si>
    <t>20:38:26:1695</t>
  </si>
  <si>
    <t>20:38:26:1698</t>
  </si>
  <si>
    <t>20:38:26:1703</t>
  </si>
  <si>
    <t>20:38:26:1735</t>
  </si>
  <si>
    <t>20:38:26:1901</t>
  </si>
  <si>
    <t>20:38:26:2013</t>
  </si>
  <si>
    <t>20:38:26:2024</t>
  </si>
  <si>
    <t>20:38:26:2034</t>
  </si>
  <si>
    <t>20:38:26:2045</t>
  </si>
  <si>
    <t>20:38:26:2056</t>
  </si>
  <si>
    <t>20:38:26:2062</t>
  </si>
  <si>
    <t>20:38:26:2196</t>
  </si>
  <si>
    <t>20:38:26:2200</t>
  </si>
  <si>
    <t>20:38:26:2205</t>
  </si>
  <si>
    <t>20:38:26:2226</t>
  </si>
  <si>
    <t>20:38:26:2391</t>
  </si>
  <si>
    <t>20:38:26:2555</t>
  </si>
  <si>
    <t>20:38:26:2699</t>
  </si>
  <si>
    <t>20:38:26:2703</t>
  </si>
  <si>
    <t>20:38:26:2707</t>
  </si>
  <si>
    <t>20:38:26:2718</t>
  </si>
  <si>
    <t>20:38:26:2884</t>
  </si>
  <si>
    <t>20:38:26:3022</t>
  </si>
  <si>
    <t>20:38:26:3032</t>
  </si>
  <si>
    <t>20:38:26:3042</t>
  </si>
  <si>
    <t>20:38:26:3046</t>
  </si>
  <si>
    <t>20:38:26:3054</t>
  </si>
  <si>
    <t>20:38:26:3065</t>
  </si>
  <si>
    <t>20:38:26:3210</t>
  </si>
  <si>
    <t>20:38:26:3212</t>
  </si>
  <si>
    <t>20:38:26:3214</t>
  </si>
  <si>
    <t>20:38:26:3219</t>
  </si>
  <si>
    <t>20:38:26:3374</t>
  </si>
  <si>
    <t>20:38:26:3538</t>
  </si>
  <si>
    <t>20:38:26:3702</t>
  </si>
  <si>
    <t>20:38:26:3719</t>
  </si>
  <si>
    <t>20:38:26:3723</t>
  </si>
  <si>
    <t>20:38:26:3727</t>
  </si>
  <si>
    <t>20:38:26:3867</t>
  </si>
  <si>
    <t>20:38:26:4030</t>
  </si>
  <si>
    <t>20:38:26:4033</t>
  </si>
  <si>
    <t>20:38:26:4041</t>
  </si>
  <si>
    <t>20:38:26:4051</t>
  </si>
  <si>
    <t>20:38:26:4063</t>
  </si>
  <si>
    <t>20:38:26:4073</t>
  </si>
  <si>
    <t>20:38:26:4195</t>
  </si>
  <si>
    <t>20:38:26:4221</t>
  </si>
  <si>
    <t>20:38:26:4225</t>
  </si>
  <si>
    <t>20:38:26:4229</t>
  </si>
  <si>
    <t>20:38:26:4357</t>
  </si>
  <si>
    <t>20:38:26:4521</t>
  </si>
  <si>
    <t>20:38:26:4685</t>
  </si>
  <si>
    <t>20:38:26:4722</t>
  </si>
  <si>
    <t>20:38:26:4726</t>
  </si>
  <si>
    <t>20:38:26:4731</t>
  </si>
  <si>
    <t>20:38:26:4850</t>
  </si>
  <si>
    <t>20:38:26:5013</t>
  </si>
  <si>
    <t>20:38:26:5039</t>
  </si>
  <si>
    <t>20:38:26:5049</t>
  </si>
  <si>
    <t>20:38:26:5060</t>
  </si>
  <si>
    <t>20:38:26:5071</t>
  </si>
  <si>
    <t>20:38:26:5082</t>
  </si>
  <si>
    <t>20:38:26:5162</t>
  </si>
  <si>
    <t>20:38:26:5166</t>
  </si>
  <si>
    <t>20:38:26:5170</t>
  </si>
  <si>
    <t>20:38:26:5176</t>
  </si>
  <si>
    <t>20:38:26:5340</t>
  </si>
  <si>
    <t>20:38:26:5504</t>
  </si>
  <si>
    <t>20:38:26:5668</t>
  </si>
  <si>
    <t>20:38:26:5671</t>
  </si>
  <si>
    <t>20:38:26:5675</t>
  </si>
  <si>
    <t>20:38:26:5679</t>
  </si>
  <si>
    <t>20:38:26:5833</t>
  </si>
  <si>
    <t>20:38:26:5997</t>
  </si>
  <si>
    <t>20:38:26:6048</t>
  </si>
  <si>
    <t>20:38:26:6058</t>
  </si>
  <si>
    <t>20:38:26:6068</t>
  </si>
  <si>
    <t>20:38:26:6080</t>
  </si>
  <si>
    <t>20:38:26:6090</t>
  </si>
  <si>
    <t>20:38:26:6161</t>
  </si>
  <si>
    <t>20:38:26:6177</t>
  </si>
  <si>
    <t>20:38:26:6181</t>
  </si>
  <si>
    <t>20:38:26:6185</t>
  </si>
  <si>
    <t>20:38:26:6323</t>
  </si>
  <si>
    <t>20:38:26:6487</t>
  </si>
  <si>
    <t>20:38:26:6651</t>
  </si>
  <si>
    <t>20:38:26:6677</t>
  </si>
  <si>
    <t>20:38:26:6682</t>
  </si>
  <si>
    <t>20:38:26:6686</t>
  </si>
  <si>
    <t>20:38:26:6816</t>
  </si>
  <si>
    <t>20:38:26:6980</t>
  </si>
  <si>
    <t>20:38:26:7056</t>
  </si>
  <si>
    <t>20:38:26:7066</t>
  </si>
  <si>
    <t>20:38:26:7077</t>
  </si>
  <si>
    <t>20:38:26:7088</t>
  </si>
  <si>
    <t>20:38:26:7099</t>
  </si>
  <si>
    <t>20:38:26:7144</t>
  </si>
  <si>
    <t>20:38:26:7181</t>
  </si>
  <si>
    <t>20:38:26:7185</t>
  </si>
  <si>
    <t>20:38:26:7189</t>
  </si>
  <si>
    <t>20:38:26:7306</t>
  </si>
  <si>
    <t>20:38:26:7471</t>
  </si>
  <si>
    <t>20:38:26:7634</t>
  </si>
  <si>
    <t>20:38:26:7682</t>
  </si>
  <si>
    <t>20:38:26:7686</t>
  </si>
  <si>
    <t>20:38:26:7690</t>
  </si>
  <si>
    <t>20:38:26:7799</t>
  </si>
  <si>
    <t>20:38:26:7963</t>
  </si>
  <si>
    <t>20:38:26:8065</t>
  </si>
  <si>
    <t>20:38:26:8075</t>
  </si>
  <si>
    <t>10:::0010</t>
  </si>
  <si>
    <t>20:38:26:8085</t>
  </si>
  <si>
    <t>10:::0260</t>
  </si>
  <si>
    <t>20:38:26:8097</t>
  </si>
  <si>
    <t>10:::0510</t>
  </si>
  <si>
    <t>20:38:26:8107</t>
  </si>
  <si>
    <t>10:::0760</t>
  </si>
  <si>
    <t>20:38:26:8125</t>
  </si>
  <si>
    <t>20:38:26:8183</t>
  </si>
  <si>
    <t>20:38:26:8188</t>
  </si>
  <si>
    <t>20:38:26:8192</t>
  </si>
  <si>
    <t>20:38:26:8290</t>
  </si>
  <si>
    <t>20:38:26:8454</t>
  </si>
  <si>
    <t>20:38:26:8618</t>
  </si>
  <si>
    <t>20:38:26:8687</t>
  </si>
  <si>
    <t>20:38:26:8691</t>
  </si>
  <si>
    <t>20:38:26:8695</t>
  </si>
  <si>
    <t>20:38:26:8782</t>
  </si>
  <si>
    <t>20:38:26:8946</t>
  </si>
  <si>
    <t>20:38:26:9073</t>
  </si>
  <si>
    <t>20:38:26:9084</t>
  </si>
  <si>
    <t>20:38:26:9094</t>
  </si>
  <si>
    <t>20:38:26:9105</t>
  </si>
  <si>
    <t>20:38:26:9110</t>
  </si>
  <si>
    <t>20:38:26:9116</t>
  </si>
  <si>
    <t>20:38:26:9126</t>
  </si>
  <si>
    <t>20:38:26:9195</t>
  </si>
  <si>
    <t>20:38:26:9199</t>
  </si>
  <si>
    <t>20:38:26:9203</t>
  </si>
  <si>
    <t>20:38:26:9272</t>
  </si>
  <si>
    <t>20:38:26:9437</t>
  </si>
  <si>
    <t>20:38:26:9600</t>
  </si>
  <si>
    <t>20:38:26:9701</t>
  </si>
  <si>
    <t>20:38:26:9705</t>
  </si>
  <si>
    <t>20:38:26:9710</t>
  </si>
  <si>
    <t>20:38:26:9765</t>
  </si>
  <si>
    <t>20:38:26:9929</t>
  </si>
  <si>
    <t>20:38:27:0075</t>
  </si>
  <si>
    <t>20:38:27:0084</t>
  </si>
  <si>
    <t>20:38:27:0094</t>
  </si>
  <si>
    <t>20:38:27:0096</t>
  </si>
  <si>
    <t>20:38:27:0106</t>
  </si>
  <si>
    <t>20:38:27:0116</t>
  </si>
  <si>
    <t>20:38:27:0207</t>
  </si>
  <si>
    <t>20:38:27:0210</t>
  </si>
  <si>
    <t>20:38:27:0215</t>
  </si>
  <si>
    <t>20:38:27:0256</t>
  </si>
  <si>
    <t>20:38:27:0420</t>
  </si>
  <si>
    <t>20:38:27:0583</t>
  </si>
  <si>
    <t>20:38:27:0716</t>
  </si>
  <si>
    <t>20:38:27:0720</t>
  </si>
  <si>
    <t>20:38:27:0725</t>
  </si>
  <si>
    <t>20:38:27:0747</t>
  </si>
  <si>
    <t>20:38:27:0912</t>
  </si>
  <si>
    <t>20:38:27:1075</t>
  </si>
  <si>
    <t>20:38:27:1078</t>
  </si>
  <si>
    <t>20:38:27:1085</t>
  </si>
  <si>
    <t>20:38:27:1095</t>
  </si>
  <si>
    <t>20:38:27:1106</t>
  </si>
  <si>
    <t>20:38:27:1117</t>
  </si>
  <si>
    <t>20:38:27:1218</t>
  </si>
  <si>
    <t>20:38:27:1222</t>
  </si>
  <si>
    <t>20:38:27:1226</t>
  </si>
  <si>
    <t>20:38:27:1239</t>
  </si>
  <si>
    <t>20:38:27:1405</t>
  </si>
  <si>
    <t>20:38:27:1569</t>
  </si>
  <si>
    <t>20:38:27:1723</t>
  </si>
  <si>
    <t>20:38:27:1727</t>
  </si>
  <si>
    <t>20:38:27:1732</t>
  </si>
  <si>
    <t>20:38:27:1734</t>
  </si>
  <si>
    <t>20:38:27:1895</t>
  </si>
  <si>
    <t>20:38:27:2059</t>
  </si>
  <si>
    <t>20:38:27:2076</t>
  </si>
  <si>
    <t>20:38:27:2085</t>
  </si>
  <si>
    <t>20:38:27:2096</t>
  </si>
  <si>
    <t>20:38:27:2108</t>
  </si>
  <si>
    <t>20:38:27:2118</t>
  </si>
  <si>
    <t>20:38:27:2223</t>
  </si>
  <si>
    <t>20:38:27:2228</t>
  </si>
  <si>
    <t>20:38:27:2231</t>
  </si>
  <si>
    <t>20:38:27:2236</t>
  </si>
  <si>
    <t>20:38:27:2388</t>
  </si>
  <si>
    <t>20:38:27:2551</t>
  </si>
  <si>
    <t>20:38:27:2716</t>
  </si>
  <si>
    <t>20:38:27:2731</t>
  </si>
  <si>
    <t>20:38:27:2735</t>
  </si>
  <si>
    <t>20:38:27:2740</t>
  </si>
  <si>
    <t>20:38:27:2878</t>
  </si>
  <si>
    <t>20:38:27:3042</t>
  </si>
  <si>
    <t>20:38:27:3077</t>
  </si>
  <si>
    <t>20:38:27:3086</t>
  </si>
  <si>
    <t>20:38:27:3097</t>
  </si>
  <si>
    <t>20:38:27:3108</t>
  </si>
  <si>
    <t>20:38:27:3118</t>
  </si>
  <si>
    <t>20:38:27:3206</t>
  </si>
  <si>
    <t>20:38:27:3232</t>
  </si>
  <si>
    <t>20:38:27:3236</t>
  </si>
  <si>
    <t>20:38:27:3240</t>
  </si>
  <si>
    <t>20:38:27:3371</t>
  </si>
  <si>
    <t>20:38:27:3535</t>
  </si>
  <si>
    <t>20:38:27:3699</t>
  </si>
  <si>
    <t>20:38:27:3736</t>
  </si>
  <si>
    <t>20:38:27:3740</t>
  </si>
  <si>
    <t>20:38:27:3744</t>
  </si>
  <si>
    <t>20:38:27:3861</t>
  </si>
  <si>
    <t>20:38:27:4025</t>
  </si>
  <si>
    <t>20:38:27:4078</t>
  </si>
  <si>
    <t>20:38:27:4087</t>
  </si>
  <si>
    <t>20:38:27:4097</t>
  </si>
  <si>
    <t>20:38:27:4109</t>
  </si>
  <si>
    <t>20:38:27:4119</t>
  </si>
  <si>
    <t>20:38:27:4189</t>
  </si>
  <si>
    <t>20:38:27:4238</t>
  </si>
  <si>
    <t>20:38:27:4242</t>
  </si>
  <si>
    <t>20:38:27:4246</t>
  </si>
  <si>
    <t>20:38:27:4354</t>
  </si>
  <si>
    <t>20:38:27:4518</t>
  </si>
  <si>
    <t>20:38:27:4682</t>
  </si>
  <si>
    <t>20:38:27:4742</t>
  </si>
  <si>
    <t>20:38:27:4746</t>
  </si>
  <si>
    <t>20:38:27:4750</t>
  </si>
  <si>
    <t>20:38:27:4844</t>
  </si>
  <si>
    <t>20:38:27:5008</t>
  </si>
  <si>
    <t>20:38:27:5078</t>
  </si>
  <si>
    <t>20:38:27:5087</t>
  </si>
  <si>
    <t>20:38:27:5098</t>
  </si>
  <si>
    <t>20:38:27:5109</t>
  </si>
  <si>
    <t>20:38:27:5119</t>
  </si>
  <si>
    <t>20:38:27:5167</t>
  </si>
  <si>
    <t>20:38:27:5171</t>
  </si>
  <si>
    <t>20:38:27:5174</t>
  </si>
  <si>
    <t>20:38:27:5177</t>
  </si>
  <si>
    <t>20:38:27:5336</t>
  </si>
  <si>
    <t>20:38:27:5500</t>
  </si>
  <si>
    <t>20:38:27:5664</t>
  </si>
  <si>
    <t>20:38:27:5668</t>
  </si>
  <si>
    <t>20:38:27:5673</t>
  </si>
  <si>
    <t>20:38:27:5677</t>
  </si>
  <si>
    <t>20:38:27:5829</t>
  </si>
  <si>
    <t>20:38:27:5993</t>
  </si>
  <si>
    <t>20:38:27:6079</t>
  </si>
  <si>
    <t>20:38:27:6088</t>
  </si>
  <si>
    <t>20:38:27:6098</t>
  </si>
  <si>
    <t>20:38:27:6110</t>
  </si>
  <si>
    <t>20:38:27:6120</t>
  </si>
  <si>
    <t>20:38:27:6157</t>
  </si>
  <si>
    <t>20:38:27:6172</t>
  </si>
  <si>
    <t>20:38:27:6177</t>
  </si>
  <si>
    <t>20:38:27:6181</t>
  </si>
  <si>
    <t>20:38:27:6319</t>
  </si>
  <si>
    <t>20:38:27:6483</t>
  </si>
  <si>
    <t>20:38:27:6647</t>
  </si>
  <si>
    <t>20:38:27:6673</t>
  </si>
  <si>
    <t>20:38:27:6678</t>
  </si>
  <si>
    <t>20:38:27:6682</t>
  </si>
  <si>
    <t>20:38:27:6812</t>
  </si>
  <si>
    <t>20:38:27:6976</t>
  </si>
  <si>
    <t>20:38:27:7079</t>
  </si>
  <si>
    <t>20:38:27:7088</t>
  </si>
  <si>
    <t>20:38:27:7099</t>
  </si>
  <si>
    <t>20:38:27:7110</t>
  </si>
  <si>
    <t>20:38:27:7121</t>
  </si>
  <si>
    <t>20:38:27:7140</t>
  </si>
  <si>
    <t>20:38:27:7178</t>
  </si>
  <si>
    <t>20:38:27:7182</t>
  </si>
  <si>
    <t>20:38:27:7186</t>
  </si>
  <si>
    <t>20:38:27:7303</t>
  </si>
  <si>
    <t>20:38:27:7466</t>
  </si>
  <si>
    <t>20:38:27:7630</t>
  </si>
  <si>
    <t>20:38:27:7678</t>
  </si>
  <si>
    <t>20:38:27:7682</t>
  </si>
  <si>
    <t>20:38:27:7686</t>
  </si>
  <si>
    <t>20:38:27:7795</t>
  </si>
  <si>
    <t>20:38:27:7959</t>
  </si>
  <si>
    <t>20:38:27:8079</t>
  </si>
  <si>
    <t>20:38:27:8089</t>
  </si>
  <si>
    <t>20:38:27:8099</t>
  </si>
  <si>
    <t>20:38:27:8111</t>
  </si>
  <si>
    <t>20:38:27:8121</t>
  </si>
  <si>
    <t>20:38:27:8123</t>
  </si>
  <si>
    <t>20:38:27:8182</t>
  </si>
  <si>
    <t>20:38:27:8186</t>
  </si>
  <si>
    <t>20:38:27:8190</t>
  </si>
  <si>
    <t>20:38:27:8285</t>
  </si>
  <si>
    <t>20:38:27:8449</t>
  </si>
  <si>
    <t>20:38:27:8613</t>
  </si>
  <si>
    <t>20:38:27:8682</t>
  </si>
  <si>
    <t>20:38:27:8686</t>
  </si>
  <si>
    <t>20:38:27:8690</t>
  </si>
  <si>
    <t>20:38:27:8777</t>
  </si>
  <si>
    <t>20:38:27:8941</t>
  </si>
  <si>
    <t>20:38:27:9087</t>
  </si>
  <si>
    <t>20:38:27:9097</t>
  </si>
  <si>
    <t>20:38:27:9106</t>
  </si>
  <si>
    <t>20:38:27:9109</t>
  </si>
  <si>
    <t>20:38:27:9118</t>
  </si>
  <si>
    <t>20:38:27:9129</t>
  </si>
  <si>
    <t>20:38:27:9149</t>
  </si>
  <si>
    <t>20:38:27:9186</t>
  </si>
  <si>
    <t>20:38:27:9190</t>
  </si>
  <si>
    <t>20:38:27:9194</t>
  </si>
  <si>
    <t>20:38:27:9270</t>
  </si>
  <si>
    <t>20:38:27:9434</t>
  </si>
  <si>
    <t>20:38:27:9598</t>
  </si>
  <si>
    <t>20:38:27:9688</t>
  </si>
  <si>
    <t>20:38:27:9692</t>
  </si>
  <si>
    <t>20:38:27:9696</t>
  </si>
  <si>
    <t>20:38:27:9760</t>
  </si>
  <si>
    <t>20:38:27:9924</t>
  </si>
  <si>
    <t>20:38:28:0088</t>
  </si>
  <si>
    <t>20:38:28:0090</t>
  </si>
  <si>
    <t>20:38:28:0097</t>
  </si>
  <si>
    <t>20:38:28:0107</t>
  </si>
  <si>
    <t>20:38:28:0119</t>
  </si>
  <si>
    <t>20:38:28:0130</t>
  </si>
  <si>
    <t>20:38:28:0198</t>
  </si>
  <si>
    <t>20:38:28:0202</t>
  </si>
  <si>
    <t>20:38:28:0206</t>
  </si>
  <si>
    <t>20:38:28:0252</t>
  </si>
  <si>
    <t>20:38:28:0417</t>
  </si>
  <si>
    <t>20:38:28:0581</t>
  </si>
  <si>
    <t>20:38:28:0703</t>
  </si>
  <si>
    <t>20:38:28:0707</t>
  </si>
  <si>
    <t>20:38:28:0712</t>
  </si>
  <si>
    <t>20:38:28:0743</t>
  </si>
  <si>
    <t>20:38:28:0907</t>
  </si>
  <si>
    <t>20:38:28:1071</t>
  </si>
  <si>
    <t>20:38:28:1204</t>
  </si>
  <si>
    <t>20:38:28:1209</t>
  </si>
  <si>
    <t>20:38:28:1213</t>
  </si>
  <si>
    <t>20:38:28:1235</t>
  </si>
  <si>
    <t>20:38:28:1400</t>
  </si>
  <si>
    <t>20:38:28:1564</t>
  </si>
  <si>
    <t>20:38:28:1708</t>
  </si>
  <si>
    <t>20:38:28:1712</t>
  </si>
  <si>
    <t>20:38:28:1716</t>
  </si>
  <si>
    <t>20:38:28:1727</t>
  </si>
  <si>
    <t>20:38:28:1893</t>
  </si>
  <si>
    <t>20:38:28:2054</t>
  </si>
  <si>
    <t>20:38:28:2209</t>
  </si>
  <si>
    <t>20:38:28:2213</t>
  </si>
  <si>
    <t>20:38:28:2217</t>
  </si>
  <si>
    <t>20:38:28:2220</t>
  </si>
  <si>
    <t>20:38:28:2383</t>
  </si>
  <si>
    <t>20:38:28:2547</t>
  </si>
  <si>
    <t>20:38:28:2711</t>
  </si>
  <si>
    <t>20:38:28:2713</t>
  </si>
  <si>
    <t>20:38:28:2717</t>
  </si>
  <si>
    <t>20:38:28:2722</t>
  </si>
  <si>
    <t>20:38:28:2876</t>
  </si>
  <si>
    <t>20:38:28:3040</t>
  </si>
  <si>
    <t>20:38:28:3204</t>
  </si>
  <si>
    <t>20:38:28:3219</t>
  </si>
  <si>
    <t>20:38:28:3223</t>
  </si>
  <si>
    <t>20:38:28:3228</t>
  </si>
  <si>
    <t>20:38:28:3366</t>
  </si>
  <si>
    <t>20:38:28:3530</t>
  </si>
  <si>
    <t>20:38:28:3694</t>
  </si>
  <si>
    <t>20:38:28:3720</t>
  </si>
  <si>
    <t>20:38:28:3724</t>
  </si>
  <si>
    <t>20:38:28:3729</t>
  </si>
  <si>
    <t>20:38:28:3859</t>
  </si>
  <si>
    <t>20:38:28:4023</t>
  </si>
  <si>
    <t>20:38:28:4186</t>
  </si>
  <si>
    <t>20:38:28:4224</t>
  </si>
  <si>
    <t>20:38:28:4227</t>
  </si>
  <si>
    <t>20:38:28:4232</t>
  </si>
  <si>
    <t>20:38:28:4349</t>
  </si>
  <si>
    <t>20:38:28:4513</t>
  </si>
  <si>
    <t>20:38:28:4677</t>
  </si>
  <si>
    <t>20:38:28:4724</t>
  </si>
  <si>
    <t>20:38:28:4728</t>
  </si>
  <si>
    <t>20:38:28:4733</t>
  </si>
  <si>
    <t>20:38:28:4841</t>
  </si>
  <si>
    <t>20:38:28:5006</t>
  </si>
  <si>
    <t>20:38:28:5160</t>
  </si>
  <si>
    <t>20:38:28:5164</t>
  </si>
  <si>
    <t>20:38:28:5168</t>
  </si>
  <si>
    <t>20:38:28:5170</t>
  </si>
  <si>
    <t>20:38:28:5334</t>
  </si>
  <si>
    <t>20:38:28:5498</t>
  </si>
  <si>
    <t>20:38:28:5662</t>
  </si>
  <si>
    <t>20:38:28:5664</t>
  </si>
  <si>
    <t>20:38:28:5668</t>
  </si>
  <si>
    <t>20:38:28:5672</t>
  </si>
  <si>
    <t>20:38:28:5823</t>
  </si>
  <si>
    <t>20:38:28:5988</t>
  </si>
  <si>
    <t>20:38:28:6152</t>
  </si>
  <si>
    <t>20:38:28:6167</t>
  </si>
  <si>
    <t>20:38:28:6171</t>
  </si>
  <si>
    <t>20:38:28:6176</t>
  </si>
  <si>
    <t>20:38:28:6317</t>
  </si>
  <si>
    <t>20:38:28:6481</t>
  </si>
  <si>
    <t>20:38:28:6644</t>
  </si>
  <si>
    <t>20:38:28:6670</t>
  </si>
  <si>
    <t>20:38:28:6675</t>
  </si>
  <si>
    <t>20:38:28:6679</t>
  </si>
  <si>
    <t>20:38:28:6806</t>
  </si>
  <si>
    <t>20:38:28:6970</t>
  </si>
  <si>
    <t>20:38:28:7134</t>
  </si>
  <si>
    <t>20:38:28:7171</t>
  </si>
  <si>
    <t>20:38:28:7176</t>
  </si>
  <si>
    <t>20:38:28:7180</t>
  </si>
  <si>
    <t>20:38:28:7258</t>
  </si>
  <si>
    <t>20:38:28:7268</t>
  </si>
  <si>
    <t>20:38:28:7278</t>
  </si>
  <si>
    <t>20:38:28:7290</t>
  </si>
  <si>
    <t>20:38:28:7298</t>
  </si>
  <si>
    <t>20:38:28:7301</t>
  </si>
  <si>
    <t>20:38:28:7464</t>
  </si>
  <si>
    <t>20:38:28:7628</t>
  </si>
  <si>
    <t>20:38:28:7676</t>
  </si>
  <si>
    <t>20:38:28:7679</t>
  </si>
  <si>
    <t>20:38:28:7684</t>
  </si>
  <si>
    <t>20:38:28:7790</t>
  </si>
  <si>
    <t>20:38:28:7954</t>
  </si>
  <si>
    <t>20:38:28:8118</t>
  </si>
  <si>
    <t>20:38:28:8176</t>
  </si>
  <si>
    <t>20:38:28:8180</t>
  </si>
  <si>
    <t>20:38:28:8185</t>
  </si>
  <si>
    <t>20:38:28:8266</t>
  </si>
  <si>
    <t>20:38:28:8277</t>
  </si>
  <si>
    <t>20:38:28:8281</t>
  </si>
  <si>
    <t>20:38:28:8287</t>
  </si>
  <si>
    <t>10:::</t>
  </si>
  <si>
    <t>20:38:28:8298</t>
  </si>
  <si>
    <t>20:38:28:8309</t>
  </si>
  <si>
    <t>20:38:28:8447</t>
  </si>
  <si>
    <t>20:38:28:8611</t>
  </si>
  <si>
    <t>20:38:28:8680</t>
  </si>
  <si>
    <t>20:38:28:8684</t>
  </si>
  <si>
    <t>20:38:28:8688</t>
  </si>
  <si>
    <t>20:38:28:8773</t>
  </si>
  <si>
    <t>20:38:28:8937</t>
  </si>
  <si>
    <t>20:38:28:9101</t>
  </si>
  <si>
    <t>20:38:28:9180</t>
  </si>
  <si>
    <t>20:38:28:9185</t>
  </si>
  <si>
    <t>20:38:28:9189</t>
  </si>
  <si>
    <t>20:38:28:9266</t>
  </si>
  <si>
    <t>20:38:28:9275</t>
  </si>
  <si>
    <t>20:38:28:9285</t>
  </si>
  <si>
    <t>20:38:28:9296</t>
  </si>
  <si>
    <t>20:38:28:9307</t>
  </si>
  <si>
    <t>20:38:28:9317</t>
  </si>
  <si>
    <t>20:38:28:9430</t>
  </si>
  <si>
    <t>20:38:28:9594</t>
  </si>
  <si>
    <t>20:38:28:9685</t>
  </si>
  <si>
    <t>20:38:28:9689</t>
  </si>
  <si>
    <t>20:38:28:9693</t>
  </si>
  <si>
    <t>20:38:28:9756</t>
  </si>
  <si>
    <t>20:38:28:9920</t>
  </si>
  <si>
    <t>20:38:29:0084</t>
  </si>
  <si>
    <t>20:38:29:0185</t>
  </si>
  <si>
    <t>20:38:29:0189</t>
  </si>
  <si>
    <t>20:38:29:0194</t>
  </si>
  <si>
    <t>20:38:29:0249</t>
  </si>
  <si>
    <t>20:38:29:0283</t>
  </si>
  <si>
    <t>20:38:29:0294</t>
  </si>
  <si>
    <t>20:38:29:0304</t>
  </si>
  <si>
    <t>20:38:29:0316</t>
  </si>
  <si>
    <t>20:38:29:0326</t>
  </si>
  <si>
    <t>20:38:29:0413</t>
  </si>
  <si>
    <t>20:38:29:0578</t>
  </si>
  <si>
    <t>20:38:29:0689</t>
  </si>
  <si>
    <t>20:38:29:0693</t>
  </si>
  <si>
    <t>20:38:29:0698</t>
  </si>
  <si>
    <t>20:38:29:0739</t>
  </si>
  <si>
    <t>20:38:29:0904</t>
  </si>
  <si>
    <t>20:38:29:1067</t>
  </si>
  <si>
    <t>20:38:29:1190</t>
  </si>
  <si>
    <t>20:38:29:1194</t>
  </si>
  <si>
    <t>20:38:29:1198</t>
  </si>
  <si>
    <t>20:38:29:1231</t>
  </si>
  <si>
    <t>20:38:29:1292</t>
  </si>
  <si>
    <t>20:38:29:1302</t>
  </si>
  <si>
    <t>20:38:29:1313</t>
  </si>
  <si>
    <t>20:38:29:1324</t>
  </si>
  <si>
    <t>20:38:29:1335</t>
  </si>
  <si>
    <t>20:38:29:1397</t>
  </si>
  <si>
    <t>20:38:29:1561</t>
  </si>
  <si>
    <t>20:38:29:1694</t>
  </si>
  <si>
    <t>20:38:29:1698</t>
  </si>
  <si>
    <t>20:38:29:1703</t>
  </si>
  <si>
    <t>20:38:29:1723</t>
  </si>
  <si>
    <t>20:38:29:1887</t>
  </si>
  <si>
    <t>20:38:29:2051</t>
  </si>
  <si>
    <t>20:38:29:2196</t>
  </si>
  <si>
    <t>20:38:29:2200</t>
  </si>
  <si>
    <t>20:38:29:2205</t>
  </si>
  <si>
    <t>20:38:29:2215</t>
  </si>
  <si>
    <t>20:38:29:2301</t>
  </si>
  <si>
    <t>20:38:29:2311</t>
  </si>
  <si>
    <t>20:38:29:2321</t>
  </si>
  <si>
    <t>20:38:29:2333</t>
  </si>
  <si>
    <t>20:38:29:2343</t>
  </si>
  <si>
    <t>20:38:29:2380</t>
  </si>
  <si>
    <t>20:38:29:2544</t>
  </si>
  <si>
    <t>20:38:29:2698</t>
  </si>
  <si>
    <t>20:38:29:2703</t>
  </si>
  <si>
    <t>20:38:29:2707</t>
  </si>
  <si>
    <t>20:38:29:2709</t>
  </si>
  <si>
    <t>20:38:29:2870</t>
  </si>
  <si>
    <t>20:38:29:3034</t>
  </si>
  <si>
    <t>20:38:29:3198</t>
  </si>
  <si>
    <t>20:38:29:3200</t>
  </si>
  <si>
    <t>20:38:29:3204</t>
  </si>
  <si>
    <t>20:38:29:3208</t>
  </si>
  <si>
    <t>20:38:29:3309</t>
  </si>
  <si>
    <t>20:38:29:3320</t>
  </si>
  <si>
    <t>20:38:29:3330</t>
  </si>
  <si>
    <t>20:38:29:3341</t>
  </si>
  <si>
    <t>20:38:29:3352</t>
  </si>
  <si>
    <t>20:38:29:3363</t>
  </si>
  <si>
    <t>20:38:29:3527</t>
  </si>
  <si>
    <t>20:38:29:3691</t>
  </si>
  <si>
    <t>20:38:29:3707</t>
  </si>
  <si>
    <t>20:38:29:3711</t>
  </si>
  <si>
    <t>20:38:29:3715</t>
  </si>
  <si>
    <t>20:38:29:3853</t>
  </si>
  <si>
    <t>20:38:29:4017</t>
  </si>
  <si>
    <t>20:38:29:4181</t>
  </si>
  <si>
    <t>20:38:29:4207</t>
  </si>
  <si>
    <t>20:38:29:4211</t>
  </si>
  <si>
    <t>20:38:29:4216</t>
  </si>
  <si>
    <t>20:38:29:4318</t>
  </si>
  <si>
    <t>20:38:29:4328</t>
  </si>
  <si>
    <t>20:38:29:4338</t>
  </si>
  <si>
    <t>20:38:29:4346</t>
  </si>
  <si>
    <t>20:38:29:4350</t>
  </si>
  <si>
    <t>20:38:29:4361</t>
  </si>
  <si>
    <t>20:38:29:4510</t>
  </si>
  <si>
    <t>20:38:29:4674</t>
  </si>
  <si>
    <t>20:38:29:4711</t>
  </si>
  <si>
    <t>20:38:29:4715</t>
  </si>
  <si>
    <t>20:38:29:4719</t>
  </si>
  <si>
    <t>20:38:29:4836</t>
  </si>
  <si>
    <t>20:38:29:5000</t>
  </si>
  <si>
    <t>20:38:29:5164</t>
  </si>
  <si>
    <t>20:38:29:5167</t>
  </si>
  <si>
    <t>20:38:29:5171</t>
  </si>
  <si>
    <t>20:38:29:5175</t>
  </si>
  <si>
    <t>20:38:29:5327</t>
  </si>
  <si>
    <t>20:38:29:5329</t>
  </si>
  <si>
    <t>20:38:29:5337</t>
  </si>
  <si>
    <t>20:38:29:5347</t>
  </si>
  <si>
    <t>20:38:29:5359</t>
  </si>
  <si>
    <t>20:38:29:5369</t>
  </si>
  <si>
    <t>20:38:29:5493</t>
  </si>
  <si>
    <t>20:38:29:5658</t>
  </si>
  <si>
    <t>20:38:29:5673</t>
  </si>
  <si>
    <t>20:38:29:5677</t>
  </si>
  <si>
    <t>20:38:29:5682</t>
  </si>
  <si>
    <t>20:38:29:5820</t>
  </si>
  <si>
    <t>20:38:29:5984</t>
  </si>
  <si>
    <t>20:38:29:6147</t>
  </si>
  <si>
    <t>20:38:29:6174</t>
  </si>
  <si>
    <t>20:38:29:6178</t>
  </si>
  <si>
    <t>20:38:29:6182</t>
  </si>
  <si>
    <t>20:38:29:6313</t>
  </si>
  <si>
    <t>20:38:29:6335</t>
  </si>
  <si>
    <t>20:38:29:6345</t>
  </si>
  <si>
    <t>20:38:29:6356</t>
  </si>
  <si>
    <t>20:38:29:6367</t>
  </si>
  <si>
    <t>20:38:29:6377</t>
  </si>
  <si>
    <t>20:38:29:6388</t>
  </si>
  <si>
    <t>20:38:29:6476</t>
  </si>
  <si>
    <t>20:38:29:6640</t>
  </si>
  <si>
    <t>20:38:29:6677</t>
  </si>
  <si>
    <t>20:38:29:6681</t>
  </si>
  <si>
    <t>20:38:29:6685</t>
  </si>
  <si>
    <t>20:38:29:6804</t>
  </si>
  <si>
    <t>20:38:29:6969</t>
  </si>
  <si>
    <t>20:38:29:7133</t>
  </si>
  <si>
    <t>20:38:29:7180</t>
  </si>
  <si>
    <t>20:38:29:7184</t>
  </si>
  <si>
    <t>20:38:29:7189</t>
  </si>
  <si>
    <t>20:38:29:7295</t>
  </si>
  <si>
    <t>20:38:29:7337</t>
  </si>
  <si>
    <t>20:38:29:7346</t>
  </si>
  <si>
    <t>20:38:29:7356</t>
  </si>
  <si>
    <t>20:38:29:7368</t>
  </si>
  <si>
    <t>20:38:29:7378</t>
  </si>
  <si>
    <t>20:38:29:7459</t>
  </si>
  <si>
    <t>20:38:29:7623</t>
  </si>
  <si>
    <t>20:38:29:7681</t>
  </si>
  <si>
    <t>20:38:29:7686</t>
  </si>
  <si>
    <t>20:38:29:7690</t>
  </si>
  <si>
    <t>20:38:29:7788</t>
  </si>
  <si>
    <t>20:38:29:7950</t>
  </si>
  <si>
    <t>20:38:29:8113</t>
  </si>
  <si>
    <t>20:38:29:8183</t>
  </si>
  <si>
    <t>20:38:29:8186</t>
  </si>
  <si>
    <t>20:38:29:8191</t>
  </si>
  <si>
    <t>20:38:29:8278</t>
  </si>
  <si>
    <t>20:38:29:8337</t>
  </si>
  <si>
    <t>20:38:29:8346</t>
  </si>
  <si>
    <t>20:38:29:8357</t>
  </si>
  <si>
    <t>20:38:29:8369</t>
  </si>
  <si>
    <t>20:38:29:8379</t>
  </si>
  <si>
    <t>20:38:29:8442</t>
  </si>
  <si>
    <t>20:38:29:8606</t>
  </si>
  <si>
    <t>20:38:29:8686</t>
  </si>
  <si>
    <t>20:38:29:8690</t>
  </si>
  <si>
    <t>20:38:29:8695</t>
  </si>
  <si>
    <t>20:38:29:8769</t>
  </si>
  <si>
    <t>20:38:29:8933</t>
  </si>
  <si>
    <t>20:38:29:9097</t>
  </si>
  <si>
    <t>20:38:29:9187</t>
  </si>
  <si>
    <t>20:38:29:9191</t>
  </si>
  <si>
    <t>20:38:29:9196</t>
  </si>
  <si>
    <t>20:38:29:9261</t>
  </si>
  <si>
    <t>20:38:29:9338</t>
  </si>
  <si>
    <t>20:38:29:9347</t>
  </si>
  <si>
    <t>20:38:29:9358</t>
  </si>
  <si>
    <t>20:38:29:9369</t>
  </si>
  <si>
    <t>20:38:29:9379</t>
  </si>
  <si>
    <t>20:38:29:9426</t>
  </si>
  <si>
    <t>20:38:29:9590</t>
  </si>
  <si>
    <t>20:38:29:9691</t>
  </si>
  <si>
    <t>20:38:29:9695</t>
  </si>
  <si>
    <t>20:38:29:9699</t>
  </si>
  <si>
    <t>20:38:29:9752</t>
  </si>
  <si>
    <t>20:38:29:9916</t>
  </si>
  <si>
    <t>20:38:30:0080</t>
  </si>
  <si>
    <t>20:38:30:0191</t>
  </si>
  <si>
    <t>20:38:30:0195</t>
  </si>
  <si>
    <t>20:38:30:0200</t>
  </si>
  <si>
    <t>20:38:30:0244</t>
  </si>
  <si>
    <t>20:38:30:0338</t>
  </si>
  <si>
    <t>20:38:30:0348</t>
  </si>
  <si>
    <t>20:38:30:0358</t>
  </si>
  <si>
    <t>20:38:30:0370</t>
  </si>
  <si>
    <t>20:38:30:0380</t>
  </si>
  <si>
    <t>20:38:30:0409</t>
  </si>
  <si>
    <t>20:38:30:0573</t>
  </si>
  <si>
    <t>20:38:30:0696</t>
  </si>
  <si>
    <t>20:38:30:0700</t>
  </si>
  <si>
    <t>20:38:30:0704</t>
  </si>
  <si>
    <t>20:38:30:0735</t>
  </si>
  <si>
    <t>20:38:30:0899</t>
  </si>
  <si>
    <t>20:38:30:1063</t>
  </si>
  <si>
    <t>20:38:30:1196</t>
  </si>
  <si>
    <t>20:38:30:1200</t>
  </si>
  <si>
    <t>20:38:30:1205</t>
  </si>
  <si>
    <t>20:38:30:1227</t>
  </si>
  <si>
    <t>20:38:30:1339</t>
  </si>
  <si>
    <t>20:38:30:1348</t>
  </si>
  <si>
    <t>20:38:30:1359</t>
  </si>
  <si>
    <t>20:38:30:1370</t>
  </si>
  <si>
    <t>20:38:30:1380</t>
  </si>
  <si>
    <t>20:38:30:1392</t>
  </si>
  <si>
    <t>20:38:30:1556</t>
  </si>
  <si>
    <t>20:38:30:1700</t>
  </si>
  <si>
    <t>20:38:30:1704</t>
  </si>
  <si>
    <t>20:38:30:1708</t>
  </si>
  <si>
    <t>20:38:30:1718</t>
  </si>
  <si>
    <t>20:38:30:1882</t>
  </si>
  <si>
    <t>20:38:30:2046</t>
  </si>
  <si>
    <t>20:38:30:2200</t>
  </si>
  <si>
    <t>20:38:30:2204</t>
  </si>
  <si>
    <t>20:38:30:2209</t>
  </si>
  <si>
    <t>20:38:30:2211</t>
  </si>
  <si>
    <t>20:38:30:2340</t>
  </si>
  <si>
    <t>20:38:30:2350</t>
  </si>
  <si>
    <t>20:38:30:2361</t>
  </si>
  <si>
    <t>20:38:30:2372</t>
  </si>
  <si>
    <t>20:38:30:2375</t>
  </si>
  <si>
    <t>20:38:30:2382</t>
  </si>
  <si>
    <t>20:38:30:2539</t>
  </si>
  <si>
    <t>20:38:30:2703</t>
  </si>
  <si>
    <t>20:38:30:2706</t>
  </si>
  <si>
    <t>20:38:30:2710</t>
  </si>
  <si>
    <t>20:38:30:2714</t>
  </si>
  <si>
    <t>20:38:30:2865</t>
  </si>
  <si>
    <t>20:38:30:3029</t>
  </si>
  <si>
    <t>20:38:30:3193</t>
  </si>
  <si>
    <t>20:38:30:3209</t>
  </si>
  <si>
    <t>20:38:30:3213</t>
  </si>
  <si>
    <t>20:38:30:3217</t>
  </si>
  <si>
    <t>20:38:30:3348</t>
  </si>
  <si>
    <t>20:38:30:3357</t>
  </si>
  <si>
    <t>20:38:30:3360</t>
  </si>
  <si>
    <t>20:38:30:3369</t>
  </si>
  <si>
    <t>20:38:30:3381</t>
  </si>
  <si>
    <t>20:38:30:3391</t>
  </si>
  <si>
    <t>20:38:30:3522</t>
  </si>
  <si>
    <t>20:38:30:3686</t>
  </si>
  <si>
    <t>20:38:30:3713</t>
  </si>
  <si>
    <t>20:38:30:3717</t>
  </si>
  <si>
    <t>20:38:30:3721</t>
  </si>
  <si>
    <t>20:38:30:3848</t>
  </si>
  <si>
    <t>20:38:30:4013</t>
  </si>
  <si>
    <t>20:38:30:4176</t>
  </si>
  <si>
    <t>20:38:30:4213</t>
  </si>
  <si>
    <t>20:38:30:4217</t>
  </si>
  <si>
    <t>20:38:30:4222</t>
  </si>
  <si>
    <t>20:38:30:4341</t>
  </si>
  <si>
    <t>20:38:30:4357</t>
  </si>
  <si>
    <t>20:38:30:4368</t>
  </si>
  <si>
    <t>20:38:30:4378</t>
  </si>
  <si>
    <t>20:38:30:4389</t>
  </si>
  <si>
    <t>20:38:30:4400</t>
  </si>
  <si>
    <t>20:38:30:4506</t>
  </si>
  <si>
    <t>20:38:30:4670</t>
  </si>
  <si>
    <t>20:38:30:4717</t>
  </si>
  <si>
    <t>20:38:30:4721</t>
  </si>
  <si>
    <t>20:38:30:4726</t>
  </si>
  <si>
    <t>20:38:30:4832</t>
  </si>
  <si>
    <t>20:38:30:4996</t>
  </si>
  <si>
    <t>20:38:30:5159</t>
  </si>
  <si>
    <t>20:38:30:5162</t>
  </si>
  <si>
    <t>20:38:30:5166</t>
  </si>
  <si>
    <t>20:38:30:5171</t>
  </si>
  <si>
    <t>20:38:30:5325</t>
  </si>
  <si>
    <t>20:38:30:5366</t>
  </si>
  <si>
    <t>20:38:30:5376</t>
  </si>
  <si>
    <t>20:38:30:5386</t>
  </si>
  <si>
    <t>20:38:30:5398</t>
  </si>
  <si>
    <t>20:38:30:5408</t>
  </si>
  <si>
    <t>20:38:30:5487</t>
  </si>
  <si>
    <t>20:38:30:5651</t>
  </si>
  <si>
    <t>20:38:30:5666</t>
  </si>
  <si>
    <t>20:38:30:5670</t>
  </si>
  <si>
    <t>20:38:30:5675</t>
  </si>
  <si>
    <t>20:38:30:5815</t>
  </si>
  <si>
    <t>20:38:30:5979</t>
  </si>
  <si>
    <t>20:38:30:6143</t>
  </si>
  <si>
    <t>20:38:30:6169</t>
  </si>
  <si>
    <t>20:38:30:6173</t>
  </si>
  <si>
    <t>20:38:30:6178</t>
  </si>
  <si>
    <t>20:38:30:6308</t>
  </si>
  <si>
    <t>20:38:30:6374</t>
  </si>
  <si>
    <t>20:38:30:6384</t>
  </si>
  <si>
    <t>20:38:30:6395</t>
  </si>
  <si>
    <t>20:38:30:6407</t>
  </si>
  <si>
    <t>20:38:30:6417</t>
  </si>
  <si>
    <t>20:38:30:6437</t>
  </si>
  <si>
    <t>20:38:30:6471</t>
  </si>
  <si>
    <t>20:38:30:6635</t>
  </si>
  <si>
    <t>20:38:30:6672</t>
  </si>
  <si>
    <t>20:38:30:6676</t>
  </si>
  <si>
    <t>20:38:30:6680</t>
  </si>
  <si>
    <t>20:38:30:6798</t>
  </si>
  <si>
    <t>20:38:30:6962</t>
  </si>
  <si>
    <t>20:38:30:7125</t>
  </si>
  <si>
    <t>20:38:30:7174</t>
  </si>
  <si>
    <t>20:38:30:7178</t>
  </si>
  <si>
    <t>20:38:30:7182</t>
  </si>
  <si>
    <t>20:38:30:7290</t>
  </si>
  <si>
    <t>20:38:30:7383</t>
  </si>
  <si>
    <t>20:38:30:7393</t>
  </si>
  <si>
    <t>20:38:30:7403</t>
  </si>
  <si>
    <t>20:38:30:7415</t>
  </si>
  <si>
    <t>20:38:30:7425</t>
  </si>
  <si>
    <t>20:38:30:7455</t>
  </si>
  <si>
    <t>20:38:30:7619</t>
  </si>
  <si>
    <t>20:38:30:7677</t>
  </si>
  <si>
    <t>20:38:30:7681</t>
  </si>
  <si>
    <t>20:38:30:7685</t>
  </si>
  <si>
    <t>20:38:30:7781</t>
  </si>
  <si>
    <t>20:38:30:7945</t>
  </si>
  <si>
    <t>20:38:30:8108</t>
  </si>
  <si>
    <t>20:38:30:8178</t>
  </si>
  <si>
    <t>20:38:30:8182</t>
  </si>
  <si>
    <t>20:38:30:8186</t>
  </si>
  <si>
    <t>20:38:30:8274</t>
  </si>
  <si>
    <t>20:38:30:8391</t>
  </si>
  <si>
    <t>20:38:30:8402</t>
  </si>
  <si>
    <t>20:38:30:8412</t>
  </si>
  <si>
    <t>20:38:30:8423</t>
  </si>
  <si>
    <t>20:38:30:8434</t>
  </si>
  <si>
    <t>20:38:30:8437</t>
  </si>
  <si>
    <t>20:38:30:8602</t>
  </si>
  <si>
    <t>20:38:30:8681</t>
  </si>
  <si>
    <t>20:38:30:8685</t>
  </si>
  <si>
    <t>20:38:30:8689</t>
  </si>
  <si>
    <t>20:38:30:8764</t>
  </si>
  <si>
    <t>20:38:30:8928</t>
  </si>
  <si>
    <t>20:38:30:9092</t>
  </si>
  <si>
    <t>20:38:30:9182</t>
  </si>
  <si>
    <t>20:38:30:9186</t>
  </si>
  <si>
    <t>20:38:30:9190</t>
  </si>
  <si>
    <t>20:38:30:9257</t>
  </si>
  <si>
    <t>20:38:30:9400</t>
  </si>
  <si>
    <t>20:38:30:9410</t>
  </si>
  <si>
    <t>20:38:30:9420</t>
  </si>
  <si>
    <t>20:38:30:9423</t>
  </si>
  <si>
    <t>20:38:30:9432</t>
  </si>
  <si>
    <t>20:38:30:9442</t>
  </si>
  <si>
    <t>20:38:30:9584</t>
  </si>
  <si>
    <t>20:38:30:9685</t>
  </si>
  <si>
    <t>20:38:30:9688</t>
  </si>
  <si>
    <t>20:38:30:9693</t>
  </si>
  <si>
    <t>20:38:30:9749</t>
  </si>
  <si>
    <t>20:38:30:9913</t>
  </si>
  <si>
    <t>20:38:31:0077</t>
  </si>
  <si>
    <t>20:38:31:0188</t>
  </si>
  <si>
    <t>20:38:31:0192</t>
  </si>
  <si>
    <t>20:38:31:0196</t>
  </si>
  <si>
    <t>20:38:31:0239</t>
  </si>
  <si>
    <t>20:38:31:0403</t>
  </si>
  <si>
    <t>20:38:31:0409</t>
  </si>
  <si>
    <t>20:38:31:0419</t>
  </si>
  <si>
    <t>20:38:31:0429</t>
  </si>
  <si>
    <t>20:38:31:0441</t>
  </si>
  <si>
    <t>20:38:31:0451</t>
  </si>
  <si>
    <t>20:38:31:0567</t>
  </si>
  <si>
    <t>20:38:31:0689</t>
  </si>
  <si>
    <t>20:38:31:0693</t>
  </si>
  <si>
    <t>20:38:31:0697</t>
  </si>
  <si>
    <t>20:38:31:0731</t>
  </si>
  <si>
    <t>20:38:31:0896</t>
  </si>
  <si>
    <t>20:38:31:1060</t>
  </si>
  <si>
    <t>20:38:31:1192</t>
  </si>
  <si>
    <t>20:38:31:1197</t>
  </si>
  <si>
    <t>20:38:31:1201</t>
  </si>
  <si>
    <t>20:38:31:1222</t>
  </si>
  <si>
    <t>20:38:31:1386</t>
  </si>
  <si>
    <t>20:38:31:1417</t>
  </si>
  <si>
    <t>20:38:31:1427</t>
  </si>
  <si>
    <t>20:38:31:1438</t>
  </si>
  <si>
    <t>20:38:31:1449</t>
  </si>
  <si>
    <t>20:38:31:1459</t>
  </si>
  <si>
    <t>20:38:31:1550</t>
  </si>
  <si>
    <t>20:38:31:1696</t>
  </si>
  <si>
    <t>20:38:31:1699</t>
  </si>
  <si>
    <t>20:38:31:1704</t>
  </si>
  <si>
    <t>20:38:31:1714</t>
  </si>
  <si>
    <t>20:38:31:1879</t>
  </si>
  <si>
    <t>20:38:31:2043</t>
  </si>
  <si>
    <t>20:38:31:2198</t>
  </si>
  <si>
    <t>20:38:31:2202</t>
  </si>
  <si>
    <t>20:38:31:2206</t>
  </si>
  <si>
    <t>20:38:31:2208</t>
  </si>
  <si>
    <t>20:38:31:2371</t>
  </si>
  <si>
    <t>20:38:31:2426</t>
  </si>
  <si>
    <t>20:38:31:2436</t>
  </si>
  <si>
    <t>20:38:31:2447</t>
  </si>
  <si>
    <t>20:38:31:2458</t>
  </si>
  <si>
    <t>20:38:31:2468</t>
  </si>
  <si>
    <t>20:38:31:2533</t>
  </si>
  <si>
    <t>20:38:31:2697</t>
  </si>
  <si>
    <t>20:38:31:2700</t>
  </si>
  <si>
    <t>20:38:31:2704</t>
  </si>
  <si>
    <t>20:38:31:2708</t>
  </si>
  <si>
    <t>20:38:31:2862</t>
  </si>
  <si>
    <t>20:38:31:3026</t>
  </si>
  <si>
    <t>20:38:31:3190</t>
  </si>
  <si>
    <t>20:38:31:3205</t>
  </si>
  <si>
    <t>20:38:31:3209</t>
  </si>
  <si>
    <t>20:38:31:3214</t>
  </si>
  <si>
    <t>20:38:31:3353</t>
  </si>
  <si>
    <t>20:38:31:3434</t>
  </si>
  <si>
    <t>20:38:31:3445</t>
  </si>
  <si>
    <t>20:38:31:3455</t>
  </si>
  <si>
    <t>20:38:31:3467</t>
  </si>
  <si>
    <t>20:38:31:3477</t>
  </si>
  <si>
    <t>20:38:31:3517</t>
  </si>
  <si>
    <t>20:38:31:3680</t>
  </si>
  <si>
    <t>20:38:31:3706</t>
  </si>
  <si>
    <t>20:38:31:3711</t>
  </si>
  <si>
    <t>20:38:31:3715</t>
  </si>
  <si>
    <t>20:38:31:3846</t>
  </si>
  <si>
    <t>20:38:31:4009</t>
  </si>
  <si>
    <t>20:38:31:4173</t>
  </si>
  <si>
    <t>20:38:31:4210</t>
  </si>
  <si>
    <t>20:38:31:4214</t>
  </si>
  <si>
    <t>20:38:31:4218</t>
  </si>
  <si>
    <t>20:38:31:4336</t>
  </si>
  <si>
    <t>20:38:31:4443</t>
  </si>
  <si>
    <t>20:38:31:4453</t>
  </si>
  <si>
    <t>20:38:31:4464</t>
  </si>
  <si>
    <t>20:38:31:4475</t>
  </si>
  <si>
    <t>20:38:31:4485</t>
  </si>
  <si>
    <t>20:38:31:4500</t>
  </si>
  <si>
    <t>20:38:31:4664</t>
  </si>
  <si>
    <t>20:38:31:4711</t>
  </si>
  <si>
    <t>20:38:31:4715</t>
  </si>
  <si>
    <t>20:38:31:4719</t>
  </si>
  <si>
    <t>20:38:31:4829</t>
  </si>
  <si>
    <t>20:38:31:4993</t>
  </si>
  <si>
    <t>20:38:31:5157</t>
  </si>
  <si>
    <t>20:38:31:5159</t>
  </si>
  <si>
    <t>20:38:31:5163</t>
  </si>
  <si>
    <t>20:38:31:5167</t>
  </si>
  <si>
    <t>20:38:31:5319</t>
  </si>
  <si>
    <t>20:38:31:5451</t>
  </si>
  <si>
    <t>20:38:31:5462</t>
  </si>
  <si>
    <t>20:38:31:5472</t>
  </si>
  <si>
    <t>20:38:31:5483</t>
  </si>
  <si>
    <t>20:38:31:5486</t>
  </si>
  <si>
    <t>20:38:31:5494</t>
  </si>
  <si>
    <t>20:38:31:5647</t>
  </si>
  <si>
    <t>20:38:31:5662</t>
  </si>
  <si>
    <t>20:38:31:5666</t>
  </si>
  <si>
    <t>20:38:31:5671</t>
  </si>
  <si>
    <t>20:38:31:5812</t>
  </si>
  <si>
    <t>20:38:31:5976</t>
  </si>
  <si>
    <t>20:38:31:6140</t>
  </si>
  <si>
    <t>20:38:31:6166</t>
  </si>
  <si>
    <t>20:38:31:6169</t>
  </si>
  <si>
    <t>20:38:31:6174</t>
  </si>
  <si>
    <t>20:38:31:6302</t>
  </si>
  <si>
    <t>20:38:31:6460</t>
  </si>
  <si>
    <t>20:38:31:6466</t>
  </si>
  <si>
    <t>20:38:31:6470</t>
  </si>
  <si>
    <t>20:38:31:6480</t>
  </si>
  <si>
    <t>20:38:31:6492</t>
  </si>
  <si>
    <t>20:38:31:6503</t>
  </si>
  <si>
    <t>20:38:31:6533</t>
  </si>
  <si>
    <t>20:38:31:6632</t>
  </si>
  <si>
    <t>20:38:31:6669</t>
  </si>
  <si>
    <t>20:38:31:6672</t>
  </si>
  <si>
    <t>20:38:31:6677</t>
  </si>
  <si>
    <t>20:38:31:6794</t>
  </si>
  <si>
    <t>20:38:31:6958</t>
  </si>
  <si>
    <t>20:38:31:7122</t>
  </si>
  <si>
    <t>20:38:31:7169</t>
  </si>
  <si>
    <t>20:38:31:7173</t>
  </si>
  <si>
    <t>20:38:31:7178</t>
  </si>
  <si>
    <t>20:38:31:7287</t>
  </si>
  <si>
    <t>20:38:31:7451</t>
  </si>
  <si>
    <t>20:38:31:7469</t>
  </si>
  <si>
    <t>20:38:31:7479</t>
  </si>
  <si>
    <t>20:38:31:7489</t>
  </si>
  <si>
    <t>20:38:31:7501</t>
  </si>
  <si>
    <t>20:38:31:7511</t>
  </si>
  <si>
    <t>20:38:31:7613</t>
  </si>
  <si>
    <t>20:38:31:7671</t>
  </si>
  <si>
    <t>20:38:31:7676</t>
  </si>
  <si>
    <t>20:38:31:7680</t>
  </si>
  <si>
    <t>20:38:31:7778</t>
  </si>
  <si>
    <t>20:38:31:7941</t>
  </si>
  <si>
    <t>20:38:31:8105</t>
  </si>
  <si>
    <t>20:38:31:8174</t>
  </si>
  <si>
    <t>20:38:31:8178</t>
  </si>
  <si>
    <t>20:38:31:8182</t>
  </si>
  <si>
    <t>20:38:31:8270</t>
  </si>
  <si>
    <t>20:38:31:8434</t>
  </si>
  <si>
    <t>20:38:31:8477</t>
  </si>
  <si>
    <t>20:38:31:8487</t>
  </si>
  <si>
    <t>20:38:31:8498</t>
  </si>
  <si>
    <t>20:38:31:8510</t>
  </si>
  <si>
    <t>20:38:31:8520</t>
  </si>
  <si>
    <t>20:38:31:8596</t>
  </si>
  <si>
    <t>20:38:31:8676</t>
  </si>
  <si>
    <t>20:38:31:8680</t>
  </si>
  <si>
    <t>20:38:31:8684</t>
  </si>
  <si>
    <t>20:38:31:8761</t>
  </si>
  <si>
    <t>20:38:31:8925</t>
  </si>
  <si>
    <t>20:38:31:9089</t>
  </si>
  <si>
    <t>20:38:31:9179</t>
  </si>
  <si>
    <t>20:38:31:9182</t>
  </si>
  <si>
    <t>20:38:31:9187</t>
  </si>
  <si>
    <t>20:38:31:9253</t>
  </si>
  <si>
    <t>20:38:31:9418</t>
  </si>
  <si>
    <t>20:38:31:9486</t>
  </si>
  <si>
    <t>20:38:31:9496</t>
  </si>
  <si>
    <t>20:38:31:9506</t>
  </si>
  <si>
    <t>20:38:31:9518</t>
  </si>
  <si>
    <t>20:38:31:9528</t>
  </si>
  <si>
    <t>20:38:31:9580</t>
  </si>
  <si>
    <t>20:38:31:9680</t>
  </si>
  <si>
    <t>20:38:31:9685</t>
  </si>
  <si>
    <t>20:38:31:9689</t>
  </si>
  <si>
    <t>20:38:31:9744</t>
  </si>
  <si>
    <t>20:38:31:9908</t>
  </si>
  <si>
    <t>20:38:32:0072</t>
  </si>
  <si>
    <t>20:38:32:0184</t>
  </si>
  <si>
    <t>20:38:32:0188</t>
  </si>
  <si>
    <t>20:38:32:0192</t>
  </si>
  <si>
    <t>20:38:32:0235</t>
  </si>
  <si>
    <t>20:38:32:0401</t>
  </si>
  <si>
    <t>20:38:32:0494</t>
  </si>
  <si>
    <t>20:38:32:0505</t>
  </si>
  <si>
    <t>20:38:32:0515</t>
  </si>
  <si>
    <t>20:38:32:0527</t>
  </si>
  <si>
    <t>20:38:32:0537</t>
  </si>
  <si>
    <t>20:38:32:0563</t>
  </si>
  <si>
    <t>20:38:32:0685</t>
  </si>
  <si>
    <t>20:38:32:0689</t>
  </si>
  <si>
    <t>20:38:32:0693</t>
  </si>
  <si>
    <t>20:38:32:0727</t>
  </si>
  <si>
    <t>20:38:32:0891</t>
  </si>
  <si>
    <t>20:38:32:1055</t>
  </si>
  <si>
    <t>20:38:32:1188</t>
  </si>
  <si>
    <t>20:38:32:1192</t>
  </si>
  <si>
    <t>20:38:32:1196</t>
  </si>
  <si>
    <t>20:38:32:1218</t>
  </si>
  <si>
    <t>20:38:32:1384</t>
  </si>
  <si>
    <t>20:38:32:1503</t>
  </si>
  <si>
    <t>20:38:32:1513</t>
  </si>
  <si>
    <t>20:38:32:1523</t>
  </si>
  <si>
    <t>20:38:32:1535</t>
  </si>
  <si>
    <t>20:38:32:1545</t>
  </si>
  <si>
    <t>20:38:32:1548</t>
  </si>
  <si>
    <t>20:38:32:1693</t>
  </si>
  <si>
    <t>20:38:32:1697</t>
  </si>
  <si>
    <t>20:38:32:1701</t>
  </si>
  <si>
    <t>20:38:32:1710</t>
  </si>
  <si>
    <t>20:38:32:1876</t>
  </si>
  <si>
    <t>20:38:32:2040</t>
  </si>
  <si>
    <t>20:38:32:2196</t>
  </si>
  <si>
    <t>20:38:32:2200</t>
  </si>
  <si>
    <t>20:38:32:2203</t>
  </si>
  <si>
    <t>20:38:32:2206</t>
  </si>
  <si>
    <t>20:38:32:2366</t>
  </si>
  <si>
    <t>20:38:32:2511</t>
  </si>
  <si>
    <t>20:38:32:2522</t>
  </si>
  <si>
    <t>20:38:32:2531</t>
  </si>
  <si>
    <t>20:38:32:2533</t>
  </si>
  <si>
    <t>20:38:32:2544</t>
  </si>
  <si>
    <t>20:38:32:2554</t>
  </si>
  <si>
    <t>20:38:32:2694</t>
  </si>
  <si>
    <t>20:38:32:2698</t>
  </si>
  <si>
    <t>20:38:32:2702</t>
  </si>
  <si>
    <t>20:38:32:2707</t>
  </si>
  <si>
    <t>20:38:32:2859</t>
  </si>
  <si>
    <t>20:38:32:3023</t>
  </si>
  <si>
    <t>20:38:32:3187</t>
  </si>
  <si>
    <t>20:38:32:3202</t>
  </si>
  <si>
    <t>20:38:32:3206</t>
  </si>
  <si>
    <t>20:38:32:3211</t>
  </si>
  <si>
    <t>20:38:32:3349</t>
  </si>
  <si>
    <t>20:38:32:3513</t>
  </si>
  <si>
    <t>20:38:32:3520</t>
  </si>
  <si>
    <t>20:38:32:3531</t>
  </si>
  <si>
    <t>20:38:32:3541</t>
  </si>
  <si>
    <t>20:38:32:3553</t>
  </si>
  <si>
    <t>20:38:32:3563</t>
  </si>
  <si>
    <t>20:38:32:3678</t>
  </si>
  <si>
    <t>20:38:32:3704</t>
  </si>
  <si>
    <t>20:38:32:3708</t>
  </si>
  <si>
    <t>20:38:32:3712</t>
  </si>
  <si>
    <t>20:38:32:3842</t>
  </si>
  <si>
    <t>20:38:32:4004</t>
  </si>
  <si>
    <t>20:38:32:4168</t>
  </si>
  <si>
    <t>20:38:32:4204</t>
  </si>
  <si>
    <t>20:38:32:4209</t>
  </si>
  <si>
    <t>20:38:32:4213</t>
  </si>
  <si>
    <t>20:38:32:4332</t>
  </si>
  <si>
    <t>20:38:32:4496</t>
  </si>
  <si>
    <t>20:38:32:4529</t>
  </si>
  <si>
    <t>20:38:32:4539</t>
  </si>
  <si>
    <t>20:38:32:4550</t>
  </si>
  <si>
    <t>20:38:32:4561</t>
  </si>
  <si>
    <t>20:38:32:4571</t>
  </si>
  <si>
    <t>20:38:32:4661</t>
  </si>
  <si>
    <t>20:38:32:4708</t>
  </si>
  <si>
    <t>20:38:32:4712</t>
  </si>
  <si>
    <t>20:38:32:4716</t>
  </si>
  <si>
    <t>20:38:32:4826</t>
  </si>
  <si>
    <t>20:38:32:4987</t>
  </si>
  <si>
    <t>20:38:32:5151</t>
  </si>
  <si>
    <t>20:38:32:5167</t>
  </si>
  <si>
    <t>20:38:32:5170</t>
  </si>
  <si>
    <t>20:38:32:5175</t>
  </si>
  <si>
    <t>20:38:32:5315</t>
  </si>
  <si>
    <t>20:38:32:5480</t>
  </si>
  <si>
    <t>20:38:32:5537</t>
  </si>
  <si>
    <t>20:38:32:5548</t>
  </si>
  <si>
    <t>20:38:32:5558</t>
  </si>
  <si>
    <t>20:38:32:5570</t>
  </si>
  <si>
    <t>20:38:32:5580</t>
  </si>
  <si>
    <t>20:38:32:5644</t>
  </si>
  <si>
    <t>20:38:32:5670</t>
  </si>
  <si>
    <t>20:38:32:5674</t>
  </si>
  <si>
    <t>20:38:32:5679</t>
  </si>
  <si>
    <t>20:38:32:5807</t>
  </si>
  <si>
    <t>20:38:32:5971</t>
  </si>
  <si>
    <t>20:38:32:6134</t>
  </si>
  <si>
    <t>20:38:32:6171</t>
  </si>
  <si>
    <t>20:38:32:6176</t>
  </si>
  <si>
    <t>20:38:32:6180</t>
  </si>
  <si>
    <t>20:38:32:6299</t>
  </si>
  <si>
    <t>20:38:32:6463</t>
  </si>
  <si>
    <t>20:38:32:6546</t>
  </si>
  <si>
    <t>20:38:32:6556</t>
  </si>
  <si>
    <t>20:38:32:6566</t>
  </si>
  <si>
    <t>20:38:32:6578</t>
  </si>
  <si>
    <t>20:38:32:6589</t>
  </si>
  <si>
    <t>20:38:32:6627</t>
  </si>
  <si>
    <t>20:38:32:6630</t>
  </si>
  <si>
    <t>20:38:32:6678</t>
  </si>
  <si>
    <t>20:38:32:6682</t>
  </si>
  <si>
    <t>20:38:32:6686</t>
  </si>
  <si>
    <t>20:38:32:6791</t>
  </si>
  <si>
    <t>20:38:32:6955</t>
  </si>
  <si>
    <t>20:38:32:7119</t>
  </si>
  <si>
    <t>20:38:32:7188</t>
  </si>
  <si>
    <t>20:38:32:7192</t>
  </si>
  <si>
    <t>20:38:32:7197</t>
  </si>
  <si>
    <t>20:38:32:7281</t>
  </si>
  <si>
    <t>20:38:32:7445</t>
  </si>
  <si>
    <t>20:38:32:7554</t>
  </si>
  <si>
    <t>20:38:32:7565</t>
  </si>
  <si>
    <t>20:38:32:7575</t>
  </si>
  <si>
    <t>20:38:32:7587</t>
  </si>
  <si>
    <t>20:38:32:7597</t>
  </si>
  <si>
    <t>20:38:32:7610</t>
  </si>
  <si>
    <t>20:38:32:7689</t>
  </si>
  <si>
    <t>20:38:32:7693</t>
  </si>
  <si>
    <t>20:38:32:7697</t>
  </si>
  <si>
    <t>20:38:32:7775</t>
  </si>
  <si>
    <t>20:38:32:7938</t>
  </si>
  <si>
    <t>20:38:32:8102</t>
  </si>
  <si>
    <t>20:38:32:8193</t>
  </si>
  <si>
    <t>20:38:32:8197</t>
  </si>
  <si>
    <t>20:38:32:8201</t>
  </si>
  <si>
    <t>20:38:32:8264</t>
  </si>
  <si>
    <t>20:38:32:8428</t>
  </si>
  <si>
    <t>20:38:32:8563</t>
  </si>
  <si>
    <t>20:38:32:8573</t>
  </si>
  <si>
    <t>20:38:32:8584</t>
  </si>
  <si>
    <t>20:38:32:8592</t>
  </si>
  <si>
    <t>20:38:32:8596</t>
  </si>
  <si>
    <t>20:38:32:8606</t>
  </si>
  <si>
    <t>20:38:32:8696</t>
  </si>
  <si>
    <t>20:38:32:8700</t>
  </si>
  <si>
    <t>20:38:32:8704</t>
  </si>
  <si>
    <t>20:38:32:8756</t>
  </si>
  <si>
    <t>20:38:32:8922</t>
  </si>
  <si>
    <t>20:38:32:9086</t>
  </si>
  <si>
    <t>20:38:32:9198</t>
  </si>
  <si>
    <t>20:38:32:9201</t>
  </si>
  <si>
    <t>20:38:32:9206</t>
  </si>
  <si>
    <t>20:38:32:9248</t>
  </si>
  <si>
    <t>20:38:32:9412</t>
  </si>
  <si>
    <t>20:38:32:9572</t>
  </si>
  <si>
    <t>20:38:32:9576</t>
  </si>
  <si>
    <t>20:38:32:9582</t>
  </si>
  <si>
    <t>20:38:32:9592</t>
  </si>
  <si>
    <t>20:38:32:9604</t>
  </si>
  <si>
    <t>20:38:32:9614</t>
  </si>
  <si>
    <t>20:38:32:9704</t>
  </si>
  <si>
    <t>20:38:32:9709</t>
  </si>
  <si>
    <t>20:38:32:9713</t>
  </si>
  <si>
    <t>20:38:32:9739</t>
  </si>
  <si>
    <t>20:38:32:9905</t>
  </si>
  <si>
    <t>20:38:33:0069</t>
  </si>
  <si>
    <t>20:38:33:0213</t>
  </si>
  <si>
    <t>20:38:33:0217</t>
  </si>
  <si>
    <t>20:38:33:0221</t>
  </si>
  <si>
    <t>20:38:33:0231</t>
  </si>
  <si>
    <t>20:38:33:0395</t>
  </si>
  <si>
    <t>20:38:33:0559</t>
  </si>
  <si>
    <t>20:38:33:0580</t>
  </si>
  <si>
    <t>20:38:33:0591</t>
  </si>
  <si>
    <t>20:38:33:0601</t>
  </si>
  <si>
    <t>20:38:33:0613</t>
  </si>
  <si>
    <t>20:38:33:0623</t>
  </si>
  <si>
    <t>20:38:33:0723</t>
  </si>
  <si>
    <t>20:38:33:0728</t>
  </si>
  <si>
    <t>20:38:33:0732</t>
  </si>
  <si>
    <t>20:38:33:0736</t>
  </si>
  <si>
    <t>20:38:33:0886</t>
  </si>
  <si>
    <t>20:38:33:1050</t>
  </si>
  <si>
    <t>20:38:33:1214</t>
  </si>
  <si>
    <t>20:38:33:1378</t>
  </si>
  <si>
    <t>20:38:33:1542</t>
  </si>
  <si>
    <t>20:38:33:1589</t>
  </si>
  <si>
    <t>20:38:33:1599</t>
  </si>
  <si>
    <t>20:38:33:1609</t>
  </si>
  <si>
    <t>20:38:33:1621</t>
  </si>
  <si>
    <t>20:38:33:1631</t>
  </si>
  <si>
    <t>20:38:33:1706</t>
  </si>
  <si>
    <t>20:38:33:1870</t>
  </si>
  <si>
    <t>20:38:33:2034</t>
  </si>
  <si>
    <t>20:38:33:2198</t>
  </si>
  <si>
    <t>20:38:33:2361</t>
  </si>
  <si>
    <t>20:38:33:2525</t>
  </si>
  <si>
    <t>20:38:33:2598</t>
  </si>
  <si>
    <t>20:38:33:2608</t>
  </si>
  <si>
    <t>20:38:33:2618</t>
  </si>
  <si>
    <t>20:38:33:2630</t>
  </si>
  <si>
    <t>20:38:33:2640</t>
  </si>
  <si>
    <t>20:38:33:2689</t>
  </si>
  <si>
    <t>20:38:33:2853</t>
  </si>
  <si>
    <t>20:38:33:3017</t>
  </si>
  <si>
    <t>20:38:33:3181</t>
  </si>
  <si>
    <t>20:38:33:3344</t>
  </si>
  <si>
    <t>20:38:33:3509</t>
  </si>
  <si>
    <t>20:38:33:3606</t>
  </si>
  <si>
    <t>20:38:33:3617</t>
  </si>
  <si>
    <t>20:38:33:3627</t>
  </si>
  <si>
    <t>20:38:33:3638</t>
  </si>
  <si>
    <t>20:38:33:3649</t>
  </si>
  <si>
    <t>20:38:33:3673</t>
  </si>
  <si>
    <t>20:38:33:3836</t>
  </si>
  <si>
    <t>20:38:33:4000</t>
  </si>
  <si>
    <t>20:38:33:4164</t>
  </si>
  <si>
    <t>20:38:33:4328</t>
  </si>
  <si>
    <t>20:38:33:4492</t>
  </si>
  <si>
    <t>20:38:33:4615</t>
  </si>
  <si>
    <t>20:38:33:4625</t>
  </si>
  <si>
    <t>20:38:33:4635</t>
  </si>
  <si>
    <t>20:38:33:4647</t>
  </si>
  <si>
    <t>20:38:33:4656</t>
  </si>
  <si>
    <t>20:38:33:4659</t>
  </si>
  <si>
    <t>20:38:33:4819</t>
  </si>
  <si>
    <t>20:38:33:4983</t>
  </si>
  <si>
    <t>20:38:33:5147</t>
  </si>
  <si>
    <t>20:38:33:5311</t>
  </si>
  <si>
    <t>20:38:33:5475</t>
  </si>
  <si>
    <t>20:38:33:5623</t>
  </si>
  <si>
    <t>20:38:33:5633</t>
  </si>
  <si>
    <t>20:38:33:5639</t>
  </si>
  <si>
    <t>20:38:33:5644</t>
  </si>
  <si>
    <t>20:38:33:5656</t>
  </si>
  <si>
    <t>20:38:33:5666</t>
  </si>
  <si>
    <t>20:38:33:5803</t>
  </si>
  <si>
    <t>20:38:33:5967</t>
  </si>
  <si>
    <t>20:38:33:6130</t>
  </si>
  <si>
    <t>20:38:33:6294</t>
  </si>
  <si>
    <t>20:38:33:6458</t>
  </si>
  <si>
    <t>20:38:33:6622</t>
  </si>
  <si>
    <t>20:38:33:6632</t>
  </si>
  <si>
    <t>20:38:33:6642</t>
  </si>
  <si>
    <t>20:38:33:6652</t>
  </si>
  <si>
    <t>20:38:33:6664</t>
  </si>
  <si>
    <t>20:38:33:6674</t>
  </si>
  <si>
    <t>20:38:33:6724</t>
  </si>
  <si>
    <t>20:38:33:6786</t>
  </si>
  <si>
    <t>20:38:33:6950</t>
  </si>
  <si>
    <t>20:38:33:7113</t>
  </si>
  <si>
    <t>20:38:33:7278</t>
  </si>
  <si>
    <t>20:38:33:7442</t>
  </si>
  <si>
    <t>20:38:33:7605</t>
  </si>
  <si>
    <t>20:38:33:7640</t>
  </si>
  <si>
    <t>20:38:33:7651</t>
  </si>
  <si>
    <t>20:38:33:7661</t>
  </si>
  <si>
    <t>20:38:33:7673</t>
  </si>
  <si>
    <t>20:38:33:7683</t>
  </si>
  <si>
    <t>20:38:33:7769</t>
  </si>
  <si>
    <t>20:38:33:7933</t>
  </si>
  <si>
    <t>20:38:33:8097</t>
  </si>
  <si>
    <t>20:38:33:8261</t>
  </si>
  <si>
    <t>20:38:33:8425</t>
  </si>
  <si>
    <t>20:38:33:8588</t>
  </si>
  <si>
    <t>20:38:33:8649</t>
  </si>
  <si>
    <t>20:38:33:8659</t>
  </si>
  <si>
    <t>20:38:33:8669</t>
  </si>
  <si>
    <t>20:38:33:8681</t>
  </si>
  <si>
    <t>20:38:33:8692</t>
  </si>
  <si>
    <t>20:38:33:8752</t>
  </si>
  <si>
    <t>20:38:33:8916</t>
  </si>
  <si>
    <t>20:38:33:9080</t>
  </si>
  <si>
    <t>20:38:33:9244</t>
  </si>
  <si>
    <t>20:38:33:9408</t>
  </si>
  <si>
    <t>20:38:33:9571</t>
  </si>
  <si>
    <t>20:38:33:9658</t>
  </si>
  <si>
    <t>20:38:33:9668</t>
  </si>
  <si>
    <t>20:38:33:9678</t>
  </si>
  <si>
    <t>20:38:33:9690</t>
  </si>
  <si>
    <t>20:38:33:9700</t>
  </si>
  <si>
    <t>20:38:33:9736</t>
  </si>
  <si>
    <t>20:38:33:9899</t>
  </si>
  <si>
    <t>20:38:34:0063</t>
  </si>
  <si>
    <t>20:38:34:0227</t>
  </si>
  <si>
    <t>20:38:34:0391</t>
  </si>
  <si>
    <t>20:38:34:0555</t>
  </si>
  <si>
    <t>20:38:34:0666</t>
  </si>
  <si>
    <t>20:38:34:0676</t>
  </si>
  <si>
    <t>20:38:34:0687</t>
  </si>
  <si>
    <t>20:38:34:0698</t>
  </si>
  <si>
    <t>20:38:34:0708</t>
  </si>
  <si>
    <t>20:38:34:0719</t>
  </si>
  <si>
    <t>20:38:34:0882</t>
  </si>
  <si>
    <t>20:38:34:1046</t>
  </si>
  <si>
    <t>20:38:34:1210</t>
  </si>
  <si>
    <t>20:38:34:1374</t>
  </si>
  <si>
    <t>20:38:34:1538</t>
  </si>
  <si>
    <t>20:38:34:1675</t>
  </si>
  <si>
    <t>20:38:34:1685</t>
  </si>
  <si>
    <t>20:38:34:1695</t>
  </si>
  <si>
    <t>20:38:34:1701</t>
  </si>
  <si>
    <t>20:38:34:1706</t>
  </si>
  <si>
    <t>20:38:34:1717</t>
  </si>
  <si>
    <t>20:38:34:1865</t>
  </si>
  <si>
    <t>20:38:34:2029</t>
  </si>
  <si>
    <t>20:38:34:2193</t>
  </si>
  <si>
    <t>20:38:34:2356</t>
  </si>
  <si>
    <t>20:38:34:2520</t>
  </si>
  <si>
    <t>20:38:34:2683</t>
  </si>
  <si>
    <t>20:38:34:2685</t>
  </si>
  <si>
    <t>20:38:34:2693</t>
  </si>
  <si>
    <t>20:38:34:2703</t>
  </si>
  <si>
    <t>20:38:34:2715</t>
  </si>
  <si>
    <t>20:38:34:2725</t>
  </si>
  <si>
    <t>20:38:34:2848</t>
  </si>
  <si>
    <t>20:38:34:3012</t>
  </si>
  <si>
    <t>20:38:34:3176</t>
  </si>
  <si>
    <t>20:38:34:3340</t>
  </si>
  <si>
    <t>20:38:34:3504</t>
  </si>
  <si>
    <t>20:38:34:3668</t>
  </si>
  <si>
    <t>20:38:34:3691</t>
  </si>
  <si>
    <t>20:38:34:3702</t>
  </si>
  <si>
    <t>20:38:34:3712</t>
  </si>
  <si>
    <t>20:38:34:3723</t>
  </si>
  <si>
    <t>20:38:34:3734</t>
  </si>
  <si>
    <t>20:38:34:3831</t>
  </si>
  <si>
    <t>20:38:34:3995</t>
  </si>
  <si>
    <t>20:38:34:4159</t>
  </si>
  <si>
    <t>20:38:34:4323</t>
  </si>
  <si>
    <t>20:38:34:4487</t>
  </si>
  <si>
    <t>20:38:34:4651</t>
  </si>
  <si>
    <t>20:38:34:4700</t>
  </si>
  <si>
    <t>20:38:34:4710</t>
  </si>
  <si>
    <t>20:38:34:4721</t>
  </si>
  <si>
    <t>20:38:34:4732</t>
  </si>
  <si>
    <t>20:38:34:4742</t>
  </si>
  <si>
    <t>20:38:34:4814</t>
  </si>
  <si>
    <t>20:38:34:4978</t>
  </si>
  <si>
    <t>20:38:34:5143</t>
  </si>
  <si>
    <t>20:38:34:5306</t>
  </si>
  <si>
    <t>20:38:34:5470</t>
  </si>
  <si>
    <t>20:38:34:5634</t>
  </si>
  <si>
    <t>20:38:34:5708</t>
  </si>
  <si>
    <t>20:38:34:5719</t>
  </si>
  <si>
    <t>20:38:34:5729</t>
  </si>
  <si>
    <t>20:38:34:5741</t>
  </si>
  <si>
    <t>20:38:34:5751</t>
  </si>
  <si>
    <t>20:38:34:5798</t>
  </si>
  <si>
    <t>20:38:34:5962</t>
  </si>
  <si>
    <t>20:38:34:6126</t>
  </si>
  <si>
    <t>20:38:34:6290</t>
  </si>
  <si>
    <t>20:38:34:6453</t>
  </si>
  <si>
    <t>20:38:34:6617</t>
  </si>
  <si>
    <t>20:38:34:6717</t>
  </si>
  <si>
    <t>20:38:34:6727</t>
  </si>
  <si>
    <t>20:38:34:6737</t>
  </si>
  <si>
    <t>20:38:34:6749</t>
  </si>
  <si>
    <t>20:38:34:6760</t>
  </si>
  <si>
    <t>20:38:34:6781</t>
  </si>
  <si>
    <t>20:38:34:6820</t>
  </si>
  <si>
    <t>20:38:34:6945</t>
  </si>
  <si>
    <t>20:38:34:7109</t>
  </si>
  <si>
    <t>20:38:34:7273</t>
  </si>
  <si>
    <t>20:38:34:7437</t>
  </si>
  <si>
    <t>20:38:34:7600</t>
  </si>
  <si>
    <t>20:38:34:7725</t>
  </si>
  <si>
    <t>20:38:34:7736</t>
  </si>
  <si>
    <t>20:38:34:7746</t>
  </si>
  <si>
    <t>20:38:34:7758</t>
  </si>
  <si>
    <t>20:38:34:7764</t>
  </si>
  <si>
    <t>20:38:34:7768</t>
  </si>
  <si>
    <t>20:38:34:7928</t>
  </si>
  <si>
    <t>20:38:34:8092</t>
  </si>
  <si>
    <t>20:38:34:8256</t>
  </si>
  <si>
    <t>20:38:34:8420</t>
  </si>
  <si>
    <t>20:38:34:8583</t>
  </si>
  <si>
    <t>20:38:34:8734</t>
  </si>
  <si>
    <t>20:38:34:8744</t>
  </si>
  <si>
    <t>20:38:34:8747</t>
  </si>
  <si>
    <t>20:38:34:8755</t>
  </si>
  <si>
    <t>20:38:34:8766</t>
  </si>
  <si>
    <t>20:38:34:8777</t>
  </si>
  <si>
    <t>20:38:34:8911</t>
  </si>
  <si>
    <t>20:38:34:9075</t>
  </si>
  <si>
    <t>20:38:34:9239</t>
  </si>
  <si>
    <t>20:38:34:9403</t>
  </si>
  <si>
    <t>20:38:34:9566</t>
  </si>
  <si>
    <t>20:38:34:9731</t>
  </si>
  <si>
    <t>20:38:34:9743</t>
  </si>
  <si>
    <t>20:38:34:9753</t>
  </si>
  <si>
    <t>20:38:34:9763</t>
  </si>
  <si>
    <t>20:38:34:9775</t>
  </si>
  <si>
    <t>20:38:34:9785</t>
  </si>
  <si>
    <t>20:38:34:9895</t>
  </si>
  <si>
    <t>20:38:35:0058</t>
  </si>
  <si>
    <t>20:38:35:0222</t>
  </si>
  <si>
    <t>20:38:35:0386</t>
  </si>
  <si>
    <t>20:38:35:0550</t>
  </si>
  <si>
    <t>20:38:35:0714</t>
  </si>
  <si>
    <t>20:38:35:0751</t>
  </si>
  <si>
    <t>20:38:35:0762</t>
  </si>
  <si>
    <t>20:38:35:0772</t>
  </si>
  <si>
    <t>20:38:35:0784</t>
  </si>
  <si>
    <t>20:38:35:0794</t>
  </si>
  <si>
    <t>20:38:35:0878</t>
  </si>
  <si>
    <t>20:38:35:1041</t>
  </si>
  <si>
    <t>20:38:35:1205</t>
  </si>
  <si>
    <t>20:38:35:1369</t>
  </si>
  <si>
    <t>20:38:35:1533</t>
  </si>
  <si>
    <t>20:38:35:1697</t>
  </si>
  <si>
    <t>20:38:35:1760</t>
  </si>
  <si>
    <t>20:38:35:1770</t>
  </si>
  <si>
    <t>20:38:35:1781</t>
  </si>
  <si>
    <t>20:38:35:1792</t>
  </si>
  <si>
    <t>20:38:35:1802</t>
  </si>
  <si>
    <t>20:38:35:1861</t>
  </si>
  <si>
    <t>20:38:35:2025</t>
  </si>
  <si>
    <t>20:38:35:2189</t>
  </si>
  <si>
    <t>20:38:35:2353</t>
  </si>
  <si>
    <t>20:38:35:2517</t>
  </si>
  <si>
    <t>20:38:35:2680</t>
  </si>
  <si>
    <t>20:38:35:2769</t>
  </si>
  <si>
    <t>20:38:35:2779</t>
  </si>
  <si>
    <t>20:38:35:2789</t>
  </si>
  <si>
    <t>20:38:35:2801</t>
  </si>
  <si>
    <t>20:38:35:2811</t>
  </si>
  <si>
    <t>20:38:35:2844</t>
  </si>
  <si>
    <t>20:38:35:3008</t>
  </si>
  <si>
    <t>20:38:35:3172</t>
  </si>
  <si>
    <t>20:38:35:3336</t>
  </si>
  <si>
    <t>20:38:35:3500</t>
  </si>
  <si>
    <t>20:38:35:3663</t>
  </si>
  <si>
    <t>20:38:35:3777</t>
  </si>
  <si>
    <t>20:38:35:3788</t>
  </si>
  <si>
    <t>20:38:35:3798</t>
  </si>
  <si>
    <t>20:38:35:3809</t>
  </si>
  <si>
    <t>20:38:35:3820</t>
  </si>
  <si>
    <t>20:38:35:3828</t>
  </si>
  <si>
    <t>20:38:35:3991</t>
  </si>
  <si>
    <t>20:38:35:4155</t>
  </si>
  <si>
    <t>20:38:35:4319</t>
  </si>
  <si>
    <t>20:38:35:4483</t>
  </si>
  <si>
    <t>20:38:35:4647</t>
  </si>
  <si>
    <t>20:38:35:4786</t>
  </si>
  <si>
    <t>20:38:35:4796</t>
  </si>
  <si>
    <t>20:38:35:4806</t>
  </si>
  <si>
    <t>20:38:35:4812</t>
  </si>
  <si>
    <t>20:38:35:4818</t>
  </si>
  <si>
    <t>20:38:35:4828</t>
  </si>
  <si>
    <t>20:38:35:4975</t>
  </si>
  <si>
    <t>20:38:35:5138</t>
  </si>
  <si>
    <t>20:38:35:5302</t>
  </si>
  <si>
    <t>20:38:35:5466</t>
  </si>
  <si>
    <t>20:38:35:5630</t>
  </si>
  <si>
    <t>20:38:35:5794</t>
  </si>
  <si>
    <t>20:38:35:5797</t>
  </si>
  <si>
    <t>20:38:35:5805</t>
  </si>
  <si>
    <t>20:38:35:5815</t>
  </si>
  <si>
    <t>20:38:35:5827</t>
  </si>
  <si>
    <t>20:38:35:5837</t>
  </si>
  <si>
    <t>20:38:35:5958</t>
  </si>
  <si>
    <t>20:38:35:6121</t>
  </si>
  <si>
    <t>20:38:35:6285</t>
  </si>
  <si>
    <t>20:38:35:6449</t>
  </si>
  <si>
    <t>20:38:35:6613</t>
  </si>
  <si>
    <t>20:38:35:6777</t>
  </si>
  <si>
    <t>20:38:35:6803</t>
  </si>
  <si>
    <t>20:38:35:6813</t>
  </si>
  <si>
    <t>20:38:35:6823</t>
  </si>
  <si>
    <t>20:38:35:6835</t>
  </si>
  <si>
    <t>20:38:35:6845</t>
  </si>
  <si>
    <t>20:38:35:6915</t>
  </si>
  <si>
    <t>20:38:35:6941</t>
  </si>
  <si>
    <t>20:38:35:7105</t>
  </si>
  <si>
    <t>20:38:35:7269</t>
  </si>
  <si>
    <t>20:38:35:7432</t>
  </si>
  <si>
    <t>20:38:35:7596</t>
  </si>
  <si>
    <t>20:38:35:7760</t>
  </si>
  <si>
    <t>20:38:35:7811</t>
  </si>
  <si>
    <t>20:38:35:7822</t>
  </si>
  <si>
    <t>20:38:35:7832</t>
  </si>
  <si>
    <t>20:38:35:7844</t>
  </si>
  <si>
    <t>20:38:35:7854</t>
  </si>
  <si>
    <t>20:38:35:7924</t>
  </si>
  <si>
    <t>20:38:35:8088</t>
  </si>
  <si>
    <t>20:38:35:8252</t>
  </si>
  <si>
    <t>20:38:35:8415</t>
  </si>
  <si>
    <t>20:38:35:8580</t>
  </si>
  <si>
    <t>20:38:35:8744</t>
  </si>
  <si>
    <t>20:38:35:8820</t>
  </si>
  <si>
    <t>20:38:35:8830</t>
  </si>
  <si>
    <t>20:38:35:8840</t>
  </si>
  <si>
    <t>20:38:35:8852</t>
  </si>
  <si>
    <t>20:38:35:8863</t>
  </si>
  <si>
    <t>20:38:35:8907</t>
  </si>
  <si>
    <t>20:38:35:9071</t>
  </si>
  <si>
    <t>20:38:35:9235</t>
  </si>
  <si>
    <t>20:38:35:9399</t>
  </si>
  <si>
    <t>20:38:35:9563</t>
  </si>
  <si>
    <t>20:38:35:9727</t>
  </si>
  <si>
    <t>20:38:35:9829</t>
  </si>
  <si>
    <t>20:38:35:9839</t>
  </si>
  <si>
    <t>20:38:35:9849</t>
  </si>
  <si>
    <t>20:38:35:9861</t>
  </si>
  <si>
    <t>20:38:35:9871</t>
  </si>
  <si>
    <t>20:38:35:9890</t>
  </si>
  <si>
    <t>20:38:36:0054</t>
  </si>
  <si>
    <t>20:38:36:0218</t>
  </si>
  <si>
    <t>20:38:36:0382</t>
  </si>
  <si>
    <t>20:38:36:0546</t>
  </si>
  <si>
    <t>20:38:36:0710</t>
  </si>
  <si>
    <t>20:38:36:0837</t>
  </si>
  <si>
    <t>20:38:36:0847</t>
  </si>
  <si>
    <t>20:38:36:0858</t>
  </si>
  <si>
    <t>20:38:36:0870</t>
  </si>
  <si>
    <t>20:38:36:0875</t>
  </si>
  <si>
    <t>20:38:36:0879</t>
  </si>
  <si>
    <t>20:38:36:1038</t>
  </si>
  <si>
    <t>20:38:36:1201</t>
  </si>
  <si>
    <t>20:38:36:1365</t>
  </si>
  <si>
    <t>20:38:36:1529</t>
  </si>
  <si>
    <t>20:38:36:1693</t>
  </si>
  <si>
    <t>20:38:36:1846</t>
  </si>
  <si>
    <t>20:38:36:1856</t>
  </si>
  <si>
    <t>20:38:36:1858</t>
  </si>
  <si>
    <t>20:38:36:1867</t>
  </si>
  <si>
    <t>20:38:36:1878</t>
  </si>
  <si>
    <t>20:38:36:1888</t>
  </si>
  <si>
    <t>20:38:36:2021</t>
  </si>
  <si>
    <t>20:38:36:2185</t>
  </si>
  <si>
    <t>20:38:36:2349</t>
  </si>
  <si>
    <t>20:38:36:2512</t>
  </si>
  <si>
    <t>20:38:36:2676</t>
  </si>
  <si>
    <t>20:38:36:2840</t>
  </si>
  <si>
    <t>20:38:36:2855</t>
  </si>
  <si>
    <t>20:38:36:2865</t>
  </si>
  <si>
    <t>20:38:36:2875</t>
  </si>
  <si>
    <t>20:38:36:2887</t>
  </si>
  <si>
    <t>20:38:36:2897</t>
  </si>
  <si>
    <t>20:38:36:3004</t>
  </si>
  <si>
    <t>20:38:36:3168</t>
  </si>
  <si>
    <t>20:38:36:3332</t>
  </si>
  <si>
    <t>20:38:36:3495</t>
  </si>
  <si>
    <t>20:38:36:3659</t>
  </si>
  <si>
    <t>20:38:36:3824</t>
  </si>
  <si>
    <t>20:38:36:3863</t>
  </si>
  <si>
    <t>20:38:36:3873</t>
  </si>
  <si>
    <t>20:38:36:3884</t>
  </si>
  <si>
    <t>20:38:36:3895</t>
  </si>
  <si>
    <t>20:38:36:3905</t>
  </si>
  <si>
    <t>20:38:36:3987</t>
  </si>
  <si>
    <t>20:38:36:4151</t>
  </si>
  <si>
    <t>20:38:36:4315</t>
  </si>
  <si>
    <t>20:38:36:4479</t>
  </si>
  <si>
    <t>20:38:36:4643</t>
  </si>
  <si>
    <t>20:38:36:4807</t>
  </si>
  <si>
    <t>20:38:36:4871</t>
  </si>
  <si>
    <t>20:38:36:4882</t>
  </si>
  <si>
    <t>20:38:36:4892</t>
  </si>
  <si>
    <t>20:38:36:4904</t>
  </si>
  <si>
    <t>20:38:36:4914</t>
  </si>
  <si>
    <t>20:38:36:4970</t>
  </si>
  <si>
    <t>20:38:36:5134</t>
  </si>
  <si>
    <t>20:38:36:5298</t>
  </si>
  <si>
    <t>20:38:36:5462</t>
  </si>
  <si>
    <t>20:38:36:5626</t>
  </si>
  <si>
    <t>20:38:36:5790</t>
  </si>
  <si>
    <t>20:38:36:5880</t>
  </si>
  <si>
    <t>20:38:36:5891</t>
  </si>
  <si>
    <t>20:38:36:5900</t>
  </si>
  <si>
    <t>20:38:36:5912</t>
  </si>
  <si>
    <t>20:38:36:5923</t>
  </si>
  <si>
    <t>20:38:36:5953</t>
  </si>
  <si>
    <t>20:38:36:6118</t>
  </si>
  <si>
    <t>20:38:36:6281</t>
  </si>
  <si>
    <t>20:38:36:6445</t>
  </si>
  <si>
    <t>20:38:36:6609</t>
  </si>
  <si>
    <t>20:38:36:6773</t>
  </si>
  <si>
    <t>20:38:36:6889</t>
  </si>
  <si>
    <t>20:38:36:6899</t>
  </si>
  <si>
    <t>20:38:36:6909</t>
  </si>
  <si>
    <t>20:38:36:6921</t>
  </si>
  <si>
    <t>20:38:36:6931</t>
  </si>
  <si>
    <t>20:38:36:6937</t>
  </si>
  <si>
    <t>20:38:36:7011</t>
  </si>
  <si>
    <t>20:38:36:7101</t>
  </si>
  <si>
    <t>20:38:36:7264</t>
  </si>
  <si>
    <t>20:38:36:7428</t>
  </si>
  <si>
    <t>20:38:36:7593</t>
  </si>
  <si>
    <t>20:38:36:7756</t>
  </si>
  <si>
    <t>20:38:36:7897</t>
  </si>
  <si>
    <t>20:38:36:7907</t>
  </si>
  <si>
    <t>20:38:36:7918</t>
  </si>
  <si>
    <t>20:38:36:7920</t>
  </si>
  <si>
    <t>20:38:36:7930</t>
  </si>
  <si>
    <t>20:38:36:7940</t>
  </si>
  <si>
    <t>20:38:36:8084</t>
  </si>
  <si>
    <t>20:38:36:8247</t>
  </si>
  <si>
    <t>20:38:36:8411</t>
  </si>
  <si>
    <t>20:38:36:8576</t>
  </si>
  <si>
    <t>20:38:36:8739</t>
  </si>
  <si>
    <t>20:38:36:8903</t>
  </si>
  <si>
    <t>20:38:36:8906</t>
  </si>
  <si>
    <t>20:38:36:8916</t>
  </si>
  <si>
    <t>20:38:36:8926</t>
  </si>
  <si>
    <t>20:38:36:8938</t>
  </si>
  <si>
    <t>20:38:36:8948</t>
  </si>
  <si>
    <t>20:38:36:9067</t>
  </si>
  <si>
    <t>20:38:36:9231</t>
  </si>
  <si>
    <t>20:38:36:9395</t>
  </si>
  <si>
    <t>20:38:36:9559</t>
  </si>
  <si>
    <t>20:38:36:9722</t>
  </si>
  <si>
    <t>20:38:36:9886</t>
  </si>
  <si>
    <t>20:38:36:9914</t>
  </si>
  <si>
    <t>20:38:36:9925</t>
  </si>
  <si>
    <t>20:38:36:9935</t>
  </si>
  <si>
    <t>20:38:36:9947</t>
  </si>
  <si>
    <t>20:38:36:9957</t>
  </si>
  <si>
    <t>20:38:37:0050</t>
  </si>
  <si>
    <t>20:38:37:0214</t>
  </si>
  <si>
    <t>20:38:37:0378</t>
  </si>
  <si>
    <t>20:38:37:0542</t>
  </si>
  <si>
    <t>20:38:37:0705</t>
  </si>
  <si>
    <t>20:38:37:0870</t>
  </si>
  <si>
    <t>20:38:37:0923</t>
  </si>
  <si>
    <t>20:38:37:0933</t>
  </si>
  <si>
    <t>20:38:37:0944</t>
  </si>
  <si>
    <t>20:38:37:0955</t>
  </si>
  <si>
    <t>20:38:37:0965</t>
  </si>
  <si>
    <t>20:38:37:1034</t>
  </si>
  <si>
    <t>20:38:37:1197</t>
  </si>
  <si>
    <t>20:38:37:1361</t>
  </si>
  <si>
    <t>20:38:37:1525</t>
  </si>
  <si>
    <t>20:38:37:1689</t>
  </si>
  <si>
    <t>20:38:37:1853</t>
  </si>
  <si>
    <t>20:38:37:1932</t>
  </si>
  <si>
    <t>20:38:37:1942</t>
  </si>
  <si>
    <t>20:38:37:1952</t>
  </si>
  <si>
    <t>20:38:37:1964</t>
  </si>
  <si>
    <t>20:38:37:1974</t>
  </si>
  <si>
    <t>20:38:37:2017</t>
  </si>
  <si>
    <t>20:38:37:2181</t>
  </si>
  <si>
    <t>20:38:37:2344</t>
  </si>
  <si>
    <t>20:38:37:2508</t>
  </si>
  <si>
    <t>20:38:37:2673</t>
  </si>
  <si>
    <t>20:38:37:2836</t>
  </si>
  <si>
    <t>20:38:37:2941</t>
  </si>
  <si>
    <t>20:38:37:2951</t>
  </si>
  <si>
    <t>20:38:37:2961</t>
  </si>
  <si>
    <t>20:38:37:2973</t>
  </si>
  <si>
    <t>20:38:37:2983</t>
  </si>
  <si>
    <t>20:38:37:3000</t>
  </si>
  <si>
    <t>20:38:37:3164</t>
  </si>
  <si>
    <t>8C</t>
  </si>
  <si>
    <t>AC</t>
  </si>
  <si>
    <t>3C</t>
  </si>
  <si>
    <t>5C</t>
  </si>
  <si>
    <t>C0</t>
  </si>
  <si>
    <t>(ch8</t>
  </si>
  <si>
    <t>9F</t>
  </si>
  <si>
    <t>ch8</t>
  </si>
  <si>
    <t>Serial.println("BR</t>
  </si>
  <si>
    <t xml:space="preserve">{ CAN.sendMsgBuf(0x060, </t>
  </si>
  <si>
    <t>&lt;</t>
  </si>
  <si>
    <t>&gt;</t>
  </si>
  <si>
    <t xml:space="preserve">{ CAN.sendMsgBuf(0x201, </t>
  </si>
  <si>
    <t>07F8</t>
  </si>
  <si>
    <t>002E</t>
  </si>
  <si>
    <t>005C</t>
  </si>
  <si>
    <t>008A</t>
  </si>
  <si>
    <t>00B8</t>
  </si>
  <si>
    <t>00E6</t>
  </si>
  <si>
    <t>0114</t>
  </si>
  <si>
    <t>0142</t>
  </si>
  <si>
    <t>0170</t>
  </si>
  <si>
    <t>019E</t>
  </si>
  <si>
    <t>01CC</t>
  </si>
  <si>
    <t>01FA</t>
  </si>
  <si>
    <t>0228</t>
  </si>
  <si>
    <t>0256</t>
  </si>
  <si>
    <t>0284</t>
  </si>
  <si>
    <t>02B2</t>
  </si>
  <si>
    <t>02E0</t>
  </si>
  <si>
    <t>030E</t>
  </si>
  <si>
    <t>033C</t>
  </si>
  <si>
    <t>036A</t>
  </si>
  <si>
    <t>0398</t>
  </si>
  <si>
    <t>03C6</t>
  </si>
  <si>
    <t>03F4</t>
  </si>
  <si>
    <t>0422</t>
  </si>
  <si>
    <t>0450</t>
  </si>
  <si>
    <t>047E</t>
  </si>
  <si>
    <t>04AC</t>
  </si>
  <si>
    <t>04DA</t>
  </si>
  <si>
    <t>0508</t>
  </si>
  <si>
    <t>0536</t>
  </si>
  <si>
    <t>0564</t>
  </si>
  <si>
    <t>0592</t>
  </si>
  <si>
    <t>05C0</t>
  </si>
  <si>
    <t>05EE</t>
  </si>
  <si>
    <t>061C</t>
  </si>
  <si>
    <t>064A</t>
  </si>
  <si>
    <t>0678</t>
  </si>
  <si>
    <t>06A6</t>
  </si>
  <si>
    <t>06D4</t>
  </si>
  <si>
    <t>0702</t>
  </si>
  <si>
    <t>0730</t>
  </si>
  <si>
    <t>075E</t>
  </si>
  <si>
    <t>078C</t>
  </si>
  <si>
    <t>07BA</t>
  </si>
  <si>
    <t>07E8</t>
  </si>
  <si>
    <t>8A</t>
  </si>
  <si>
    <t>9E</t>
  </si>
  <si>
    <t>E0</t>
  </si>
  <si>
    <t>6A</t>
  </si>
  <si>
    <t>C6</t>
  </si>
  <si>
    <t>5E</t>
  </si>
  <si>
    <t xml:space="preserve"> CAN.sendMsgBuf(0x219, </t>
  </si>
  <si>
    <t xml:space="preserve"> CAN.sendMsgBuf(0x220, </t>
  </si>
  <si>
    <t>Speed</t>
  </si>
  <si>
    <t>Angle</t>
  </si>
  <si>
    <t>D3</t>
  </si>
  <si>
    <t>7F</t>
  </si>
  <si>
    <t>5F</t>
  </si>
  <si>
    <t>3F</t>
  </si>
  <si>
    <t>4B</t>
  </si>
  <si>
    <t>5A</t>
  </si>
  <si>
    <t>CF</t>
  </si>
  <si>
    <t>2A</t>
  </si>
  <si>
    <t>4D</t>
  </si>
  <si>
    <t>1B</t>
  </si>
  <si>
    <t>BB</t>
  </si>
  <si>
    <t>B1</t>
  </si>
  <si>
    <t>OLD</t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</si>
  <si>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980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1105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steern20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"R-20"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</si>
  <si>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1106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1125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steern19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"R-19"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</si>
  <si>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1126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1145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steern18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"R-18"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</si>
  <si>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1146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1165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steern17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"R-17"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</si>
  <si>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1166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1185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steern16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"R-16"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</si>
  <si>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1186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1205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"R-15"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</si>
  <si>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1206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1225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steern14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"R-14"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</si>
  <si>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1226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1245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steern13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"R-13"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</si>
  <si>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1246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1265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"R-12"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</si>
  <si>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1266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1285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steern11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"R-11"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</si>
  <si>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1286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1305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steern10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"R-10"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</si>
  <si>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1306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1325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steern9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"R-9"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</si>
  <si>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1326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1345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steern8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"R-8"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</si>
  <si>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1346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1365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steern7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"R-7"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</si>
  <si>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1366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1385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steern6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"R-6"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</si>
  <si>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1386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1405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"R-5"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</si>
  <si>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1406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1425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steern4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"R-4"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</si>
  <si>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1426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1445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steern3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"R-3"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</si>
  <si>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1446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1465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steern2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"R-2"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</si>
  <si>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1466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1485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"R-1"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</si>
  <si>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1486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1505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"R0"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</si>
  <si>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1506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1525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</si>
  <si>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1526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1545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"R2"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</si>
  <si>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1546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1565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steer3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"R3"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</si>
  <si>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1566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1585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steer4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"R4"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</si>
  <si>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1586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1605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"R5"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</si>
  <si>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1606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1625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steer6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"R6"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</si>
  <si>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1626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1645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steer7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"R7"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</si>
  <si>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1646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1665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steer8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"R8"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</si>
  <si>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1666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1685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steer9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"R9"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</si>
  <si>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1686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1705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steer10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"R10"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</si>
  <si>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1706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1725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steer11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"R11"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</si>
  <si>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1726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1745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steer12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"R12"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</si>
  <si>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1746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1765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steer13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"R13"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</si>
  <si>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1766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1785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steer14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"R14"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</si>
  <si>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1786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1805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"R15"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</si>
  <si>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1806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1825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steer16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"R16"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</si>
  <si>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1826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1845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steer17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"R17"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</si>
  <si>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1846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1865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steer18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"R18"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</si>
  <si>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1866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1885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steer19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"R19"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</si>
  <si>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728E00"/>
        <rFont val="Consolas"/>
        <family val="3"/>
      </rPr>
      <t>if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ch3 &gt; </t>
    </r>
    <r>
      <rPr>
        <sz val="11"/>
        <color rgb="FF005C5F"/>
        <rFont val="Consolas"/>
        <family val="3"/>
      </rPr>
      <t>1886</t>
    </r>
    <r>
      <rPr>
        <sz val="11"/>
        <color rgb="FF4E5B61"/>
        <rFont val="Consolas"/>
        <family val="3"/>
      </rPr>
      <t xml:space="preserve"> &amp;&amp; ch3 &lt; </t>
    </r>
    <r>
      <rPr>
        <sz val="11"/>
        <color rgb="FF005C5F"/>
        <rFont val="Consolas"/>
        <family val="3"/>
      </rPr>
      <t>2005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{</t>
    </r>
    <r>
      <rPr>
        <sz val="11"/>
        <color rgb="FFD35400"/>
        <rFont val="Consolas"/>
        <family val="3"/>
      </rPr>
      <t>CAN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sendMsgBuf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0x</t>
    </r>
    <r>
      <rPr>
        <sz val="11"/>
        <color rgb="FF005C5F"/>
        <rFont val="Consolas"/>
        <family val="3"/>
      </rPr>
      <t>220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 xml:space="preserve">, </t>
    </r>
    <r>
      <rPr>
        <sz val="11"/>
        <color rgb="FF005C5F"/>
        <rFont val="Consolas"/>
        <family val="3"/>
      </rPr>
      <t>8</t>
    </r>
    <r>
      <rPr>
        <sz val="11"/>
        <color rgb="FF4E5B61"/>
        <rFont val="Consolas"/>
        <family val="3"/>
      </rPr>
      <t>, steer19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D35400"/>
        <rFont val="Consolas"/>
        <family val="3"/>
      </rPr>
      <t>Serial</t>
    </r>
    <r>
      <rPr>
        <sz val="11"/>
        <color rgb="FF4E5B61"/>
        <rFont val="Consolas"/>
        <family val="3"/>
      </rPr>
      <t>.</t>
    </r>
    <r>
      <rPr>
        <sz val="11"/>
        <color rgb="FFD35400"/>
        <rFont val="Consolas"/>
        <family val="3"/>
      </rPr>
      <t>println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"R20"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  <r>
      <rPr>
        <sz val="11"/>
        <color rgb="FF434F54"/>
        <rFont val="Consolas"/>
        <family val="3"/>
      </rPr>
      <t>}</t>
    </r>
    <r>
      <rPr>
        <sz val="11"/>
        <color rgb="FF4E5B61"/>
        <rFont val="Consolas"/>
        <family val="3"/>
      </rPr>
      <t>;</t>
    </r>
  </si>
  <si>
    <t>(ch3</t>
  </si>
  <si>
    <t>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</si>
</sst>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Verdana"/>
      <family val="2"/>
    </font>
    <font>
      <sz val="8"/>
      <name val="Calibri"/>
      <family val="2"/>
      <scheme val="minor"/>
    </font>
    <font>
      <sz val="11"/>
      <color rgb="FF4E5B61"/>
      <name val="Consolas"/>
      <family val="3"/>
    </font>
    <font>
      <sz val="11"/>
      <color rgb="FF728E00"/>
      <name val="Consolas"/>
      <family val="3"/>
    </font>
    <font>
      <sz val="11"/>
      <color rgb="FF434F54"/>
      <name val="Consolas"/>
      <family val="3"/>
    </font>
    <font>
      <sz val="11"/>
      <color rgb="FF005C5F"/>
      <name val="Consolas"/>
      <family val="3"/>
    </font>
    <font>
      <sz val="11"/>
      <color rgb="FFD354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3" borderId="0" xfId="0" applyFill="1"/>
    <xf numFmtId="49" fontId="0" fillId="33" borderId="0" xfId="0" applyNumberFormat="1" applyFill="1"/>
    <xf numFmtId="49" fontId="0" fillId="33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18" fillId="0" borderId="0" xfId="0" applyFont="1"/>
    <xf numFmtId="0" fontId="21" fillId="0" borderId="0" xfId="0" applyFont="1" applyAlignment="1">
      <alignment vertical="center"/>
    </xf>
    <xf numFmtId="1" fontId="0" fillId="33" borderId="0" xfId="0" applyNumberFormat="1" applyFill="1" applyAlignment="1">
      <alignment horizontal="center"/>
    </xf>
    <xf numFmtId="0" fontId="21" fillId="33" borderId="0" xfId="0" applyFont="1" applyFill="1" applyAlignment="1">
      <alignment vertic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G1299"/>
  <sheetViews>
    <sheetView topLeftCell="A19" zoomScale="90" zoomScaleNormal="90" workbookViewId="0">
      <selection activeCell="AG21" sqref="AG21"/>
    </sheetView>
  </sheetViews>
  <sheetFormatPr defaultRowHeight="15" x14ac:dyDescent="0.25"/>
  <cols>
    <col min="3" max="3" width="2.7109375" customWidth="1"/>
    <col min="4" max="4" width="6.5703125" customWidth="1"/>
    <col min="5" max="5" width="2.7109375" customWidth="1"/>
    <col min="7" max="8" width="4.5703125" customWidth="1"/>
    <col min="9" max="9" width="3.28515625" customWidth="1"/>
    <col min="10" max="10" width="2.5703125" customWidth="1"/>
    <col min="11" max="12" width="3.42578125" customWidth="1"/>
    <col min="13" max="13" width="5" style="2" customWidth="1"/>
    <col min="14" max="16" width="4.42578125" style="2" customWidth="1"/>
    <col min="17" max="17" width="5" style="2" customWidth="1"/>
    <col min="18" max="18" width="4.28515625" style="2" customWidth="1"/>
    <col min="19" max="20" width="5.140625" style="2" customWidth="1"/>
    <col min="21" max="21" width="3.140625" customWidth="1"/>
  </cols>
  <sheetData>
    <row r="3" spans="2:2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3"/>
      <c r="R3" s="3"/>
      <c r="S3" s="3"/>
      <c r="T3" s="3"/>
      <c r="U3" s="1"/>
    </row>
    <row r="4" spans="2:2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  <c r="S4" s="3"/>
      <c r="T4" s="3"/>
      <c r="U4" s="1"/>
    </row>
    <row r="6" spans="2:23" x14ac:dyDescent="0.25">
      <c r="B6" s="1" t="s">
        <v>0</v>
      </c>
      <c r="C6" s="1" t="s">
        <v>13</v>
      </c>
      <c r="D6" s="1" t="s">
        <v>1</v>
      </c>
      <c r="E6" s="1" t="s">
        <v>13</v>
      </c>
      <c r="F6" s="1" t="s">
        <v>35</v>
      </c>
      <c r="G6" s="2">
        <v>1</v>
      </c>
      <c r="H6" s="1" t="s">
        <v>30</v>
      </c>
      <c r="I6" s="1" t="s">
        <v>28</v>
      </c>
      <c r="J6" s="1" t="s">
        <v>12</v>
      </c>
      <c r="K6" s="1" t="s">
        <v>20</v>
      </c>
      <c r="L6" s="1" t="s">
        <v>29</v>
      </c>
      <c r="M6" s="3" t="s">
        <v>1365</v>
      </c>
      <c r="N6" s="3" t="s">
        <v>15</v>
      </c>
      <c r="O6" s="3" t="s">
        <v>15</v>
      </c>
      <c r="P6" s="3" t="s">
        <v>15</v>
      </c>
      <c r="Q6" s="3" t="s">
        <v>15</v>
      </c>
      <c r="R6" s="3" t="s">
        <v>15</v>
      </c>
      <c r="S6" s="3" t="s">
        <v>15</v>
      </c>
      <c r="T6" s="3" t="s">
        <v>15</v>
      </c>
      <c r="U6" s="1" t="s">
        <v>14</v>
      </c>
      <c r="W6" t="str">
        <f t="shared" ref="W6:W25" si="0">CONCATENATE(B6,C6,D6,E6,F6,G6,H6,I6,J6,L6,M6,K6,L6,N6,K6,L6,O6,K6,L6,P6,K6,L6,Q6,K6,L6,R6,K6,L6,S6,K6,L6,T6,U6)</f>
        <v>unsigned char brake1[8] = {0x01, 0x00, 0x00, 0x00, 0x00, 0x00, 0x00, 0x00};</v>
      </c>
    </row>
    <row r="7" spans="2:23" x14ac:dyDescent="0.25">
      <c r="B7" s="1" t="s">
        <v>0</v>
      </c>
      <c r="C7" s="1" t="s">
        <v>13</v>
      </c>
      <c r="D7" s="1" t="s">
        <v>1</v>
      </c>
      <c r="E7" s="1" t="s">
        <v>13</v>
      </c>
      <c r="F7" s="1" t="s">
        <v>35</v>
      </c>
      <c r="G7" s="2">
        <v>2</v>
      </c>
      <c r="H7" s="1" t="s">
        <v>30</v>
      </c>
      <c r="I7" s="1" t="s">
        <v>28</v>
      </c>
      <c r="J7" s="1" t="s">
        <v>12</v>
      </c>
      <c r="K7" s="1" t="s">
        <v>20</v>
      </c>
      <c r="L7" s="1" t="s">
        <v>29</v>
      </c>
      <c r="M7" s="3" t="s">
        <v>1365</v>
      </c>
      <c r="N7" s="3" t="s">
        <v>15</v>
      </c>
      <c r="O7" s="3" t="s">
        <v>26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1" t="s">
        <v>14</v>
      </c>
      <c r="W7" t="str">
        <f t="shared" si="0"/>
        <v>unsigned char brake2[8] = {0x01, 0x00, 0x05, 0x00, 0x00, 0x00, 0x00, 0x00};</v>
      </c>
    </row>
    <row r="8" spans="2:23" x14ac:dyDescent="0.25">
      <c r="B8" s="1" t="s">
        <v>0</v>
      </c>
      <c r="C8" s="1" t="s">
        <v>13</v>
      </c>
      <c r="D8" s="1" t="s">
        <v>1</v>
      </c>
      <c r="E8" s="1" t="s">
        <v>13</v>
      </c>
      <c r="F8" s="1" t="s">
        <v>35</v>
      </c>
      <c r="G8" s="2">
        <v>3</v>
      </c>
      <c r="H8" s="1" t="s">
        <v>30</v>
      </c>
      <c r="I8" s="1" t="s">
        <v>28</v>
      </c>
      <c r="J8" s="1" t="s">
        <v>12</v>
      </c>
      <c r="K8" s="1" t="s">
        <v>20</v>
      </c>
      <c r="L8" s="1" t="s">
        <v>29</v>
      </c>
      <c r="M8" s="3" t="s">
        <v>1365</v>
      </c>
      <c r="N8" s="3" t="s">
        <v>15</v>
      </c>
      <c r="O8" s="3" t="s">
        <v>1377</v>
      </c>
      <c r="P8" s="3" t="s">
        <v>15</v>
      </c>
      <c r="Q8" s="3" t="s">
        <v>15</v>
      </c>
      <c r="R8" s="3" t="s">
        <v>15</v>
      </c>
      <c r="S8" s="3" t="s">
        <v>15</v>
      </c>
      <c r="T8" s="3" t="s">
        <v>15</v>
      </c>
      <c r="U8" s="1" t="s">
        <v>14</v>
      </c>
      <c r="W8" t="str">
        <f t="shared" si="0"/>
        <v>unsigned char brake3[8] = {0x01, 0x00, 0x0A, 0x00, 0x00, 0x00, 0x00, 0x00};</v>
      </c>
    </row>
    <row r="9" spans="2:23" x14ac:dyDescent="0.25">
      <c r="B9" s="1" t="s">
        <v>0</v>
      </c>
      <c r="C9" s="1" t="s">
        <v>13</v>
      </c>
      <c r="D9" s="1" t="s">
        <v>1</v>
      </c>
      <c r="E9" s="1" t="s">
        <v>13</v>
      </c>
      <c r="F9" s="1" t="s">
        <v>35</v>
      </c>
      <c r="G9" s="2">
        <v>4</v>
      </c>
      <c r="H9" s="1" t="s">
        <v>30</v>
      </c>
      <c r="I9" s="1" t="s">
        <v>28</v>
      </c>
      <c r="J9" s="1" t="s">
        <v>12</v>
      </c>
      <c r="K9" s="1" t="s">
        <v>20</v>
      </c>
      <c r="L9" s="1" t="s">
        <v>29</v>
      </c>
      <c r="M9" s="3" t="s">
        <v>1365</v>
      </c>
      <c r="N9" s="3" t="s">
        <v>15</v>
      </c>
      <c r="O9" s="3" t="s">
        <v>1374</v>
      </c>
      <c r="P9" s="3" t="s">
        <v>15</v>
      </c>
      <c r="Q9" s="3" t="s">
        <v>15</v>
      </c>
      <c r="R9" s="3" t="s">
        <v>15</v>
      </c>
      <c r="S9" s="3" t="s">
        <v>15</v>
      </c>
      <c r="T9" s="3" t="s">
        <v>15</v>
      </c>
      <c r="U9" s="1" t="s">
        <v>14</v>
      </c>
      <c r="W9" t="str">
        <f t="shared" si="0"/>
        <v>unsigned char brake4[8] = {0x01, 0x00, 0x0F, 0x00, 0x00, 0x00, 0x00, 0x00};</v>
      </c>
    </row>
    <row r="10" spans="2:23" x14ac:dyDescent="0.25">
      <c r="B10" s="1" t="s">
        <v>0</v>
      </c>
      <c r="C10" s="1" t="s">
        <v>13</v>
      </c>
      <c r="D10" s="1" t="s">
        <v>1</v>
      </c>
      <c r="E10" s="1" t="s">
        <v>13</v>
      </c>
      <c r="F10" s="1" t="s">
        <v>35</v>
      </c>
      <c r="G10" s="2">
        <v>5</v>
      </c>
      <c r="H10" s="1" t="s">
        <v>30</v>
      </c>
      <c r="I10" s="1" t="s">
        <v>28</v>
      </c>
      <c r="J10" s="1" t="s">
        <v>12</v>
      </c>
      <c r="K10" s="1" t="s">
        <v>20</v>
      </c>
      <c r="L10" s="1" t="s">
        <v>29</v>
      </c>
      <c r="M10" s="3" t="s">
        <v>1365</v>
      </c>
      <c r="N10" s="3" t="s">
        <v>15</v>
      </c>
      <c r="O10" s="3" t="s">
        <v>54</v>
      </c>
      <c r="P10" s="3" t="s">
        <v>15</v>
      </c>
      <c r="Q10" s="3" t="s">
        <v>15</v>
      </c>
      <c r="R10" s="3" t="s">
        <v>15</v>
      </c>
      <c r="S10" s="3" t="s">
        <v>15</v>
      </c>
      <c r="T10" s="3" t="s">
        <v>15</v>
      </c>
      <c r="U10" s="1" t="s">
        <v>14</v>
      </c>
      <c r="W10" t="str">
        <f t="shared" si="0"/>
        <v>unsigned char brake5[8] = {0x01, 0x00, 0x14, 0x00, 0x00, 0x00, 0x00, 0x00};</v>
      </c>
    </row>
    <row r="11" spans="2:23" x14ac:dyDescent="0.25">
      <c r="B11" s="1" t="s">
        <v>0</v>
      </c>
      <c r="C11" s="1" t="s">
        <v>13</v>
      </c>
      <c r="D11" s="1" t="s">
        <v>1</v>
      </c>
      <c r="E11" s="1" t="s">
        <v>13</v>
      </c>
      <c r="F11" s="1" t="s">
        <v>35</v>
      </c>
      <c r="G11" s="2">
        <v>6</v>
      </c>
      <c r="H11" s="1" t="s">
        <v>30</v>
      </c>
      <c r="I11" s="1" t="s">
        <v>28</v>
      </c>
      <c r="J11" s="1" t="s">
        <v>12</v>
      </c>
      <c r="K11" s="1" t="s">
        <v>20</v>
      </c>
      <c r="L11" s="1" t="s">
        <v>29</v>
      </c>
      <c r="M11" s="3" t="s">
        <v>1365</v>
      </c>
      <c r="N11" s="3" t="s">
        <v>15</v>
      </c>
      <c r="O11" s="3" t="s">
        <v>59</v>
      </c>
      <c r="P11" s="3" t="s">
        <v>15</v>
      </c>
      <c r="Q11" s="3" t="s">
        <v>15</v>
      </c>
      <c r="R11" s="3" t="s">
        <v>15</v>
      </c>
      <c r="S11" s="3" t="s">
        <v>15</v>
      </c>
      <c r="T11" s="3" t="s">
        <v>15</v>
      </c>
      <c r="U11" s="1" t="s">
        <v>14</v>
      </c>
      <c r="W11" t="str">
        <f t="shared" si="0"/>
        <v>unsigned char brake6[8] = {0x01, 0x00, 0x19, 0x00, 0x00, 0x00, 0x00, 0x00};</v>
      </c>
    </row>
    <row r="12" spans="2:23" x14ac:dyDescent="0.25">
      <c r="B12" s="1" t="s">
        <v>0</v>
      </c>
      <c r="C12" s="1" t="s">
        <v>13</v>
      </c>
      <c r="D12" s="1" t="s">
        <v>1</v>
      </c>
      <c r="E12" s="1" t="s">
        <v>13</v>
      </c>
      <c r="F12" s="1" t="s">
        <v>35</v>
      </c>
      <c r="G12" s="2">
        <v>7</v>
      </c>
      <c r="H12" s="1" t="s">
        <v>30</v>
      </c>
      <c r="I12" s="1" t="s">
        <v>28</v>
      </c>
      <c r="J12" s="1" t="s">
        <v>12</v>
      </c>
      <c r="K12" s="1" t="s">
        <v>20</v>
      </c>
      <c r="L12" s="1" t="s">
        <v>29</v>
      </c>
      <c r="M12" s="3" t="s">
        <v>1365</v>
      </c>
      <c r="N12" s="3" t="s">
        <v>15</v>
      </c>
      <c r="O12" s="3" t="s">
        <v>1405</v>
      </c>
      <c r="P12" s="3" t="s">
        <v>15</v>
      </c>
      <c r="Q12" s="3" t="s">
        <v>15</v>
      </c>
      <c r="R12" s="3" t="s">
        <v>15</v>
      </c>
      <c r="S12" s="3" t="s">
        <v>15</v>
      </c>
      <c r="T12" s="3" t="s">
        <v>15</v>
      </c>
      <c r="U12" s="1" t="s">
        <v>14</v>
      </c>
      <c r="W12" t="str">
        <f t="shared" si="0"/>
        <v>unsigned char brake7[8] = {0x01, 0x00, 0x1E, 0x00, 0x00, 0x00, 0x00, 0x00};</v>
      </c>
    </row>
    <row r="13" spans="2:23" x14ac:dyDescent="0.25">
      <c r="B13" s="1" t="s">
        <v>0</v>
      </c>
      <c r="C13" s="1" t="s">
        <v>13</v>
      </c>
      <c r="D13" s="1" t="s">
        <v>1</v>
      </c>
      <c r="E13" s="1" t="s">
        <v>13</v>
      </c>
      <c r="F13" s="1" t="s">
        <v>35</v>
      </c>
      <c r="G13" s="2">
        <v>8</v>
      </c>
      <c r="H13" s="1" t="s">
        <v>30</v>
      </c>
      <c r="I13" s="1" t="s">
        <v>28</v>
      </c>
      <c r="J13" s="1" t="s">
        <v>12</v>
      </c>
      <c r="K13" s="1" t="s">
        <v>20</v>
      </c>
      <c r="L13" s="1" t="s">
        <v>29</v>
      </c>
      <c r="M13" s="3" t="s">
        <v>1365</v>
      </c>
      <c r="N13" s="3" t="s">
        <v>15</v>
      </c>
      <c r="O13" s="3" t="s">
        <v>63</v>
      </c>
      <c r="P13" s="3" t="s">
        <v>15</v>
      </c>
      <c r="Q13" s="3" t="s">
        <v>15</v>
      </c>
      <c r="R13" s="3" t="s">
        <v>15</v>
      </c>
      <c r="S13" s="3" t="s">
        <v>15</v>
      </c>
      <c r="T13" s="3" t="s">
        <v>15</v>
      </c>
      <c r="U13" s="1" t="s">
        <v>14</v>
      </c>
      <c r="W13" t="str">
        <f t="shared" si="0"/>
        <v>unsigned char brake8[8] = {0x01, 0x00, 0x23, 0x00, 0x00, 0x00, 0x00, 0x00};</v>
      </c>
    </row>
    <row r="14" spans="2:23" x14ac:dyDescent="0.25">
      <c r="B14" s="1" t="s">
        <v>0</v>
      </c>
      <c r="C14" s="1" t="s">
        <v>13</v>
      </c>
      <c r="D14" s="1" t="s">
        <v>1</v>
      </c>
      <c r="E14" s="1" t="s">
        <v>13</v>
      </c>
      <c r="F14" s="1" t="s">
        <v>35</v>
      </c>
      <c r="G14" s="2">
        <v>9</v>
      </c>
      <c r="H14" s="1" t="s">
        <v>30</v>
      </c>
      <c r="I14" s="1" t="s">
        <v>28</v>
      </c>
      <c r="J14" s="1" t="s">
        <v>12</v>
      </c>
      <c r="K14" s="1" t="s">
        <v>20</v>
      </c>
      <c r="L14" s="1" t="s">
        <v>29</v>
      </c>
      <c r="M14" s="3" t="s">
        <v>1365</v>
      </c>
      <c r="N14" s="3" t="s">
        <v>15</v>
      </c>
      <c r="O14" s="3" t="s">
        <v>68</v>
      </c>
      <c r="P14" s="3" t="s">
        <v>15</v>
      </c>
      <c r="Q14" s="3" t="s">
        <v>15</v>
      </c>
      <c r="R14" s="3" t="s">
        <v>15</v>
      </c>
      <c r="S14" s="3" t="s">
        <v>15</v>
      </c>
      <c r="T14" s="3" t="s">
        <v>15</v>
      </c>
      <c r="U14" s="1" t="s">
        <v>14</v>
      </c>
      <c r="W14" t="str">
        <f t="shared" si="0"/>
        <v>unsigned char brake9[8] = {0x01, 0x00, 0x28, 0x00, 0x00, 0x00, 0x00, 0x00};</v>
      </c>
    </row>
    <row r="15" spans="2:23" x14ac:dyDescent="0.25">
      <c r="B15" s="1" t="s">
        <v>0</v>
      </c>
      <c r="C15" s="1" t="s">
        <v>13</v>
      </c>
      <c r="D15" s="1" t="s">
        <v>1</v>
      </c>
      <c r="E15" s="1" t="s">
        <v>13</v>
      </c>
      <c r="F15" s="1" t="s">
        <v>35</v>
      </c>
      <c r="G15" s="2">
        <v>10</v>
      </c>
      <c r="H15" s="1" t="s">
        <v>30</v>
      </c>
      <c r="I15" s="1" t="s">
        <v>28</v>
      </c>
      <c r="J15" s="1" t="s">
        <v>12</v>
      </c>
      <c r="K15" s="1" t="s">
        <v>20</v>
      </c>
      <c r="L15" s="1" t="s">
        <v>29</v>
      </c>
      <c r="M15" s="3" t="s">
        <v>1365</v>
      </c>
      <c r="N15" s="3" t="s">
        <v>15</v>
      </c>
      <c r="O15" s="3" t="s">
        <v>1396</v>
      </c>
      <c r="P15" s="3" t="s">
        <v>15</v>
      </c>
      <c r="Q15" s="3" t="s">
        <v>15</v>
      </c>
      <c r="R15" s="3" t="s">
        <v>15</v>
      </c>
      <c r="S15" s="3" t="s">
        <v>15</v>
      </c>
      <c r="T15" s="3" t="s">
        <v>15</v>
      </c>
      <c r="U15" s="1" t="s">
        <v>14</v>
      </c>
      <c r="W15" t="str">
        <f t="shared" si="0"/>
        <v>unsigned char brake10[8] = {0x01, 0x00, 0x2D, 0x00, 0x00, 0x00, 0x00, 0x00};</v>
      </c>
    </row>
    <row r="16" spans="2:23" x14ac:dyDescent="0.25">
      <c r="B16" s="1" t="s">
        <v>0</v>
      </c>
      <c r="C16" s="1" t="s">
        <v>13</v>
      </c>
      <c r="D16" s="1" t="s">
        <v>1</v>
      </c>
      <c r="E16" s="1" t="s">
        <v>13</v>
      </c>
      <c r="F16" s="1" t="s">
        <v>35</v>
      </c>
      <c r="G16" s="2">
        <v>11</v>
      </c>
      <c r="H16" s="1" t="s">
        <v>30</v>
      </c>
      <c r="I16" s="1" t="s">
        <v>28</v>
      </c>
      <c r="J16" s="1" t="s">
        <v>12</v>
      </c>
      <c r="K16" s="1" t="s">
        <v>20</v>
      </c>
      <c r="L16" s="1" t="s">
        <v>29</v>
      </c>
      <c r="M16" s="3" t="s">
        <v>1365</v>
      </c>
      <c r="N16" s="3" t="s">
        <v>15</v>
      </c>
      <c r="O16" s="3" t="s">
        <v>72</v>
      </c>
      <c r="P16" s="3" t="s">
        <v>15</v>
      </c>
      <c r="Q16" s="3" t="s">
        <v>15</v>
      </c>
      <c r="R16" s="3" t="s">
        <v>15</v>
      </c>
      <c r="S16" s="3" t="s">
        <v>15</v>
      </c>
      <c r="T16" s="3" t="s">
        <v>15</v>
      </c>
      <c r="U16" s="1" t="s">
        <v>14</v>
      </c>
      <c r="W16" t="str">
        <f t="shared" si="0"/>
        <v>unsigned char brake11[8] = {0x01, 0x00, 0x32, 0x00, 0x00, 0x00, 0x00, 0x00};</v>
      </c>
    </row>
    <row r="17" spans="2:33" x14ac:dyDescent="0.25">
      <c r="B17" s="1" t="s">
        <v>0</v>
      </c>
      <c r="C17" s="1" t="s">
        <v>13</v>
      </c>
      <c r="D17" s="1" t="s">
        <v>1</v>
      </c>
      <c r="E17" s="1" t="s">
        <v>13</v>
      </c>
      <c r="F17" s="1" t="s">
        <v>35</v>
      </c>
      <c r="G17" s="2">
        <v>12</v>
      </c>
      <c r="H17" s="1" t="s">
        <v>30</v>
      </c>
      <c r="I17" s="1" t="s">
        <v>28</v>
      </c>
      <c r="J17" s="1" t="s">
        <v>12</v>
      </c>
      <c r="K17" s="1" t="s">
        <v>20</v>
      </c>
      <c r="L17" s="1" t="s">
        <v>29</v>
      </c>
      <c r="M17" s="3" t="s">
        <v>1365</v>
      </c>
      <c r="N17" s="3" t="s">
        <v>15</v>
      </c>
      <c r="O17" s="3" t="s">
        <v>77</v>
      </c>
      <c r="P17" s="3" t="s">
        <v>15</v>
      </c>
      <c r="Q17" s="3" t="s">
        <v>15</v>
      </c>
      <c r="R17" s="3" t="s">
        <v>15</v>
      </c>
      <c r="S17" s="3" t="s">
        <v>15</v>
      </c>
      <c r="T17" s="3" t="s">
        <v>15</v>
      </c>
      <c r="U17" s="1" t="s">
        <v>14</v>
      </c>
      <c r="W17" t="str">
        <f t="shared" si="0"/>
        <v>unsigned char brake12[8] = {0x01, 0x00, 0x37, 0x00, 0x00, 0x00, 0x00, 0x00};</v>
      </c>
    </row>
    <row r="18" spans="2:33" x14ac:dyDescent="0.25">
      <c r="B18" s="1" t="s">
        <v>0</v>
      </c>
      <c r="C18" s="1" t="s">
        <v>13</v>
      </c>
      <c r="D18" s="1" t="s">
        <v>1</v>
      </c>
      <c r="E18" s="1" t="s">
        <v>13</v>
      </c>
      <c r="F18" s="1" t="s">
        <v>35</v>
      </c>
      <c r="G18" s="2">
        <v>13</v>
      </c>
      <c r="H18" s="1" t="s">
        <v>30</v>
      </c>
      <c r="I18" s="1" t="s">
        <v>28</v>
      </c>
      <c r="J18" s="1" t="s">
        <v>12</v>
      </c>
      <c r="K18" s="1" t="s">
        <v>20</v>
      </c>
      <c r="L18" s="1" t="s">
        <v>29</v>
      </c>
      <c r="M18" s="3" t="s">
        <v>1365</v>
      </c>
      <c r="N18" s="3" t="s">
        <v>15</v>
      </c>
      <c r="O18" s="3" t="s">
        <v>9171</v>
      </c>
      <c r="P18" s="3" t="s">
        <v>15</v>
      </c>
      <c r="Q18" s="3" t="s">
        <v>15</v>
      </c>
      <c r="R18" s="3" t="s">
        <v>15</v>
      </c>
      <c r="S18" s="3" t="s">
        <v>15</v>
      </c>
      <c r="T18" s="3" t="s">
        <v>15</v>
      </c>
      <c r="U18" s="1" t="s">
        <v>14</v>
      </c>
      <c r="W18" t="str">
        <f t="shared" si="0"/>
        <v>unsigned char brake13[8] = {0x01, 0x00, 0x3C, 0x00, 0x00, 0x00, 0x00, 0x00};</v>
      </c>
    </row>
    <row r="19" spans="2:33" x14ac:dyDescent="0.25">
      <c r="B19" s="1" t="s">
        <v>0</v>
      </c>
      <c r="C19" s="1" t="s">
        <v>13</v>
      </c>
      <c r="D19" s="1" t="s">
        <v>1</v>
      </c>
      <c r="E19" s="1" t="s">
        <v>13</v>
      </c>
      <c r="F19" s="1" t="s">
        <v>35</v>
      </c>
      <c r="G19" s="2">
        <v>14</v>
      </c>
      <c r="H19" s="1" t="s">
        <v>30</v>
      </c>
      <c r="I19" s="1" t="s">
        <v>28</v>
      </c>
      <c r="J19" s="1" t="s">
        <v>12</v>
      </c>
      <c r="K19" s="1" t="s">
        <v>20</v>
      </c>
      <c r="L19" s="1" t="s">
        <v>29</v>
      </c>
      <c r="M19" s="3" t="s">
        <v>1365</v>
      </c>
      <c r="N19" s="3" t="s">
        <v>15</v>
      </c>
      <c r="O19" s="3" t="s">
        <v>81</v>
      </c>
      <c r="P19" s="3" t="s">
        <v>15</v>
      </c>
      <c r="Q19" s="3" t="s">
        <v>15</v>
      </c>
      <c r="R19" s="3" t="s">
        <v>15</v>
      </c>
      <c r="S19" s="3" t="s">
        <v>15</v>
      </c>
      <c r="T19" s="3" t="s">
        <v>15</v>
      </c>
      <c r="U19" s="1" t="s">
        <v>14</v>
      </c>
      <c r="W19" t="str">
        <f t="shared" si="0"/>
        <v>unsigned char brake14[8] = {0x01, 0x00, 0x41, 0x00, 0x00, 0x00, 0x00, 0x00};</v>
      </c>
    </row>
    <row r="20" spans="2:33" x14ac:dyDescent="0.25">
      <c r="B20" s="1" t="s">
        <v>0</v>
      </c>
      <c r="C20" s="1" t="s">
        <v>13</v>
      </c>
      <c r="D20" s="1" t="s">
        <v>1</v>
      </c>
      <c r="E20" s="1" t="s">
        <v>13</v>
      </c>
      <c r="F20" s="1" t="s">
        <v>35</v>
      </c>
      <c r="G20" s="2">
        <v>15</v>
      </c>
      <c r="H20" s="1" t="s">
        <v>30</v>
      </c>
      <c r="I20" s="1" t="s">
        <v>28</v>
      </c>
      <c r="J20" s="1" t="s">
        <v>12</v>
      </c>
      <c r="K20" s="1" t="s">
        <v>20</v>
      </c>
      <c r="L20" s="1" t="s">
        <v>29</v>
      </c>
      <c r="M20" s="3" t="s">
        <v>1365</v>
      </c>
      <c r="N20" s="3" t="s">
        <v>15</v>
      </c>
      <c r="O20" s="3" t="s">
        <v>86</v>
      </c>
      <c r="P20" s="3" t="s">
        <v>15</v>
      </c>
      <c r="Q20" s="3" t="s">
        <v>15</v>
      </c>
      <c r="R20" s="3" t="s">
        <v>15</v>
      </c>
      <c r="S20" s="3" t="s">
        <v>15</v>
      </c>
      <c r="T20" s="3" t="s">
        <v>15</v>
      </c>
      <c r="U20" s="1" t="s">
        <v>14</v>
      </c>
      <c r="W20" t="str">
        <f t="shared" si="0"/>
        <v>unsigned char brake15[8] = {0x01, 0x00, 0x46, 0x00, 0x00, 0x00, 0x00, 0x00};</v>
      </c>
    </row>
    <row r="21" spans="2:33" x14ac:dyDescent="0.25">
      <c r="B21" s="1" t="s">
        <v>0</v>
      </c>
      <c r="C21" s="1" t="s">
        <v>13</v>
      </c>
      <c r="D21" s="1" t="s">
        <v>1</v>
      </c>
      <c r="E21" s="1" t="s">
        <v>13</v>
      </c>
      <c r="F21" s="1" t="s">
        <v>35</v>
      </c>
      <c r="G21" s="2">
        <v>16</v>
      </c>
      <c r="H21" s="1" t="s">
        <v>30</v>
      </c>
      <c r="I21" s="1" t="s">
        <v>28</v>
      </c>
      <c r="J21" s="1" t="s">
        <v>12</v>
      </c>
      <c r="K21" s="1" t="s">
        <v>20</v>
      </c>
      <c r="L21" s="1" t="s">
        <v>29</v>
      </c>
      <c r="M21" s="3" t="s">
        <v>1365</v>
      </c>
      <c r="N21" s="3" t="s">
        <v>15</v>
      </c>
      <c r="O21" s="3" t="s">
        <v>9241</v>
      </c>
      <c r="P21" s="3" t="s">
        <v>15</v>
      </c>
      <c r="Q21" s="3" t="s">
        <v>15</v>
      </c>
      <c r="R21" s="3" t="s">
        <v>15</v>
      </c>
      <c r="S21" s="3" t="s">
        <v>15</v>
      </c>
      <c r="T21" s="3" t="s">
        <v>15</v>
      </c>
      <c r="U21" s="1" t="s">
        <v>14</v>
      </c>
      <c r="W21" t="str">
        <f t="shared" si="0"/>
        <v>unsigned char brake16[8] = {0x01, 0x00, 0x4B, 0x00, 0x00, 0x00, 0x00, 0x00};</v>
      </c>
    </row>
    <row r="22" spans="2:33" x14ac:dyDescent="0.25">
      <c r="B22" s="1" t="s">
        <v>0</v>
      </c>
      <c r="C22" s="1" t="s">
        <v>13</v>
      </c>
      <c r="D22" s="1" t="s">
        <v>1</v>
      </c>
      <c r="E22" s="1" t="s">
        <v>13</v>
      </c>
      <c r="F22" s="1" t="s">
        <v>35</v>
      </c>
      <c r="G22" s="2">
        <v>17</v>
      </c>
      <c r="H22" s="1" t="s">
        <v>30</v>
      </c>
      <c r="I22" s="1" t="s">
        <v>28</v>
      </c>
      <c r="J22" s="1" t="s">
        <v>12</v>
      </c>
      <c r="K22" s="1" t="s">
        <v>20</v>
      </c>
      <c r="L22" s="1" t="s">
        <v>29</v>
      </c>
      <c r="M22" s="3" t="s">
        <v>1365</v>
      </c>
      <c r="N22" s="3" t="s">
        <v>15</v>
      </c>
      <c r="O22" s="3" t="s">
        <v>90</v>
      </c>
      <c r="P22" s="3" t="s">
        <v>15</v>
      </c>
      <c r="Q22" s="3" t="s">
        <v>15</v>
      </c>
      <c r="R22" s="3" t="s">
        <v>15</v>
      </c>
      <c r="S22" s="3" t="s">
        <v>15</v>
      </c>
      <c r="T22" s="3" t="s">
        <v>15</v>
      </c>
      <c r="U22" s="1" t="s">
        <v>14</v>
      </c>
      <c r="W22" t="str">
        <f t="shared" si="0"/>
        <v>unsigned char brake17[8] = {0x01, 0x00, 0x50, 0x00, 0x00, 0x00, 0x00, 0x00};</v>
      </c>
    </row>
    <row r="23" spans="2:33" x14ac:dyDescent="0.25">
      <c r="B23" s="1" t="s">
        <v>0</v>
      </c>
      <c r="C23" s="1" t="s">
        <v>13</v>
      </c>
      <c r="D23" s="1" t="s">
        <v>1</v>
      </c>
      <c r="E23" s="1" t="s">
        <v>13</v>
      </c>
      <c r="F23" s="1" t="s">
        <v>35</v>
      </c>
      <c r="G23" s="2">
        <v>18</v>
      </c>
      <c r="H23" s="1" t="s">
        <v>30</v>
      </c>
      <c r="I23" s="1" t="s">
        <v>28</v>
      </c>
      <c r="J23" s="1" t="s">
        <v>12</v>
      </c>
      <c r="K23" s="1" t="s">
        <v>20</v>
      </c>
      <c r="L23" s="1" t="s">
        <v>29</v>
      </c>
      <c r="M23" s="3" t="s">
        <v>1365</v>
      </c>
      <c r="N23" s="3" t="s">
        <v>15</v>
      </c>
      <c r="O23" s="3" t="s">
        <v>94</v>
      </c>
      <c r="P23" s="3" t="s">
        <v>15</v>
      </c>
      <c r="Q23" s="3" t="s">
        <v>15</v>
      </c>
      <c r="R23" s="3" t="s">
        <v>15</v>
      </c>
      <c r="S23" s="3" t="s">
        <v>15</v>
      </c>
      <c r="T23" s="3" t="s">
        <v>15</v>
      </c>
      <c r="U23" s="1" t="s">
        <v>14</v>
      </c>
      <c r="W23" t="str">
        <f t="shared" si="0"/>
        <v>unsigned char brake18[8] = {0x01, 0x00, 0x55, 0x00, 0x00, 0x00, 0x00, 0x00};</v>
      </c>
    </row>
    <row r="24" spans="2:33" x14ac:dyDescent="0.25">
      <c r="B24" s="1" t="s">
        <v>0</v>
      </c>
      <c r="C24" s="1" t="s">
        <v>13</v>
      </c>
      <c r="D24" s="1" t="s">
        <v>1</v>
      </c>
      <c r="E24" s="1" t="s">
        <v>13</v>
      </c>
      <c r="F24" s="1" t="s">
        <v>35</v>
      </c>
      <c r="G24" s="2">
        <v>19</v>
      </c>
      <c r="H24" s="1" t="s">
        <v>30</v>
      </c>
      <c r="I24" s="1" t="s">
        <v>28</v>
      </c>
      <c r="J24" s="1" t="s">
        <v>12</v>
      </c>
      <c r="K24" s="1" t="s">
        <v>20</v>
      </c>
      <c r="L24" s="1" t="s">
        <v>29</v>
      </c>
      <c r="M24" s="3" t="s">
        <v>1365</v>
      </c>
      <c r="N24" s="3" t="s">
        <v>15</v>
      </c>
      <c r="O24" s="3" t="s">
        <v>9242</v>
      </c>
      <c r="P24" s="3" t="s">
        <v>15</v>
      </c>
      <c r="Q24" s="3" t="s">
        <v>15</v>
      </c>
      <c r="R24" s="3" t="s">
        <v>15</v>
      </c>
      <c r="S24" s="3" t="s">
        <v>15</v>
      </c>
      <c r="T24" s="3" t="s">
        <v>15</v>
      </c>
      <c r="U24" s="1" t="s">
        <v>14</v>
      </c>
      <c r="W24" t="str">
        <f t="shared" si="0"/>
        <v>unsigned char brake19[8] = {0x01, 0x00, 0x5A, 0x00, 0x00, 0x00, 0x00, 0x00};</v>
      </c>
    </row>
    <row r="25" spans="2:33" x14ac:dyDescent="0.25">
      <c r="B25" s="1" t="s">
        <v>0</v>
      </c>
      <c r="C25" s="1" t="s">
        <v>13</v>
      </c>
      <c r="D25" s="1" t="s">
        <v>1</v>
      </c>
      <c r="E25" s="1" t="s">
        <v>13</v>
      </c>
      <c r="F25" s="1" t="s">
        <v>35</v>
      </c>
      <c r="G25" s="2">
        <v>20</v>
      </c>
      <c r="H25" s="1" t="s">
        <v>30</v>
      </c>
      <c r="I25" s="1" t="s">
        <v>28</v>
      </c>
      <c r="J25" s="1" t="s">
        <v>12</v>
      </c>
      <c r="K25" s="1" t="s">
        <v>20</v>
      </c>
      <c r="L25" s="1" t="s">
        <v>29</v>
      </c>
      <c r="M25" s="3" t="s">
        <v>1365</v>
      </c>
      <c r="N25" s="3" t="s">
        <v>15</v>
      </c>
      <c r="O25" s="3" t="s">
        <v>9239</v>
      </c>
      <c r="P25" s="3" t="s">
        <v>15</v>
      </c>
      <c r="Q25" s="3" t="s">
        <v>15</v>
      </c>
      <c r="R25" s="3" t="s">
        <v>15</v>
      </c>
      <c r="S25" s="3" t="s">
        <v>15</v>
      </c>
      <c r="T25" s="3" t="s">
        <v>15</v>
      </c>
      <c r="U25" s="1" t="s">
        <v>14</v>
      </c>
      <c r="W25" t="str">
        <f t="shared" si="0"/>
        <v>unsigned char brake20[8] = {0x01, 0x00, 0x5F, 0x00, 0x00, 0x00, 0x00, 0x00};</v>
      </c>
    </row>
    <row r="26" spans="2:33" x14ac:dyDescent="0.25">
      <c r="B26" s="1" t="s">
        <v>0</v>
      </c>
      <c r="C26" s="1" t="s">
        <v>13</v>
      </c>
      <c r="D26" s="1" t="s">
        <v>1</v>
      </c>
      <c r="E26" s="1" t="s">
        <v>13</v>
      </c>
      <c r="F26" s="1" t="s">
        <v>35</v>
      </c>
      <c r="G26" s="2">
        <v>21</v>
      </c>
      <c r="H26" s="1" t="s">
        <v>30</v>
      </c>
      <c r="I26" s="1" t="s">
        <v>28</v>
      </c>
      <c r="J26" s="1" t="s">
        <v>12</v>
      </c>
      <c r="K26" s="1" t="s">
        <v>20</v>
      </c>
      <c r="L26" s="1" t="s">
        <v>29</v>
      </c>
      <c r="M26" s="3" t="s">
        <v>1365</v>
      </c>
      <c r="N26" s="3" t="s">
        <v>15</v>
      </c>
      <c r="O26" s="3" t="s">
        <v>103</v>
      </c>
      <c r="P26" s="3" t="s">
        <v>15</v>
      </c>
      <c r="Q26" s="3" t="s">
        <v>15</v>
      </c>
      <c r="R26" s="3" t="s">
        <v>15</v>
      </c>
      <c r="S26" s="3" t="s">
        <v>15</v>
      </c>
      <c r="T26" s="3" t="s">
        <v>15</v>
      </c>
      <c r="U26" s="1" t="s">
        <v>14</v>
      </c>
      <c r="W26" t="str">
        <f t="shared" ref="W26" si="1">CONCATENATE(B26,C26,D26,E26,F26,G26,H26,I26,J26,L26,M26,K26,L26,N26,K26,L26,O26,K26,L26,P26,K26,L26,Q26,K26,L26,R26,K26,L26,S26,K26,L26,T26,U26)</f>
        <v>unsigned char brake21[8] = {0x01, 0x00, 0x64, 0x00, 0x00, 0x00, 0x00, 0x00};</v>
      </c>
    </row>
    <row r="27" spans="2:33" x14ac:dyDescent="0.25"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3"/>
      <c r="N27" s="3"/>
      <c r="O27" s="3"/>
      <c r="P27" s="3"/>
      <c r="Q27" s="3"/>
      <c r="R27" s="3"/>
      <c r="S27" s="3"/>
      <c r="T27" s="3"/>
      <c r="U27" s="1"/>
    </row>
    <row r="28" spans="2:33" x14ac:dyDescent="0.25"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3"/>
      <c r="N28" s="3"/>
      <c r="O28" s="3"/>
      <c r="P28" s="3"/>
      <c r="Q28" s="3"/>
      <c r="R28" s="3"/>
      <c r="S28" s="3"/>
      <c r="T28" s="3"/>
      <c r="U28" s="1"/>
    </row>
    <row r="29" spans="2:33" x14ac:dyDescent="0.25"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3"/>
      <c r="N29" s="3"/>
      <c r="O29" s="3"/>
      <c r="P29" s="3"/>
      <c r="Q29" s="3"/>
      <c r="R29" s="3"/>
      <c r="S29" s="3"/>
      <c r="T29" s="3"/>
      <c r="U29" s="1"/>
    </row>
    <row r="30" spans="2:33" x14ac:dyDescent="0.25"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3"/>
      <c r="N30" s="3"/>
      <c r="O30" s="3"/>
      <c r="P30" s="3"/>
      <c r="Q30" s="3"/>
      <c r="R30" s="3"/>
      <c r="S30" s="3"/>
      <c r="T30" s="3"/>
      <c r="U30" s="1"/>
    </row>
    <row r="31" spans="2:33" x14ac:dyDescent="0.25"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3"/>
      <c r="N31" s="3"/>
      <c r="O31" s="3"/>
      <c r="P31" s="3"/>
      <c r="Q31" s="3"/>
      <c r="R31" s="3"/>
      <c r="S31" s="3"/>
      <c r="T31" s="3"/>
      <c r="U31" s="1"/>
      <c r="W31">
        <v>0</v>
      </c>
      <c r="Y31">
        <v>1</v>
      </c>
      <c r="Z31">
        <v>0</v>
      </c>
      <c r="AA31">
        <v>2621</v>
      </c>
      <c r="AB31" s="12" t="str">
        <f>DEC2HEX(Z31,4)</f>
        <v>0000</v>
      </c>
      <c r="AC31" s="13" t="str">
        <f>MID($AB31,COLUMNS(AB31:$AD31),2)</f>
        <v>00</v>
      </c>
      <c r="AD31" s="13" t="str">
        <f>MID($AB31,COLUMNS(AB31:$AB31),2)</f>
        <v>00</v>
      </c>
      <c r="AE31" s="13"/>
      <c r="AF31" s="2"/>
      <c r="AG31" s="2"/>
    </row>
    <row r="32" spans="2:33" x14ac:dyDescent="0.25"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3"/>
      <c r="N32" s="3"/>
      <c r="O32" s="3"/>
      <c r="P32" s="3"/>
      <c r="Q32" s="3"/>
      <c r="R32" s="3"/>
      <c r="S32" s="3"/>
      <c r="T32" s="3"/>
      <c r="U32" s="1"/>
      <c r="W32">
        <v>52428</v>
      </c>
      <c r="X32">
        <v>20</v>
      </c>
      <c r="Y32">
        <v>2</v>
      </c>
      <c r="Z32">
        <f>Z31+AA31</f>
        <v>2621</v>
      </c>
      <c r="AA32">
        <v>2621</v>
      </c>
      <c r="AB32" s="12" t="str">
        <f t="shared" ref="AB32:AB51" si="2">DEC2HEX(Z32,4)</f>
        <v>0A3D</v>
      </c>
      <c r="AC32" s="13" t="str">
        <f>MID($AB32,COLUMNS(AB32:$AD32),2)</f>
        <v>3D</v>
      </c>
      <c r="AD32" s="13" t="str">
        <f>MID($AB32,COLUMNS(AB32:$AB32),2)</f>
        <v>0A</v>
      </c>
      <c r="AE32" s="13"/>
      <c r="AF32" s="2"/>
      <c r="AG32" s="2"/>
    </row>
    <row r="33" spans="2:30" x14ac:dyDescent="0.25"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3"/>
      <c r="N33" s="3"/>
      <c r="O33" s="3"/>
      <c r="P33" s="3"/>
      <c r="Q33" s="3"/>
      <c r="R33" s="3"/>
      <c r="S33" s="3"/>
      <c r="T33" s="3"/>
      <c r="U33" s="1"/>
      <c r="W33">
        <f>W32/X32</f>
        <v>2621.4</v>
      </c>
      <c r="Y33">
        <v>3</v>
      </c>
      <c r="Z33">
        <f>Z32+AA32</f>
        <v>5242</v>
      </c>
      <c r="AA33">
        <v>2621</v>
      </c>
      <c r="AB33" s="12" t="str">
        <f t="shared" si="2"/>
        <v>147A</v>
      </c>
      <c r="AC33" s="13" t="str">
        <f>MID($AB33,COLUMNS(AB33:$AD33),2)</f>
        <v>7A</v>
      </c>
      <c r="AD33" s="13" t="str">
        <f>MID($AB33,COLUMNS(AB33:$AB33),2)</f>
        <v>14</v>
      </c>
    </row>
    <row r="34" spans="2:30" x14ac:dyDescent="0.25"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3"/>
      <c r="N34" s="3"/>
      <c r="O34" s="3"/>
      <c r="P34" s="3"/>
      <c r="Q34" s="3"/>
      <c r="R34" s="3"/>
      <c r="S34" s="3"/>
      <c r="T34" s="3"/>
      <c r="U34" s="1"/>
      <c r="Y34">
        <v>4</v>
      </c>
      <c r="Z34">
        <f t="shared" ref="Z34:Z51" si="3">Z33+AA33</f>
        <v>7863</v>
      </c>
      <c r="AA34">
        <v>2621</v>
      </c>
      <c r="AB34" s="12" t="str">
        <f t="shared" si="2"/>
        <v>1EB7</v>
      </c>
      <c r="AC34" s="13" t="str">
        <f>MID($AB34,COLUMNS(AB34:$AD34),2)</f>
        <v>B7</v>
      </c>
      <c r="AD34" s="13" t="str">
        <f>MID($AB34,COLUMNS(AB34:$AB34),2)</f>
        <v>1E</v>
      </c>
    </row>
    <row r="35" spans="2:30" x14ac:dyDescent="0.25"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3"/>
      <c r="N35" s="3"/>
      <c r="O35" s="3"/>
      <c r="P35" s="3"/>
      <c r="Q35" s="3"/>
      <c r="R35" s="3"/>
      <c r="S35" s="3"/>
      <c r="T35" s="3"/>
      <c r="U35" s="1"/>
      <c r="Y35">
        <v>5</v>
      </c>
      <c r="Z35">
        <f t="shared" si="3"/>
        <v>10484</v>
      </c>
      <c r="AA35">
        <v>2621</v>
      </c>
      <c r="AB35" s="12" t="str">
        <f t="shared" si="2"/>
        <v>28F4</v>
      </c>
      <c r="AC35" s="13" t="str">
        <f>MID($AB35,COLUMNS(AB35:$AD35),2)</f>
        <v>F4</v>
      </c>
      <c r="AD35" s="13" t="str">
        <f>MID($AB35,COLUMNS(AB35:$AB35),2)</f>
        <v>28</v>
      </c>
    </row>
    <row r="36" spans="2:30" x14ac:dyDescent="0.25"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3"/>
      <c r="N36" s="3"/>
      <c r="O36" s="3"/>
      <c r="P36" s="3"/>
      <c r="Q36" s="3"/>
      <c r="R36" s="3"/>
      <c r="S36" s="3"/>
      <c r="T36" s="3"/>
      <c r="U36" s="1"/>
      <c r="Y36">
        <v>6</v>
      </c>
      <c r="Z36">
        <f t="shared" si="3"/>
        <v>13105</v>
      </c>
      <c r="AA36">
        <v>2621</v>
      </c>
      <c r="AB36" s="12" t="str">
        <f t="shared" si="2"/>
        <v>3331</v>
      </c>
      <c r="AC36" s="13" t="str">
        <f>MID($AB36,COLUMNS(AB36:$AD36),2)</f>
        <v>31</v>
      </c>
      <c r="AD36" s="13" t="str">
        <f>MID($AB36,COLUMNS(AB36:$AB36),2)</f>
        <v>33</v>
      </c>
    </row>
    <row r="37" spans="2:30" x14ac:dyDescent="0.25"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3"/>
      <c r="N37" s="3"/>
      <c r="O37" s="3"/>
      <c r="P37" s="3"/>
      <c r="Q37" s="3"/>
      <c r="R37" s="3"/>
      <c r="S37" s="3"/>
      <c r="T37" s="3"/>
      <c r="U37" s="1"/>
      <c r="Y37">
        <v>7</v>
      </c>
      <c r="Z37">
        <f t="shared" si="3"/>
        <v>15726</v>
      </c>
      <c r="AA37">
        <v>2621</v>
      </c>
      <c r="AB37" s="12" t="str">
        <f t="shared" si="2"/>
        <v>3D6E</v>
      </c>
      <c r="AC37" s="13" t="str">
        <f>MID($AB37,COLUMNS(AB37:$AD37),2)</f>
        <v>6E</v>
      </c>
      <c r="AD37" s="13" t="str">
        <f>MID($AB37,COLUMNS(AB37:$AB37),2)</f>
        <v>3D</v>
      </c>
    </row>
    <row r="38" spans="2:30" x14ac:dyDescent="0.25"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3"/>
      <c r="N38" s="3"/>
      <c r="O38" s="3"/>
      <c r="P38" s="3"/>
      <c r="Q38" s="3"/>
      <c r="R38" s="3"/>
      <c r="S38" s="3"/>
      <c r="T38" s="3"/>
      <c r="U38" s="1"/>
      <c r="Y38">
        <v>8</v>
      </c>
      <c r="Z38">
        <f t="shared" si="3"/>
        <v>18347</v>
      </c>
      <c r="AA38">
        <v>2621</v>
      </c>
      <c r="AB38" s="12" t="str">
        <f t="shared" si="2"/>
        <v>47AB</v>
      </c>
      <c r="AC38" s="13" t="str">
        <f>MID($AB38,COLUMNS(AB38:$AD38),2)</f>
        <v>AB</v>
      </c>
      <c r="AD38" s="13" t="str">
        <f>MID($AB38,COLUMNS(AB38:$AB38),2)</f>
        <v>47</v>
      </c>
    </row>
    <row r="39" spans="2:30" x14ac:dyDescent="0.25"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3"/>
      <c r="N39" s="3"/>
      <c r="O39" s="3"/>
      <c r="P39" s="3"/>
      <c r="Q39" s="3"/>
      <c r="R39" s="3"/>
      <c r="S39" s="3"/>
      <c r="T39" s="3"/>
      <c r="U39" s="1"/>
      <c r="Y39">
        <v>9</v>
      </c>
      <c r="Z39">
        <f t="shared" si="3"/>
        <v>20968</v>
      </c>
      <c r="AA39">
        <v>2621</v>
      </c>
      <c r="AB39" s="12" t="str">
        <f t="shared" si="2"/>
        <v>51E8</v>
      </c>
      <c r="AC39" s="13" t="str">
        <f>MID($AB39,COLUMNS(AB39:$AD39),2)</f>
        <v>E8</v>
      </c>
      <c r="AD39" s="13" t="str">
        <f>MID($AB39,COLUMNS(AB39:$AB39),2)</f>
        <v>51</v>
      </c>
    </row>
    <row r="40" spans="2:30" x14ac:dyDescent="0.25"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3"/>
      <c r="N40" s="3"/>
      <c r="O40" s="3"/>
      <c r="P40" s="3"/>
      <c r="Q40" s="3"/>
      <c r="R40" s="3"/>
      <c r="S40" s="3"/>
      <c r="T40" s="3"/>
      <c r="U40" s="1"/>
      <c r="Y40">
        <v>10</v>
      </c>
      <c r="Z40">
        <f t="shared" si="3"/>
        <v>23589</v>
      </c>
      <c r="AA40">
        <v>2621</v>
      </c>
      <c r="AB40" s="12" t="str">
        <f t="shared" si="2"/>
        <v>5C25</v>
      </c>
      <c r="AC40" s="13" t="str">
        <f>MID($AB40,COLUMNS(AB40:$AD40),2)</f>
        <v>25</v>
      </c>
      <c r="AD40" s="13" t="str">
        <f>MID($AB40,COLUMNS(AB40:$AB40),2)</f>
        <v>5C</v>
      </c>
    </row>
    <row r="41" spans="2:30" x14ac:dyDescent="0.25"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3"/>
      <c r="N41" s="3"/>
      <c r="O41" s="3"/>
      <c r="P41" s="3"/>
      <c r="Q41" s="3"/>
      <c r="R41" s="3"/>
      <c r="S41" s="3"/>
      <c r="T41" s="3"/>
      <c r="U41" s="1"/>
      <c r="Y41">
        <v>11</v>
      </c>
      <c r="Z41">
        <f t="shared" si="3"/>
        <v>26210</v>
      </c>
      <c r="AA41">
        <v>2621</v>
      </c>
      <c r="AB41" s="12" t="str">
        <f t="shared" si="2"/>
        <v>6662</v>
      </c>
      <c r="AC41" s="13" t="str">
        <f>MID($AB41,COLUMNS(AB41:$AD41),2)</f>
        <v>62</v>
      </c>
      <c r="AD41" s="13" t="str">
        <f>MID($AB41,COLUMNS(AB41:$AB41),2)</f>
        <v>66</v>
      </c>
    </row>
    <row r="42" spans="2:30" x14ac:dyDescent="0.25"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3"/>
      <c r="N42" s="3"/>
      <c r="O42" s="3"/>
      <c r="P42" s="3"/>
      <c r="Q42" s="3"/>
      <c r="R42" s="3"/>
      <c r="S42" s="3"/>
      <c r="T42" s="3"/>
      <c r="U42" s="1"/>
      <c r="Y42">
        <v>12</v>
      </c>
      <c r="Z42">
        <f t="shared" si="3"/>
        <v>28831</v>
      </c>
      <c r="AA42">
        <v>2621</v>
      </c>
      <c r="AB42" s="12" t="str">
        <f t="shared" si="2"/>
        <v>709F</v>
      </c>
      <c r="AC42" s="13" t="str">
        <f>MID($AB42,COLUMNS(AB42:$AD42),2)</f>
        <v>9F</v>
      </c>
      <c r="AD42" s="13" t="str">
        <f>MID($AB42,COLUMNS(AB42:$AB42),2)</f>
        <v>70</v>
      </c>
    </row>
    <row r="43" spans="2:30" x14ac:dyDescent="0.25"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3"/>
      <c r="N43" s="3"/>
      <c r="O43" s="3"/>
      <c r="P43" s="3"/>
      <c r="Q43" s="3"/>
      <c r="R43" s="3"/>
      <c r="S43" s="3"/>
      <c r="T43" s="3"/>
      <c r="U43" s="1"/>
      <c r="Y43">
        <v>13</v>
      </c>
      <c r="Z43">
        <f t="shared" si="3"/>
        <v>31452</v>
      </c>
      <c r="AA43">
        <v>2621</v>
      </c>
      <c r="AB43" s="12" t="str">
        <f t="shared" si="2"/>
        <v>7ADC</v>
      </c>
      <c r="AC43" s="13" t="str">
        <f>MID($AB43,COLUMNS(AB43:$AD43),2)</f>
        <v>DC</v>
      </c>
      <c r="AD43" s="13" t="str">
        <f>MID($AB43,COLUMNS(AB43:$AB43),2)</f>
        <v>7A</v>
      </c>
    </row>
    <row r="44" spans="2:30" x14ac:dyDescent="0.25"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3"/>
      <c r="N44" s="3"/>
      <c r="O44" s="3"/>
      <c r="P44" s="3"/>
      <c r="Q44" s="3"/>
      <c r="R44" s="3"/>
      <c r="S44" s="3"/>
      <c r="T44" s="3"/>
      <c r="U44" s="1"/>
      <c r="Y44">
        <v>14</v>
      </c>
      <c r="Z44">
        <f t="shared" si="3"/>
        <v>34073</v>
      </c>
      <c r="AA44">
        <v>2621</v>
      </c>
      <c r="AB44" s="12" t="str">
        <f t="shared" si="2"/>
        <v>8519</v>
      </c>
      <c r="AC44" s="13" t="str">
        <f>MID($AB44,COLUMNS(AB44:$AD44),2)</f>
        <v>19</v>
      </c>
      <c r="AD44" s="13" t="str">
        <f>MID($AB44,COLUMNS(AB44:$AB44),2)</f>
        <v>85</v>
      </c>
    </row>
    <row r="45" spans="2:30" x14ac:dyDescent="0.25"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3"/>
      <c r="N45" s="3"/>
      <c r="O45" s="3"/>
      <c r="P45" s="3"/>
      <c r="Q45" s="3"/>
      <c r="R45" s="3"/>
      <c r="S45" s="3"/>
      <c r="T45" s="3"/>
      <c r="U45" s="1"/>
      <c r="Y45">
        <v>15</v>
      </c>
      <c r="Z45">
        <f t="shared" si="3"/>
        <v>36694</v>
      </c>
      <c r="AA45">
        <v>2621</v>
      </c>
      <c r="AB45" s="12" t="str">
        <f t="shared" si="2"/>
        <v>8F56</v>
      </c>
      <c r="AC45" s="13" t="str">
        <f>MID($AB45,COLUMNS(AB45:$AD45),2)</f>
        <v>56</v>
      </c>
      <c r="AD45" s="13" t="str">
        <f>MID($AB45,COLUMNS(AB45:$AB45),2)</f>
        <v>8F</v>
      </c>
    </row>
    <row r="46" spans="2:30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3"/>
      <c r="N46" s="3"/>
      <c r="O46" s="3"/>
      <c r="P46" s="3"/>
      <c r="Q46" s="3"/>
      <c r="R46" s="3"/>
      <c r="S46" s="3"/>
      <c r="T46" s="3"/>
      <c r="U46" s="1"/>
      <c r="Y46">
        <v>16</v>
      </c>
      <c r="Z46">
        <f t="shared" si="3"/>
        <v>39315</v>
      </c>
      <c r="AA46">
        <v>2621</v>
      </c>
      <c r="AB46" s="12" t="str">
        <f t="shared" si="2"/>
        <v>9993</v>
      </c>
      <c r="AC46" s="13" t="str">
        <f>MID($AB46,COLUMNS(AB46:$AD46),2)</f>
        <v>93</v>
      </c>
      <c r="AD46" s="13" t="str">
        <f>MID($AB46,COLUMNS(AB46:$AB46),2)</f>
        <v>99</v>
      </c>
    </row>
    <row r="47" spans="2:30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/>
      <c r="N47" s="3"/>
      <c r="O47" s="3"/>
      <c r="P47" s="3"/>
      <c r="Q47" s="3"/>
      <c r="R47" s="3"/>
      <c r="S47" s="3"/>
      <c r="T47" s="3"/>
      <c r="U47" s="1"/>
      <c r="Y47">
        <v>17</v>
      </c>
      <c r="Z47">
        <f t="shared" si="3"/>
        <v>41936</v>
      </c>
      <c r="AA47">
        <v>2621</v>
      </c>
      <c r="AB47" s="12" t="str">
        <f t="shared" si="2"/>
        <v>A3D0</v>
      </c>
      <c r="AC47" s="13" t="str">
        <f>MID($AB47,COLUMNS(AB47:$AD47),2)</f>
        <v>D0</v>
      </c>
      <c r="AD47" s="13" t="str">
        <f>MID($AB47,COLUMNS(AB47:$AB47),2)</f>
        <v>A3</v>
      </c>
    </row>
    <row r="48" spans="2:30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1"/>
      <c r="Y48">
        <v>18</v>
      </c>
      <c r="Z48">
        <f t="shared" si="3"/>
        <v>44557</v>
      </c>
      <c r="AA48">
        <v>2621</v>
      </c>
      <c r="AB48" s="12" t="str">
        <f t="shared" si="2"/>
        <v>AE0D</v>
      </c>
      <c r="AC48" s="13" t="str">
        <f>MID($AB48,COLUMNS(AB48:$AD48),2)</f>
        <v>0D</v>
      </c>
      <c r="AD48" s="13" t="str">
        <f>MID($AB48,COLUMNS(AB48:$AB48),2)</f>
        <v>AE</v>
      </c>
    </row>
    <row r="49" spans="2:30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1"/>
      <c r="Y49">
        <v>19</v>
      </c>
      <c r="Z49">
        <f t="shared" si="3"/>
        <v>47178</v>
      </c>
      <c r="AA49">
        <v>2621</v>
      </c>
      <c r="AB49" s="12" t="str">
        <f t="shared" si="2"/>
        <v>B84A</v>
      </c>
      <c r="AC49" s="13" t="str">
        <f>MID($AB49,COLUMNS(AB49:$AD49),2)</f>
        <v>4A</v>
      </c>
      <c r="AD49" s="13" t="str">
        <f>MID($AB49,COLUMNS(AB49:$AB49),2)</f>
        <v>B8</v>
      </c>
    </row>
    <row r="50" spans="2:30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/>
      <c r="N50" s="3"/>
      <c r="O50" s="3"/>
      <c r="P50" s="3"/>
      <c r="Q50" s="3"/>
      <c r="R50" s="3"/>
      <c r="S50" s="3"/>
      <c r="T50" s="3"/>
      <c r="U50" s="1"/>
      <c r="Y50">
        <v>20</v>
      </c>
      <c r="Z50">
        <f t="shared" si="3"/>
        <v>49799</v>
      </c>
      <c r="AA50">
        <v>2621</v>
      </c>
      <c r="AB50" s="12" t="str">
        <f t="shared" si="2"/>
        <v>C287</v>
      </c>
      <c r="AC50" s="13" t="str">
        <f>MID($AB50,COLUMNS(AB50:$AD50),2)</f>
        <v>87</v>
      </c>
      <c r="AD50" s="13" t="str">
        <f>MID($AB50,COLUMNS(AB50:$AB50),2)</f>
        <v>C2</v>
      </c>
    </row>
    <row r="51" spans="2:30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3"/>
      <c r="N51" s="3"/>
      <c r="O51" s="3"/>
      <c r="P51" s="3"/>
      <c r="Q51" s="3"/>
      <c r="R51" s="3"/>
      <c r="S51" s="3"/>
      <c r="T51" s="3"/>
      <c r="U51" s="1"/>
      <c r="Y51">
        <v>21</v>
      </c>
      <c r="Z51">
        <f t="shared" si="3"/>
        <v>52420</v>
      </c>
      <c r="AA51">
        <v>2621</v>
      </c>
      <c r="AB51" s="12" t="str">
        <f t="shared" si="2"/>
        <v>CCC4</v>
      </c>
      <c r="AC51" s="13" t="str">
        <f>MID($AB51,COLUMNS(AB51:$AD51),2)</f>
        <v>C4</v>
      </c>
      <c r="AD51" s="13" t="str">
        <f>MID($AB51,COLUMNS(AB51:$AB51),2)</f>
        <v>CC</v>
      </c>
    </row>
    <row r="52" spans="2:3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3"/>
      <c r="N52" s="3"/>
      <c r="O52" s="3"/>
      <c r="P52" s="3"/>
      <c r="Q52" s="3"/>
      <c r="R52" s="3"/>
      <c r="S52" s="3"/>
      <c r="T52" s="3"/>
      <c r="U52" s="1"/>
    </row>
    <row r="53" spans="2:30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3"/>
      <c r="N53" s="3"/>
      <c r="O53" s="3"/>
      <c r="P53" s="3"/>
      <c r="Q53" s="3"/>
      <c r="R53" s="3"/>
      <c r="S53" s="3"/>
      <c r="T53" s="3"/>
      <c r="U53" s="1"/>
    </row>
    <row r="54" spans="2:30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3"/>
      <c r="N54" s="3"/>
      <c r="O54" s="3"/>
      <c r="P54" s="3"/>
      <c r="Q54" s="3"/>
      <c r="R54" s="3"/>
      <c r="S54" s="3"/>
      <c r="T54" s="3"/>
      <c r="U54" s="1"/>
    </row>
    <row r="55" spans="2:30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3"/>
      <c r="N55" s="3"/>
      <c r="O55" s="3"/>
      <c r="P55" s="3"/>
      <c r="Q55" s="3"/>
      <c r="R55" s="3"/>
      <c r="S55" s="3"/>
      <c r="T55" s="3"/>
      <c r="U55" s="1"/>
    </row>
    <row r="56" spans="2:30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1"/>
    </row>
    <row r="57" spans="2:30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1"/>
    </row>
    <row r="58" spans="2:30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1"/>
    </row>
    <row r="59" spans="2:30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1"/>
    </row>
    <row r="60" spans="2:30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1"/>
    </row>
    <row r="61" spans="2:3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1"/>
    </row>
    <row r="62" spans="2:3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1"/>
    </row>
    <row r="63" spans="2:3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1"/>
    </row>
    <row r="64" spans="2:30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1"/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1"/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1"/>
    </row>
    <row r="84" spans="2:2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1"/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1"/>
    </row>
    <row r="86" spans="2:2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1"/>
    </row>
    <row r="87" spans="2:2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1"/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1"/>
    </row>
    <row r="89" spans="2:2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1"/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1"/>
    </row>
    <row r="91" spans="2:2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1"/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1"/>
    </row>
    <row r="93" spans="2:2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1"/>
    </row>
    <row r="94" spans="2:2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1"/>
    </row>
    <row r="95" spans="2:2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1"/>
    </row>
    <row r="96" spans="2:2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1"/>
    </row>
    <row r="97" spans="2:2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1"/>
    </row>
    <row r="98" spans="2:2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1"/>
    </row>
    <row r="99" spans="2:2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1"/>
    </row>
    <row r="100" spans="2:2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1"/>
    </row>
    <row r="101" spans="2:2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1"/>
    </row>
    <row r="102" spans="2:2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1"/>
    </row>
    <row r="103" spans="2:2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1"/>
    </row>
    <row r="104" spans="2:2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1"/>
    </row>
    <row r="105" spans="2:2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1"/>
    </row>
    <row r="106" spans="2:2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1"/>
    </row>
    <row r="107" spans="2:2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1"/>
    </row>
    <row r="108" spans="2:2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1"/>
    </row>
    <row r="109" spans="2:2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1"/>
    </row>
    <row r="110" spans="2:2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1"/>
    </row>
    <row r="111" spans="2:2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1"/>
    </row>
    <row r="112" spans="2:2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1"/>
    </row>
    <row r="113" spans="2:2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1"/>
    </row>
    <row r="114" spans="2:2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1"/>
    </row>
    <row r="115" spans="2:2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1"/>
    </row>
    <row r="116" spans="2:2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1"/>
    </row>
    <row r="117" spans="2:2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1"/>
    </row>
    <row r="118" spans="2:2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1"/>
    </row>
    <row r="119" spans="2:2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1"/>
    </row>
    <row r="120" spans="2:2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1"/>
    </row>
    <row r="121" spans="2:2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1"/>
    </row>
    <row r="122" spans="2:2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1"/>
    </row>
    <row r="123" spans="2:2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1"/>
    </row>
    <row r="124" spans="2:2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1"/>
    </row>
    <row r="125" spans="2:2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1"/>
    </row>
    <row r="126" spans="2:2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1"/>
    </row>
    <row r="127" spans="2:2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1"/>
    </row>
    <row r="128" spans="2:2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1"/>
    </row>
    <row r="129" spans="2:2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1"/>
    </row>
    <row r="130" spans="2:2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1"/>
    </row>
    <row r="131" spans="2:2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1"/>
    </row>
    <row r="132" spans="2:2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1"/>
    </row>
    <row r="133" spans="2:2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1"/>
    </row>
    <row r="134" spans="2:2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1"/>
    </row>
    <row r="135" spans="2:2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1"/>
    </row>
    <row r="136" spans="2:2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1"/>
    </row>
    <row r="137" spans="2:2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1"/>
    </row>
    <row r="138" spans="2:2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1"/>
    </row>
    <row r="139" spans="2:2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1"/>
    </row>
    <row r="140" spans="2:2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1"/>
    </row>
    <row r="141" spans="2:2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1"/>
    </row>
    <row r="142" spans="2:2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1"/>
    </row>
    <row r="143" spans="2:2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1"/>
    </row>
    <row r="144" spans="2:2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1"/>
    </row>
    <row r="145" spans="2:2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1"/>
    </row>
    <row r="146" spans="2:2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1"/>
    </row>
    <row r="147" spans="2:2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1"/>
    </row>
    <row r="148" spans="2:2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1"/>
    </row>
    <row r="149" spans="2:2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1"/>
    </row>
    <row r="150" spans="2:2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1"/>
    </row>
    <row r="151" spans="2:2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1"/>
    </row>
    <row r="152" spans="2:2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1"/>
    </row>
    <row r="153" spans="2:2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1"/>
    </row>
    <row r="154" spans="2:2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1"/>
    </row>
    <row r="155" spans="2:2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1"/>
    </row>
    <row r="156" spans="2:2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1"/>
    </row>
    <row r="157" spans="2:2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1"/>
    </row>
    <row r="158" spans="2:2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1"/>
    </row>
    <row r="159" spans="2:2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1"/>
    </row>
    <row r="160" spans="2:2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1"/>
    </row>
    <row r="161" spans="2:2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1"/>
    </row>
    <row r="162" spans="2:2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1"/>
    </row>
    <row r="163" spans="2:2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1"/>
    </row>
    <row r="164" spans="2:2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1"/>
    </row>
    <row r="165" spans="2:2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1"/>
    </row>
    <row r="166" spans="2:2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1"/>
    </row>
    <row r="167" spans="2:2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1"/>
    </row>
    <row r="168" spans="2:2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1"/>
    </row>
    <row r="169" spans="2:2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1"/>
    </row>
    <row r="170" spans="2:2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1"/>
    </row>
    <row r="171" spans="2:2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1"/>
    </row>
    <row r="172" spans="2:2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1"/>
    </row>
    <row r="173" spans="2:2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1"/>
    </row>
    <row r="174" spans="2:2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1"/>
    </row>
    <row r="175" spans="2:2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1"/>
    </row>
    <row r="176" spans="2:2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1"/>
    </row>
    <row r="177" spans="2:2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1"/>
    </row>
    <row r="178" spans="2:2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1"/>
    </row>
    <row r="179" spans="2:2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1"/>
    </row>
    <row r="180" spans="2:2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1"/>
    </row>
    <row r="181" spans="2:2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1"/>
    </row>
    <row r="182" spans="2:2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1"/>
    </row>
    <row r="183" spans="2:2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1"/>
    </row>
    <row r="184" spans="2:2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1"/>
    </row>
    <row r="185" spans="2:2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1"/>
    </row>
    <row r="186" spans="2:2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1"/>
    </row>
    <row r="187" spans="2:2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1"/>
    </row>
    <row r="188" spans="2:2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1"/>
    </row>
    <row r="189" spans="2:2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1"/>
    </row>
    <row r="190" spans="2:2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1"/>
    </row>
    <row r="191" spans="2:2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1"/>
    </row>
    <row r="192" spans="2:2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1"/>
    </row>
    <row r="193" spans="2:2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1"/>
    </row>
    <row r="194" spans="2:2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1"/>
    </row>
    <row r="195" spans="2:2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1"/>
    </row>
    <row r="196" spans="2:2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1"/>
    </row>
    <row r="197" spans="2:2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1"/>
    </row>
    <row r="198" spans="2:2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1"/>
    </row>
    <row r="199" spans="2:2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1"/>
    </row>
    <row r="200" spans="2:2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1"/>
    </row>
    <row r="201" spans="2:2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1"/>
    </row>
    <row r="202" spans="2:2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1"/>
    </row>
    <row r="203" spans="2:2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1"/>
    </row>
    <row r="204" spans="2:2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1"/>
    </row>
    <row r="205" spans="2:2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1"/>
    </row>
    <row r="206" spans="2:2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1"/>
    </row>
    <row r="207" spans="2:2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1"/>
    </row>
    <row r="208" spans="2:2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1"/>
    </row>
    <row r="209" spans="2:2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1"/>
    </row>
    <row r="210" spans="2:2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1"/>
    </row>
    <row r="211" spans="2:2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1"/>
    </row>
    <row r="212" spans="2:2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1"/>
    </row>
    <row r="213" spans="2:2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1"/>
    </row>
    <row r="214" spans="2:2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1"/>
    </row>
    <row r="215" spans="2:2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1"/>
    </row>
    <row r="216" spans="2:2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1"/>
    </row>
    <row r="217" spans="2:2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1"/>
    </row>
    <row r="218" spans="2:2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1"/>
    </row>
    <row r="219" spans="2:2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1"/>
    </row>
    <row r="220" spans="2:2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1"/>
    </row>
    <row r="221" spans="2:2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1"/>
    </row>
    <row r="222" spans="2:2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1"/>
    </row>
    <row r="223" spans="2:2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1"/>
    </row>
    <row r="224" spans="2:2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1"/>
    </row>
    <row r="225" spans="2:2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1"/>
    </row>
    <row r="226" spans="2:2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1"/>
    </row>
    <row r="227" spans="2:2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1"/>
    </row>
    <row r="228" spans="2:2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3"/>
      <c r="U228" s="1"/>
    </row>
    <row r="229" spans="2:2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3"/>
      <c r="U229" s="1"/>
    </row>
    <row r="230" spans="2:2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3"/>
      <c r="U230" s="1"/>
    </row>
    <row r="231" spans="2:2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3"/>
      <c r="U231" s="1"/>
    </row>
    <row r="232" spans="2:2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3"/>
      <c r="U232" s="1"/>
    </row>
    <row r="233" spans="2:2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3"/>
      <c r="U233" s="1"/>
    </row>
    <row r="234" spans="2:2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3"/>
      <c r="U234" s="1"/>
    </row>
    <row r="235" spans="2:2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3"/>
      <c r="U235" s="1"/>
    </row>
    <row r="236" spans="2:2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3"/>
      <c r="U236" s="1"/>
    </row>
    <row r="237" spans="2:2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3"/>
      <c r="U237" s="1"/>
    </row>
    <row r="238" spans="2:2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3"/>
      <c r="U238" s="1"/>
    </row>
    <row r="239" spans="2:2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3"/>
      <c r="U239" s="1"/>
    </row>
    <row r="240" spans="2:2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3"/>
      <c r="U240" s="1"/>
    </row>
    <row r="241" spans="2:2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3"/>
      <c r="U241" s="1"/>
    </row>
    <row r="242" spans="2:2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3"/>
      <c r="U242" s="1"/>
    </row>
    <row r="243" spans="2:2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3"/>
      <c r="U243" s="1"/>
    </row>
    <row r="244" spans="2:2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3"/>
      <c r="U244" s="1"/>
    </row>
    <row r="245" spans="2:2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3"/>
      <c r="U245" s="1"/>
    </row>
    <row r="246" spans="2:2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3"/>
      <c r="U246" s="1"/>
    </row>
    <row r="247" spans="2:2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3"/>
      <c r="U247" s="1"/>
    </row>
    <row r="248" spans="2:2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3"/>
      <c r="U248" s="1"/>
    </row>
    <row r="249" spans="2:2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3"/>
      <c r="U249" s="1"/>
    </row>
    <row r="250" spans="2:2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3"/>
      <c r="U250" s="1"/>
    </row>
    <row r="251" spans="2:2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3"/>
      <c r="U251" s="1"/>
    </row>
    <row r="252" spans="2:2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3"/>
      <c r="U252" s="1"/>
    </row>
    <row r="253" spans="2:2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1"/>
    </row>
    <row r="254" spans="2:2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1"/>
    </row>
    <row r="255" spans="2:2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3"/>
      <c r="U255" s="1"/>
    </row>
    <row r="256" spans="2:2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3"/>
      <c r="U256" s="1"/>
    </row>
    <row r="257" spans="2:2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3"/>
      <c r="U257" s="1"/>
    </row>
    <row r="258" spans="2:2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3"/>
      <c r="U258" s="1"/>
    </row>
    <row r="259" spans="2:2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3"/>
      <c r="U259" s="1"/>
    </row>
    <row r="260" spans="2:2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3"/>
      <c r="U260" s="1"/>
    </row>
    <row r="261" spans="2:2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3"/>
      <c r="U261" s="1"/>
    </row>
    <row r="262" spans="2:2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3"/>
      <c r="U262" s="1"/>
    </row>
    <row r="263" spans="2:2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3"/>
      <c r="Q263" s="3"/>
      <c r="R263" s="3"/>
      <c r="S263" s="3"/>
      <c r="T263" s="3"/>
      <c r="U263" s="1"/>
    </row>
    <row r="264" spans="2:2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3"/>
      <c r="Q264" s="3"/>
      <c r="R264" s="3"/>
      <c r="S264" s="3"/>
      <c r="T264" s="3"/>
      <c r="U264" s="1"/>
    </row>
    <row r="265" spans="2:2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3"/>
      <c r="Q265" s="3"/>
      <c r="R265" s="3"/>
      <c r="S265" s="3"/>
      <c r="T265" s="3"/>
      <c r="U265" s="1"/>
    </row>
    <row r="266" spans="2:2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3"/>
      <c r="Q266" s="3"/>
      <c r="R266" s="3"/>
      <c r="S266" s="3"/>
      <c r="T266" s="3"/>
      <c r="U266" s="1"/>
    </row>
    <row r="267" spans="2:2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3"/>
      <c r="Q267" s="3"/>
      <c r="R267" s="3"/>
      <c r="S267" s="3"/>
      <c r="T267" s="3"/>
      <c r="U267" s="1"/>
    </row>
    <row r="268" spans="2:2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3"/>
      <c r="Q268" s="3"/>
      <c r="R268" s="3"/>
      <c r="S268" s="3"/>
      <c r="T268" s="3"/>
      <c r="U268" s="1"/>
    </row>
    <row r="269" spans="2:2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3"/>
      <c r="Q269" s="3"/>
      <c r="R269" s="3"/>
      <c r="S269" s="3"/>
      <c r="T269" s="3"/>
      <c r="U269" s="1"/>
    </row>
    <row r="270" spans="2:2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3"/>
      <c r="Q270" s="3"/>
      <c r="R270" s="3"/>
      <c r="S270" s="3"/>
      <c r="T270" s="3"/>
      <c r="U270" s="1"/>
    </row>
    <row r="271" spans="2:2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3"/>
      <c r="Q271" s="3"/>
      <c r="R271" s="3"/>
      <c r="S271" s="3"/>
      <c r="T271" s="3"/>
      <c r="U271" s="1"/>
    </row>
    <row r="272" spans="2:2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3"/>
      <c r="Q272" s="3"/>
      <c r="R272" s="3"/>
      <c r="S272" s="3"/>
      <c r="T272" s="3"/>
      <c r="U272" s="1"/>
    </row>
    <row r="273" spans="2:2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3"/>
      <c r="Q273" s="3"/>
      <c r="R273" s="3"/>
      <c r="S273" s="3"/>
      <c r="T273" s="3"/>
      <c r="U273" s="1"/>
    </row>
    <row r="274" spans="2:2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3"/>
      <c r="Q274" s="3"/>
      <c r="R274" s="3"/>
      <c r="S274" s="3"/>
      <c r="T274" s="3"/>
      <c r="U274" s="1"/>
    </row>
    <row r="275" spans="2:2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3"/>
      <c r="U275" s="1"/>
    </row>
    <row r="276" spans="2:2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3"/>
      <c r="Q276" s="3"/>
      <c r="R276" s="3"/>
      <c r="S276" s="3"/>
      <c r="T276" s="3"/>
      <c r="U276" s="1"/>
    </row>
    <row r="277" spans="2:2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3"/>
      <c r="Q277" s="3"/>
      <c r="R277" s="3"/>
      <c r="S277" s="3"/>
      <c r="T277" s="3"/>
      <c r="U277" s="1"/>
    </row>
    <row r="278" spans="2:2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3"/>
      <c r="Q278" s="3"/>
      <c r="R278" s="3"/>
      <c r="S278" s="3"/>
      <c r="T278" s="3"/>
      <c r="U278" s="1"/>
    </row>
    <row r="279" spans="2:2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3"/>
      <c r="Q279" s="3"/>
      <c r="R279" s="3"/>
      <c r="S279" s="3"/>
      <c r="T279" s="3"/>
      <c r="U279" s="1"/>
    </row>
    <row r="280" spans="2:2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3"/>
      <c r="Q280" s="3"/>
      <c r="R280" s="3"/>
      <c r="S280" s="3"/>
      <c r="T280" s="3"/>
      <c r="U280" s="1"/>
    </row>
    <row r="281" spans="2:2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3"/>
      <c r="Q281" s="3"/>
      <c r="R281" s="3"/>
      <c r="S281" s="3"/>
      <c r="T281" s="3"/>
      <c r="U281" s="1"/>
    </row>
    <row r="282" spans="2:2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3"/>
      <c r="Q282" s="3"/>
      <c r="R282" s="3"/>
      <c r="S282" s="3"/>
      <c r="T282" s="3"/>
      <c r="U282" s="1"/>
    </row>
    <row r="283" spans="2:2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3"/>
      <c r="Q283" s="3"/>
      <c r="R283" s="3"/>
      <c r="S283" s="3"/>
      <c r="T283" s="3"/>
      <c r="U283" s="1"/>
    </row>
    <row r="284" spans="2:2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3"/>
      <c r="Q284" s="3"/>
      <c r="R284" s="3"/>
      <c r="S284" s="3"/>
      <c r="T284" s="3"/>
      <c r="U284" s="1"/>
    </row>
    <row r="285" spans="2:2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3"/>
      <c r="Q285" s="3"/>
      <c r="R285" s="3"/>
      <c r="S285" s="3"/>
      <c r="T285" s="3"/>
      <c r="U285" s="1"/>
    </row>
    <row r="286" spans="2:2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3"/>
      <c r="Q286" s="3"/>
      <c r="R286" s="3"/>
      <c r="S286" s="3"/>
      <c r="T286" s="3"/>
      <c r="U286" s="1"/>
    </row>
    <row r="287" spans="2:2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3"/>
      <c r="Q287" s="3"/>
      <c r="R287" s="3"/>
      <c r="S287" s="3"/>
      <c r="T287" s="3"/>
      <c r="U287" s="1"/>
    </row>
    <row r="288" spans="2:2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3"/>
      <c r="Q288" s="3"/>
      <c r="R288" s="3"/>
      <c r="S288" s="3"/>
      <c r="T288" s="3"/>
      <c r="U288" s="1"/>
    </row>
    <row r="289" spans="2:2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3"/>
      <c r="Q289" s="3"/>
      <c r="R289" s="3"/>
      <c r="S289" s="3"/>
      <c r="T289" s="3"/>
      <c r="U289" s="1"/>
    </row>
    <row r="290" spans="2:2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3"/>
      <c r="Q290" s="3"/>
      <c r="R290" s="3"/>
      <c r="S290" s="3"/>
      <c r="T290" s="3"/>
      <c r="U290" s="1"/>
    </row>
    <row r="291" spans="2:2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3"/>
      <c r="Q291" s="3"/>
      <c r="R291" s="3"/>
      <c r="S291" s="3"/>
      <c r="T291" s="3"/>
      <c r="U291" s="1"/>
    </row>
    <row r="292" spans="2:2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3"/>
      <c r="Q292" s="3"/>
      <c r="R292" s="3"/>
      <c r="S292" s="3"/>
      <c r="T292" s="3"/>
      <c r="U292" s="1"/>
    </row>
    <row r="293" spans="2:2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3"/>
      <c r="Q293" s="3"/>
      <c r="R293" s="3"/>
      <c r="S293" s="3"/>
      <c r="T293" s="3"/>
      <c r="U293" s="1"/>
    </row>
    <row r="294" spans="2:2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3"/>
      <c r="Q294" s="3"/>
      <c r="R294" s="3"/>
      <c r="S294" s="3"/>
      <c r="T294" s="3"/>
      <c r="U294" s="1"/>
    </row>
    <row r="295" spans="2:2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3"/>
      <c r="Q295" s="3"/>
      <c r="R295" s="3"/>
      <c r="S295" s="3"/>
      <c r="T295" s="3"/>
      <c r="U295" s="1"/>
    </row>
    <row r="296" spans="2:2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3"/>
      <c r="Q296" s="3"/>
      <c r="R296" s="3"/>
      <c r="S296" s="3"/>
      <c r="T296" s="3"/>
      <c r="U296" s="1"/>
    </row>
    <row r="297" spans="2:2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3"/>
      <c r="Q297" s="3"/>
      <c r="R297" s="3"/>
      <c r="S297" s="3"/>
      <c r="T297" s="3"/>
      <c r="U297" s="1"/>
    </row>
    <row r="298" spans="2:2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3"/>
      <c r="Q298" s="3"/>
      <c r="R298" s="3"/>
      <c r="S298" s="3"/>
      <c r="T298" s="3"/>
      <c r="U298" s="1"/>
    </row>
    <row r="299" spans="2:2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3"/>
      <c r="Q299" s="3"/>
      <c r="R299" s="3"/>
      <c r="S299" s="3"/>
      <c r="T299" s="3"/>
      <c r="U299" s="1"/>
    </row>
    <row r="300" spans="2:2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3"/>
      <c r="Q300" s="3"/>
      <c r="R300" s="3"/>
      <c r="S300" s="3"/>
      <c r="T300" s="3"/>
      <c r="U300" s="1"/>
    </row>
    <row r="301" spans="2:2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3"/>
      <c r="Q301" s="3"/>
      <c r="R301" s="3"/>
      <c r="S301" s="3"/>
      <c r="T301" s="3"/>
      <c r="U301" s="1"/>
    </row>
    <row r="302" spans="2:2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3"/>
      <c r="Q302" s="3"/>
      <c r="R302" s="3"/>
      <c r="S302" s="3"/>
      <c r="T302" s="3"/>
      <c r="U302" s="1"/>
    </row>
    <row r="303" spans="2:2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3"/>
      <c r="Q303" s="3"/>
      <c r="R303" s="3"/>
      <c r="S303" s="3"/>
      <c r="T303" s="3"/>
      <c r="U303" s="1"/>
    </row>
    <row r="304" spans="2:2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3"/>
      <c r="Q304" s="3"/>
      <c r="R304" s="3"/>
      <c r="S304" s="3"/>
      <c r="T304" s="3"/>
      <c r="U304" s="1"/>
    </row>
    <row r="305" spans="2:2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3"/>
      <c r="Q305" s="3"/>
      <c r="R305" s="3"/>
      <c r="S305" s="3"/>
      <c r="T305" s="3"/>
      <c r="U305" s="1"/>
    </row>
    <row r="306" spans="2:2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3"/>
      <c r="Q306" s="3"/>
      <c r="R306" s="3"/>
      <c r="S306" s="3"/>
      <c r="T306" s="3"/>
      <c r="U306" s="1"/>
    </row>
    <row r="307" spans="2:2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3"/>
      <c r="Q307" s="3"/>
      <c r="R307" s="3"/>
      <c r="S307" s="3"/>
      <c r="T307" s="3"/>
      <c r="U307" s="1"/>
    </row>
    <row r="308" spans="2:2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3"/>
      <c r="Q308" s="3"/>
      <c r="R308" s="3"/>
      <c r="S308" s="3"/>
      <c r="T308" s="3"/>
      <c r="U308" s="1"/>
    </row>
    <row r="309" spans="2:2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3"/>
      <c r="Q309" s="3"/>
      <c r="R309" s="3"/>
      <c r="S309" s="3"/>
      <c r="T309" s="3"/>
      <c r="U309" s="1"/>
    </row>
    <row r="310" spans="2:2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3"/>
      <c r="Q310" s="3"/>
      <c r="R310" s="3"/>
      <c r="S310" s="3"/>
      <c r="T310" s="3"/>
      <c r="U310" s="1"/>
    </row>
    <row r="311" spans="2:2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3"/>
      <c r="Q311" s="3"/>
      <c r="R311" s="3"/>
      <c r="S311" s="3"/>
      <c r="T311" s="3"/>
      <c r="U311" s="1"/>
    </row>
    <row r="312" spans="2:2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3"/>
      <c r="Q312" s="3"/>
      <c r="R312" s="3"/>
      <c r="S312" s="3"/>
      <c r="T312" s="3"/>
      <c r="U312" s="1"/>
    </row>
    <row r="313" spans="2:2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3"/>
      <c r="Q313" s="3"/>
      <c r="R313" s="3"/>
      <c r="S313" s="3"/>
      <c r="T313" s="3"/>
      <c r="U313" s="1"/>
    </row>
    <row r="314" spans="2:2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3"/>
      <c r="Q314" s="3"/>
      <c r="R314" s="3"/>
      <c r="S314" s="3"/>
      <c r="T314" s="3"/>
      <c r="U314" s="1"/>
    </row>
    <row r="315" spans="2:2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3"/>
      <c r="Q315" s="3"/>
      <c r="R315" s="3"/>
      <c r="S315" s="3"/>
      <c r="T315" s="3"/>
      <c r="U315" s="1"/>
    </row>
    <row r="316" spans="2:2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3"/>
      <c r="Q316" s="3"/>
      <c r="R316" s="3"/>
      <c r="S316" s="3"/>
      <c r="T316" s="3"/>
      <c r="U316" s="1"/>
    </row>
    <row r="317" spans="2:2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3"/>
      <c r="Q317" s="3"/>
      <c r="R317" s="3"/>
      <c r="S317" s="3"/>
      <c r="T317" s="3"/>
      <c r="U317" s="1"/>
    </row>
    <row r="318" spans="2:2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3"/>
      <c r="Q318" s="3"/>
      <c r="R318" s="3"/>
      <c r="S318" s="3"/>
      <c r="T318" s="3"/>
      <c r="U318" s="1"/>
    </row>
    <row r="319" spans="2:2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3"/>
      <c r="Q319" s="3"/>
      <c r="R319" s="3"/>
      <c r="S319" s="3"/>
      <c r="T319" s="3"/>
      <c r="U319" s="1"/>
    </row>
    <row r="320" spans="2:2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3"/>
      <c r="Q320" s="3"/>
      <c r="R320" s="3"/>
      <c r="S320" s="3"/>
      <c r="T320" s="3"/>
      <c r="U320" s="1"/>
    </row>
    <row r="321" spans="2:2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3"/>
      <c r="Q321" s="3"/>
      <c r="R321" s="3"/>
      <c r="S321" s="3"/>
      <c r="T321" s="3"/>
      <c r="U321" s="1"/>
    </row>
    <row r="322" spans="2:2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3"/>
      <c r="Q322" s="3"/>
      <c r="R322" s="3"/>
      <c r="S322" s="3"/>
      <c r="T322" s="3"/>
      <c r="U322" s="1"/>
    </row>
    <row r="323" spans="2:2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3"/>
      <c r="Q323" s="3"/>
      <c r="R323" s="3"/>
      <c r="S323" s="3"/>
      <c r="T323" s="3"/>
      <c r="U323" s="1"/>
    </row>
    <row r="324" spans="2:2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3"/>
      <c r="Q324" s="3"/>
      <c r="R324" s="3"/>
      <c r="S324" s="3"/>
      <c r="T324" s="3"/>
      <c r="U324" s="1"/>
    </row>
    <row r="325" spans="2:2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3"/>
      <c r="Q325" s="3"/>
      <c r="R325" s="3"/>
      <c r="S325" s="3"/>
      <c r="T325" s="3"/>
      <c r="U325" s="1"/>
    </row>
    <row r="326" spans="2:2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3"/>
      <c r="Q326" s="3"/>
      <c r="R326" s="3"/>
      <c r="S326" s="3"/>
      <c r="T326" s="3"/>
      <c r="U326" s="1"/>
    </row>
    <row r="327" spans="2:2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3"/>
      <c r="Q327" s="3"/>
      <c r="R327" s="3"/>
      <c r="S327" s="3"/>
      <c r="T327" s="3"/>
      <c r="U327" s="1"/>
    </row>
    <row r="328" spans="2:2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3"/>
      <c r="Q328" s="3"/>
      <c r="R328" s="3"/>
      <c r="S328" s="3"/>
      <c r="T328" s="3"/>
      <c r="U328" s="1"/>
    </row>
    <row r="329" spans="2:2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3"/>
      <c r="Q329" s="3"/>
      <c r="R329" s="3"/>
      <c r="S329" s="3"/>
      <c r="T329" s="3"/>
      <c r="U329" s="1"/>
    </row>
    <row r="330" spans="2:2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3"/>
      <c r="Q330" s="3"/>
      <c r="R330" s="3"/>
      <c r="S330" s="3"/>
      <c r="T330" s="3"/>
      <c r="U330" s="1"/>
    </row>
    <row r="331" spans="2:2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3"/>
      <c r="Q331" s="3"/>
      <c r="R331" s="3"/>
      <c r="S331" s="3"/>
      <c r="T331" s="3"/>
      <c r="U331" s="1"/>
    </row>
    <row r="332" spans="2:2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3"/>
      <c r="Q332" s="3"/>
      <c r="R332" s="3"/>
      <c r="S332" s="3"/>
      <c r="T332" s="3"/>
      <c r="U332" s="1"/>
    </row>
    <row r="333" spans="2:2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3"/>
      <c r="Q333" s="3"/>
      <c r="R333" s="3"/>
      <c r="S333" s="3"/>
      <c r="T333" s="3"/>
      <c r="U333" s="1"/>
    </row>
    <row r="334" spans="2:2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3"/>
      <c r="Q334" s="3"/>
      <c r="R334" s="3"/>
      <c r="S334" s="3"/>
      <c r="T334" s="3"/>
      <c r="U334" s="1"/>
    </row>
    <row r="335" spans="2:2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3"/>
      <c r="Q335" s="3"/>
      <c r="R335" s="3"/>
      <c r="S335" s="3"/>
      <c r="T335" s="3"/>
      <c r="U335" s="1"/>
    </row>
    <row r="336" spans="2:2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3"/>
      <c r="Q336" s="3"/>
      <c r="R336" s="3"/>
      <c r="S336" s="3"/>
      <c r="T336" s="3"/>
      <c r="U336" s="1"/>
    </row>
    <row r="337" spans="2:2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3"/>
      <c r="Q337" s="3"/>
      <c r="R337" s="3"/>
      <c r="S337" s="3"/>
      <c r="T337" s="3"/>
      <c r="U337" s="1"/>
    </row>
    <row r="338" spans="2:2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3"/>
      <c r="Q338" s="3"/>
      <c r="R338" s="3"/>
      <c r="S338" s="3"/>
      <c r="T338" s="3"/>
      <c r="U338" s="1"/>
    </row>
    <row r="339" spans="2:2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3"/>
      <c r="Q339" s="3"/>
      <c r="R339" s="3"/>
      <c r="S339" s="3"/>
      <c r="T339" s="3"/>
      <c r="U339" s="1"/>
    </row>
    <row r="340" spans="2:2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3"/>
      <c r="Q340" s="3"/>
      <c r="R340" s="3"/>
      <c r="S340" s="3"/>
      <c r="T340" s="3"/>
      <c r="U340" s="1"/>
    </row>
    <row r="341" spans="2:2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3"/>
      <c r="Q341" s="3"/>
      <c r="R341" s="3"/>
      <c r="S341" s="3"/>
      <c r="T341" s="3"/>
      <c r="U341" s="1"/>
    </row>
    <row r="342" spans="2:2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3"/>
      <c r="Q342" s="3"/>
      <c r="R342" s="3"/>
      <c r="S342" s="3"/>
      <c r="T342" s="3"/>
      <c r="U342" s="1"/>
    </row>
    <row r="343" spans="2:2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3"/>
      <c r="Q343" s="3"/>
      <c r="R343" s="3"/>
      <c r="S343" s="3"/>
      <c r="T343" s="3"/>
      <c r="U343" s="1"/>
    </row>
    <row r="344" spans="2:2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3"/>
      <c r="Q344" s="3"/>
      <c r="R344" s="3"/>
      <c r="S344" s="3"/>
      <c r="T344" s="3"/>
      <c r="U344" s="1"/>
    </row>
    <row r="345" spans="2:2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3"/>
      <c r="Q345" s="3"/>
      <c r="R345" s="3"/>
      <c r="S345" s="3"/>
      <c r="T345" s="3"/>
      <c r="U345" s="1"/>
    </row>
    <row r="346" spans="2:2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3"/>
      <c r="Q346" s="3"/>
      <c r="R346" s="3"/>
      <c r="S346" s="3"/>
      <c r="T346" s="3"/>
      <c r="U346" s="1"/>
    </row>
    <row r="347" spans="2:2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3"/>
      <c r="Q347" s="3"/>
      <c r="R347" s="3"/>
      <c r="S347" s="3"/>
      <c r="T347" s="3"/>
      <c r="U347" s="1"/>
    </row>
    <row r="348" spans="2:2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3"/>
      <c r="Q348" s="3"/>
      <c r="R348" s="3"/>
      <c r="S348" s="3"/>
      <c r="T348" s="3"/>
      <c r="U348" s="1"/>
    </row>
    <row r="349" spans="2:2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3"/>
      <c r="Q349" s="3"/>
      <c r="R349" s="3"/>
      <c r="S349" s="3"/>
      <c r="T349" s="3"/>
      <c r="U349" s="1"/>
    </row>
    <row r="350" spans="2:2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3"/>
      <c r="Q350" s="3"/>
      <c r="R350" s="3"/>
      <c r="S350" s="3"/>
      <c r="T350" s="3"/>
      <c r="U350" s="1"/>
    </row>
    <row r="351" spans="2:2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3"/>
      <c r="Q351" s="3"/>
      <c r="R351" s="3"/>
      <c r="S351" s="3"/>
      <c r="T351" s="3"/>
      <c r="U351" s="1"/>
    </row>
    <row r="352" spans="2:2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3"/>
      <c r="Q352" s="3"/>
      <c r="R352" s="3"/>
      <c r="S352" s="3"/>
      <c r="T352" s="3"/>
      <c r="U352" s="1"/>
    </row>
    <row r="353" spans="2:2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3"/>
      <c r="Q353" s="3"/>
      <c r="R353" s="3"/>
      <c r="S353" s="3"/>
      <c r="T353" s="3"/>
      <c r="U353" s="1"/>
    </row>
    <row r="354" spans="2:2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3"/>
      <c r="Q354" s="3"/>
      <c r="R354" s="3"/>
      <c r="S354" s="3"/>
      <c r="T354" s="3"/>
      <c r="U354" s="1"/>
    </row>
    <row r="355" spans="2:2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3"/>
      <c r="Q355" s="3"/>
      <c r="R355" s="3"/>
      <c r="S355" s="3"/>
      <c r="T355" s="3"/>
      <c r="U355" s="1"/>
    </row>
    <row r="356" spans="2:2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3"/>
      <c r="Q356" s="3"/>
      <c r="R356" s="3"/>
      <c r="S356" s="3"/>
      <c r="T356" s="3"/>
      <c r="U356" s="1"/>
    </row>
    <row r="357" spans="2:2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3"/>
      <c r="Q357" s="3"/>
      <c r="R357" s="3"/>
      <c r="S357" s="3"/>
      <c r="T357" s="3"/>
      <c r="U357" s="1"/>
    </row>
    <row r="358" spans="2:2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3"/>
      <c r="Q358" s="3"/>
      <c r="R358" s="3"/>
      <c r="S358" s="3"/>
      <c r="T358" s="3"/>
      <c r="U358" s="1"/>
    </row>
    <row r="359" spans="2:2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3"/>
      <c r="Q359" s="3"/>
      <c r="R359" s="3"/>
      <c r="S359" s="3"/>
      <c r="T359" s="3"/>
      <c r="U359" s="1"/>
    </row>
    <row r="360" spans="2:2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3"/>
      <c r="Q360" s="3"/>
      <c r="R360" s="3"/>
      <c r="S360" s="3"/>
      <c r="T360" s="3"/>
      <c r="U360" s="1"/>
    </row>
    <row r="361" spans="2:2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3"/>
      <c r="Q361" s="3"/>
      <c r="R361" s="3"/>
      <c r="S361" s="3"/>
      <c r="T361" s="3"/>
      <c r="U361" s="1"/>
    </row>
    <row r="362" spans="2:2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3"/>
      <c r="Q362" s="3"/>
      <c r="R362" s="3"/>
      <c r="S362" s="3"/>
      <c r="T362" s="3"/>
      <c r="U362" s="1"/>
    </row>
    <row r="363" spans="2:2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3"/>
      <c r="Q363" s="3"/>
      <c r="R363" s="3"/>
      <c r="S363" s="3"/>
      <c r="T363" s="3"/>
      <c r="U363" s="1"/>
    </row>
    <row r="364" spans="2:2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3"/>
      <c r="Q364" s="3"/>
      <c r="R364" s="3"/>
      <c r="S364" s="3"/>
      <c r="T364" s="3"/>
      <c r="U364" s="1"/>
    </row>
    <row r="365" spans="2:2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3"/>
      <c r="Q365" s="3"/>
      <c r="R365" s="3"/>
      <c r="S365" s="3"/>
      <c r="T365" s="3"/>
      <c r="U365" s="1"/>
    </row>
    <row r="366" spans="2:2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3"/>
      <c r="Q366" s="3"/>
      <c r="R366" s="3"/>
      <c r="S366" s="3"/>
      <c r="T366" s="3"/>
      <c r="U366" s="1"/>
    </row>
    <row r="367" spans="2:2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3"/>
      <c r="Q367" s="3"/>
      <c r="R367" s="3"/>
      <c r="S367" s="3"/>
      <c r="T367" s="3"/>
      <c r="U367" s="1"/>
    </row>
    <row r="368" spans="2:2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3"/>
      <c r="Q368" s="3"/>
      <c r="R368" s="3"/>
      <c r="S368" s="3"/>
      <c r="T368" s="3"/>
      <c r="U368" s="1"/>
    </row>
    <row r="369" spans="2:2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3"/>
      <c r="Q369" s="3"/>
      <c r="R369" s="3"/>
      <c r="S369" s="3"/>
      <c r="T369" s="3"/>
      <c r="U369" s="1"/>
    </row>
    <row r="370" spans="2:2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3"/>
      <c r="Q370" s="3"/>
      <c r="R370" s="3"/>
      <c r="S370" s="3"/>
      <c r="T370" s="3"/>
      <c r="U370" s="1"/>
    </row>
    <row r="371" spans="2:2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3"/>
      <c r="Q371" s="3"/>
      <c r="R371" s="3"/>
      <c r="S371" s="3"/>
      <c r="T371" s="3"/>
      <c r="U371" s="1"/>
    </row>
    <row r="372" spans="2:2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3"/>
      <c r="Q372" s="3"/>
      <c r="R372" s="3"/>
      <c r="S372" s="3"/>
      <c r="T372" s="3"/>
      <c r="U372" s="1"/>
    </row>
    <row r="373" spans="2:2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3"/>
      <c r="Q373" s="3"/>
      <c r="R373" s="3"/>
      <c r="S373" s="3"/>
      <c r="T373" s="3"/>
      <c r="U373" s="1"/>
    </row>
    <row r="374" spans="2:2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3"/>
      <c r="Q374" s="3"/>
      <c r="R374" s="3"/>
      <c r="S374" s="3"/>
      <c r="T374" s="3"/>
      <c r="U374" s="1"/>
    </row>
    <row r="375" spans="2:2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3"/>
      <c r="Q375" s="3"/>
      <c r="R375" s="3"/>
      <c r="S375" s="3"/>
      <c r="T375" s="3"/>
      <c r="U375" s="1"/>
    </row>
    <row r="376" spans="2:2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3"/>
      <c r="Q376" s="3"/>
      <c r="R376" s="3"/>
      <c r="S376" s="3"/>
      <c r="T376" s="3"/>
      <c r="U376" s="1"/>
    </row>
    <row r="377" spans="2:2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3"/>
      <c r="Q377" s="3"/>
      <c r="R377" s="3"/>
      <c r="S377" s="3"/>
      <c r="T377" s="3"/>
      <c r="U377" s="1"/>
    </row>
    <row r="378" spans="2:2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3"/>
      <c r="Q378" s="3"/>
      <c r="R378" s="3"/>
      <c r="S378" s="3"/>
      <c r="T378" s="3"/>
      <c r="U378" s="1"/>
    </row>
    <row r="379" spans="2:2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3"/>
      <c r="Q379" s="3"/>
      <c r="R379" s="3"/>
      <c r="S379" s="3"/>
      <c r="T379" s="3"/>
      <c r="U379" s="1"/>
    </row>
    <row r="380" spans="2:2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3"/>
      <c r="Q380" s="3"/>
      <c r="R380" s="3"/>
      <c r="S380" s="3"/>
      <c r="T380" s="3"/>
      <c r="U380" s="1"/>
    </row>
    <row r="381" spans="2:2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3"/>
      <c r="Q381" s="3"/>
      <c r="R381" s="3"/>
      <c r="S381" s="3"/>
      <c r="T381" s="3"/>
      <c r="U381" s="1"/>
    </row>
    <row r="382" spans="2:2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3"/>
      <c r="Q382" s="3"/>
      <c r="R382" s="3"/>
      <c r="S382" s="3"/>
      <c r="T382" s="3"/>
      <c r="U382" s="1"/>
    </row>
    <row r="383" spans="2:2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3"/>
      <c r="Q383" s="3"/>
      <c r="R383" s="3"/>
      <c r="S383" s="3"/>
      <c r="T383" s="3"/>
      <c r="U383" s="1"/>
    </row>
    <row r="384" spans="2:2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3"/>
      <c r="Q384" s="3"/>
      <c r="R384" s="3"/>
      <c r="S384" s="3"/>
      <c r="T384" s="3"/>
      <c r="U384" s="1"/>
    </row>
    <row r="385" spans="2:2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3"/>
      <c r="Q385" s="3"/>
      <c r="R385" s="3"/>
      <c r="S385" s="3"/>
      <c r="T385" s="3"/>
      <c r="U385" s="1"/>
    </row>
    <row r="386" spans="2:2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3"/>
      <c r="Q386" s="3"/>
      <c r="R386" s="3"/>
      <c r="S386" s="3"/>
      <c r="T386" s="3"/>
      <c r="U386" s="1"/>
    </row>
    <row r="387" spans="2:2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3"/>
      <c r="Q387" s="3"/>
      <c r="R387" s="3"/>
      <c r="S387" s="3"/>
      <c r="T387" s="3"/>
      <c r="U387" s="1"/>
    </row>
    <row r="388" spans="2:2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3"/>
      <c r="Q388" s="3"/>
      <c r="R388" s="3"/>
      <c r="S388" s="3"/>
      <c r="T388" s="3"/>
      <c r="U388" s="1"/>
    </row>
    <row r="389" spans="2:2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3"/>
      <c r="Q389" s="3"/>
      <c r="R389" s="3"/>
      <c r="S389" s="3"/>
      <c r="T389" s="3"/>
      <c r="U389" s="1"/>
    </row>
    <row r="390" spans="2:2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3"/>
      <c r="Q390" s="3"/>
      <c r="R390" s="3"/>
      <c r="S390" s="3"/>
      <c r="T390" s="3"/>
      <c r="U390" s="1"/>
    </row>
    <row r="391" spans="2:2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3"/>
      <c r="Q391" s="3"/>
      <c r="R391" s="3"/>
      <c r="S391" s="3"/>
      <c r="T391" s="3"/>
      <c r="U391" s="1"/>
    </row>
    <row r="392" spans="2:2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3"/>
      <c r="Q392" s="3"/>
      <c r="R392" s="3"/>
      <c r="S392" s="3"/>
      <c r="T392" s="3"/>
      <c r="U392" s="1"/>
    </row>
    <row r="393" spans="2:2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3"/>
      <c r="Q393" s="3"/>
      <c r="R393" s="3"/>
      <c r="S393" s="3"/>
      <c r="T393" s="3"/>
      <c r="U393" s="1"/>
    </row>
    <row r="394" spans="2:2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3"/>
      <c r="Q394" s="3"/>
      <c r="R394" s="3"/>
      <c r="S394" s="3"/>
      <c r="T394" s="3"/>
      <c r="U394" s="1"/>
    </row>
    <row r="395" spans="2:2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3"/>
      <c r="Q395" s="3"/>
      <c r="R395" s="3"/>
      <c r="S395" s="3"/>
      <c r="T395" s="3"/>
      <c r="U395" s="1"/>
    </row>
    <row r="396" spans="2:2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3"/>
      <c r="Q396" s="3"/>
      <c r="R396" s="3"/>
      <c r="S396" s="3"/>
      <c r="T396" s="3"/>
      <c r="U396" s="1"/>
    </row>
    <row r="397" spans="2:2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3"/>
      <c r="Q397" s="3"/>
      <c r="R397" s="3"/>
      <c r="S397" s="3"/>
      <c r="T397" s="3"/>
      <c r="U397" s="1"/>
    </row>
    <row r="398" spans="2:2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3"/>
      <c r="Q398" s="3"/>
      <c r="R398" s="3"/>
      <c r="S398" s="3"/>
      <c r="T398" s="3"/>
      <c r="U398" s="1"/>
    </row>
    <row r="399" spans="2:2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3"/>
      <c r="Q399" s="3"/>
      <c r="R399" s="3"/>
      <c r="S399" s="3"/>
      <c r="T399" s="3"/>
      <c r="U399" s="1"/>
    </row>
    <row r="400" spans="2:2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3"/>
      <c r="Q400" s="3"/>
      <c r="R400" s="3"/>
      <c r="S400" s="3"/>
      <c r="T400" s="3"/>
      <c r="U400" s="1"/>
    </row>
    <row r="401" spans="2:2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3"/>
      <c r="Q401" s="3"/>
      <c r="R401" s="3"/>
      <c r="S401" s="3"/>
      <c r="T401" s="3"/>
      <c r="U401" s="1"/>
    </row>
    <row r="402" spans="2:2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3"/>
      <c r="Q402" s="3"/>
      <c r="R402" s="3"/>
      <c r="S402" s="3"/>
      <c r="T402" s="3"/>
      <c r="U402" s="1"/>
    </row>
    <row r="403" spans="2:2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3"/>
      <c r="Q403" s="3"/>
      <c r="R403" s="3"/>
      <c r="S403" s="3"/>
      <c r="T403" s="3"/>
      <c r="U403" s="1"/>
    </row>
    <row r="404" spans="2:2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3"/>
      <c r="Q404" s="3"/>
      <c r="R404" s="3"/>
      <c r="S404" s="3"/>
      <c r="T404" s="3"/>
      <c r="U404" s="1"/>
    </row>
    <row r="405" spans="2:2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3"/>
      <c r="Q405" s="3"/>
      <c r="R405" s="3"/>
      <c r="S405" s="3"/>
      <c r="T405" s="3"/>
      <c r="U405" s="1"/>
    </row>
    <row r="406" spans="2:2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3"/>
      <c r="Q406" s="3"/>
      <c r="R406" s="3"/>
      <c r="S406" s="3"/>
      <c r="T406" s="3"/>
      <c r="U406" s="1"/>
    </row>
    <row r="407" spans="2:2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3"/>
      <c r="Q407" s="3"/>
      <c r="R407" s="3"/>
      <c r="S407" s="3"/>
      <c r="T407" s="3"/>
      <c r="U407" s="1"/>
    </row>
    <row r="408" spans="2:2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3"/>
      <c r="Q408" s="3"/>
      <c r="R408" s="3"/>
      <c r="S408" s="3"/>
      <c r="T408" s="3"/>
      <c r="U408" s="1"/>
    </row>
    <row r="409" spans="2:2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3"/>
      <c r="Q409" s="3"/>
      <c r="R409" s="3"/>
      <c r="S409" s="3"/>
      <c r="T409" s="3"/>
      <c r="U409" s="1"/>
    </row>
    <row r="410" spans="2:2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3"/>
      <c r="Q410" s="3"/>
      <c r="R410" s="3"/>
      <c r="S410" s="3"/>
      <c r="T410" s="3"/>
      <c r="U410" s="1"/>
    </row>
    <row r="411" spans="2:2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3"/>
      <c r="Q411" s="3"/>
      <c r="R411" s="3"/>
      <c r="S411" s="3"/>
      <c r="T411" s="3"/>
      <c r="U411" s="1"/>
    </row>
    <row r="412" spans="2:2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3"/>
      <c r="Q412" s="3"/>
      <c r="R412" s="3"/>
      <c r="S412" s="3"/>
      <c r="T412" s="3"/>
      <c r="U412" s="1"/>
    </row>
    <row r="413" spans="2:2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3"/>
      <c r="Q413" s="3"/>
      <c r="R413" s="3"/>
      <c r="S413" s="3"/>
      <c r="T413" s="3"/>
      <c r="U413" s="1"/>
    </row>
    <row r="414" spans="2:2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3"/>
      <c r="Q414" s="3"/>
      <c r="R414" s="3"/>
      <c r="S414" s="3"/>
      <c r="T414" s="3"/>
      <c r="U414" s="1"/>
    </row>
    <row r="415" spans="2:2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3"/>
      <c r="Q415" s="3"/>
      <c r="R415" s="3"/>
      <c r="S415" s="3"/>
      <c r="T415" s="3"/>
      <c r="U415" s="1"/>
    </row>
    <row r="416" spans="2:2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3"/>
      <c r="Q416" s="3"/>
      <c r="R416" s="3"/>
      <c r="S416" s="3"/>
      <c r="T416" s="3"/>
      <c r="U416" s="1"/>
    </row>
    <row r="417" spans="2:2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3"/>
      <c r="Q417" s="3"/>
      <c r="R417" s="3"/>
      <c r="S417" s="3"/>
      <c r="T417" s="3"/>
      <c r="U417" s="1"/>
    </row>
    <row r="418" spans="2:2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3"/>
      <c r="Q418" s="3"/>
      <c r="R418" s="3"/>
      <c r="S418" s="3"/>
      <c r="T418" s="3"/>
      <c r="U418" s="1"/>
    </row>
    <row r="419" spans="2:2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3"/>
      <c r="Q419" s="3"/>
      <c r="R419" s="3"/>
      <c r="S419" s="3"/>
      <c r="T419" s="3"/>
      <c r="U419" s="1"/>
    </row>
    <row r="420" spans="2:2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3"/>
      <c r="Q420" s="3"/>
      <c r="R420" s="3"/>
      <c r="S420" s="3"/>
      <c r="T420" s="3"/>
      <c r="U420" s="1"/>
    </row>
    <row r="421" spans="2:2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3"/>
      <c r="Q421" s="3"/>
      <c r="R421" s="3"/>
      <c r="S421" s="3"/>
      <c r="T421" s="3"/>
      <c r="U421" s="1"/>
    </row>
    <row r="422" spans="2:2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3"/>
      <c r="Q422" s="3"/>
      <c r="R422" s="3"/>
      <c r="S422" s="3"/>
      <c r="T422" s="3"/>
      <c r="U422" s="1"/>
    </row>
    <row r="423" spans="2:2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3"/>
      <c r="Q423" s="3"/>
      <c r="R423" s="3"/>
      <c r="S423" s="3"/>
      <c r="T423" s="3"/>
      <c r="U423" s="1"/>
    </row>
    <row r="424" spans="2:2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3"/>
      <c r="Q424" s="3"/>
      <c r="R424" s="3"/>
      <c r="S424" s="3"/>
      <c r="T424" s="3"/>
      <c r="U424" s="1"/>
    </row>
    <row r="425" spans="2:2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3"/>
      <c r="Q425" s="3"/>
      <c r="R425" s="3"/>
      <c r="S425" s="3"/>
      <c r="T425" s="3"/>
      <c r="U425" s="1"/>
    </row>
    <row r="426" spans="2:2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3"/>
      <c r="Q426" s="3"/>
      <c r="R426" s="3"/>
      <c r="S426" s="3"/>
      <c r="T426" s="3"/>
      <c r="U426" s="1"/>
    </row>
    <row r="427" spans="2:2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3"/>
      <c r="Q427" s="3"/>
      <c r="R427" s="3"/>
      <c r="S427" s="3"/>
      <c r="T427" s="3"/>
      <c r="U427" s="1"/>
    </row>
    <row r="428" spans="2:2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3"/>
      <c r="Q428" s="3"/>
      <c r="R428" s="3"/>
      <c r="S428" s="3"/>
      <c r="T428" s="3"/>
      <c r="U428" s="1"/>
    </row>
    <row r="429" spans="2:2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3"/>
      <c r="Q429" s="3"/>
      <c r="R429" s="3"/>
      <c r="S429" s="3"/>
      <c r="T429" s="3"/>
      <c r="U429" s="1"/>
    </row>
    <row r="430" spans="2:2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3"/>
      <c r="Q430" s="3"/>
      <c r="R430" s="3"/>
      <c r="S430" s="3"/>
      <c r="T430" s="3"/>
      <c r="U430" s="1"/>
    </row>
    <row r="431" spans="2:2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3"/>
      <c r="Q431" s="3"/>
      <c r="R431" s="3"/>
      <c r="S431" s="3"/>
      <c r="T431" s="3"/>
      <c r="U431" s="1"/>
    </row>
    <row r="432" spans="2:2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3"/>
      <c r="Q432" s="3"/>
      <c r="R432" s="3"/>
      <c r="S432" s="3"/>
      <c r="T432" s="3"/>
      <c r="U432" s="1"/>
    </row>
    <row r="433" spans="2:2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3"/>
      <c r="Q433" s="3"/>
      <c r="R433" s="3"/>
      <c r="S433" s="3"/>
      <c r="T433" s="3"/>
      <c r="U433" s="1"/>
    </row>
    <row r="434" spans="2:2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3"/>
      <c r="Q434" s="3"/>
      <c r="R434" s="3"/>
      <c r="S434" s="3"/>
      <c r="T434" s="3"/>
      <c r="U434" s="1"/>
    </row>
    <row r="435" spans="2:2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3"/>
      <c r="Q435" s="3"/>
      <c r="R435" s="3"/>
      <c r="S435" s="3"/>
      <c r="T435" s="3"/>
      <c r="U435" s="1"/>
    </row>
    <row r="436" spans="2:2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3"/>
      <c r="Q436" s="3"/>
      <c r="R436" s="3"/>
      <c r="S436" s="3"/>
      <c r="T436" s="3"/>
      <c r="U436" s="1"/>
    </row>
    <row r="437" spans="2:2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3"/>
      <c r="Q437" s="3"/>
      <c r="R437" s="3"/>
      <c r="S437" s="3"/>
      <c r="T437" s="3"/>
      <c r="U437" s="1"/>
    </row>
    <row r="438" spans="2:2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3"/>
      <c r="Q438" s="3"/>
      <c r="R438" s="3"/>
      <c r="S438" s="3"/>
      <c r="T438" s="3"/>
      <c r="U438" s="1"/>
    </row>
    <row r="439" spans="2:2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3"/>
      <c r="Q439" s="3"/>
      <c r="R439" s="3"/>
      <c r="S439" s="3"/>
      <c r="T439" s="3"/>
      <c r="U439" s="1"/>
    </row>
    <row r="440" spans="2:2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3"/>
      <c r="Q440" s="3"/>
      <c r="R440" s="3"/>
      <c r="S440" s="3"/>
      <c r="T440" s="3"/>
      <c r="U440" s="1"/>
    </row>
    <row r="441" spans="2:2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3"/>
      <c r="Q441" s="3"/>
      <c r="R441" s="3"/>
      <c r="S441" s="3"/>
      <c r="T441" s="3"/>
      <c r="U441" s="1"/>
    </row>
    <row r="442" spans="2:2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3"/>
      <c r="Q442" s="3"/>
      <c r="R442" s="3"/>
      <c r="S442" s="3"/>
      <c r="T442" s="3"/>
      <c r="U442" s="1"/>
    </row>
    <row r="443" spans="2:2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3"/>
      <c r="Q443" s="3"/>
      <c r="R443" s="3"/>
      <c r="S443" s="3"/>
      <c r="T443" s="3"/>
      <c r="U443" s="1"/>
    </row>
    <row r="444" spans="2:2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3"/>
      <c r="Q444" s="3"/>
      <c r="R444" s="3"/>
      <c r="S444" s="3"/>
      <c r="T444" s="3"/>
      <c r="U444" s="1"/>
    </row>
    <row r="445" spans="2:2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3"/>
      <c r="Q445" s="3"/>
      <c r="R445" s="3"/>
      <c r="S445" s="3"/>
      <c r="T445" s="3"/>
      <c r="U445" s="1"/>
    </row>
    <row r="446" spans="2:2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3"/>
      <c r="Q446" s="3"/>
      <c r="R446" s="3"/>
      <c r="S446" s="3"/>
      <c r="T446" s="3"/>
      <c r="U446" s="1"/>
    </row>
    <row r="447" spans="2:2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3"/>
      <c r="Q447" s="3"/>
      <c r="R447" s="3"/>
      <c r="S447" s="3"/>
      <c r="T447" s="3"/>
      <c r="U447" s="1"/>
    </row>
    <row r="448" spans="2:2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3"/>
      <c r="Q448" s="3"/>
      <c r="R448" s="3"/>
      <c r="S448" s="3"/>
      <c r="T448" s="3"/>
      <c r="U448" s="1"/>
    </row>
    <row r="449" spans="2:2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3"/>
      <c r="Q449" s="3"/>
      <c r="R449" s="3"/>
      <c r="S449" s="3"/>
      <c r="T449" s="3"/>
      <c r="U449" s="1"/>
    </row>
    <row r="450" spans="2:2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3"/>
      <c r="Q450" s="3"/>
      <c r="R450" s="3"/>
      <c r="S450" s="3"/>
      <c r="T450" s="3"/>
      <c r="U450" s="1"/>
    </row>
    <row r="451" spans="2:2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3"/>
      <c r="Q451" s="3"/>
      <c r="R451" s="3"/>
      <c r="S451" s="3"/>
      <c r="T451" s="3"/>
      <c r="U451" s="1"/>
    </row>
    <row r="452" spans="2:2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3"/>
      <c r="Q452" s="3"/>
      <c r="R452" s="3"/>
      <c r="S452" s="3"/>
      <c r="T452" s="3"/>
      <c r="U452" s="1"/>
    </row>
    <row r="453" spans="2:2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3"/>
      <c r="Q453" s="3"/>
      <c r="R453" s="3"/>
      <c r="S453" s="3"/>
      <c r="T453" s="3"/>
      <c r="U453" s="1"/>
    </row>
    <row r="454" spans="2:2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3"/>
      <c r="Q454" s="3"/>
      <c r="R454" s="3"/>
      <c r="S454" s="3"/>
      <c r="T454" s="3"/>
      <c r="U454" s="1"/>
    </row>
    <row r="455" spans="2:2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3"/>
      <c r="Q455" s="3"/>
      <c r="R455" s="3"/>
      <c r="S455" s="3"/>
      <c r="T455" s="3"/>
      <c r="U455" s="1"/>
    </row>
    <row r="456" spans="2:2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3"/>
      <c r="Q456" s="3"/>
      <c r="R456" s="3"/>
      <c r="S456" s="3"/>
      <c r="T456" s="3"/>
      <c r="U456" s="1"/>
    </row>
    <row r="457" spans="2:2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3"/>
      <c r="Q457" s="3"/>
      <c r="R457" s="3"/>
      <c r="S457" s="3"/>
      <c r="T457" s="3"/>
      <c r="U457" s="1"/>
    </row>
    <row r="458" spans="2:2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3"/>
      <c r="Q458" s="3"/>
      <c r="R458" s="3"/>
      <c r="S458" s="3"/>
      <c r="T458" s="3"/>
      <c r="U458" s="1"/>
    </row>
    <row r="459" spans="2:2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3"/>
      <c r="Q459" s="3"/>
      <c r="R459" s="3"/>
      <c r="S459" s="3"/>
      <c r="T459" s="3"/>
      <c r="U459" s="1"/>
    </row>
    <row r="460" spans="2:2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3"/>
      <c r="Q460" s="3"/>
      <c r="R460" s="3"/>
      <c r="S460" s="3"/>
      <c r="T460" s="3"/>
      <c r="U460" s="1"/>
    </row>
    <row r="461" spans="2:2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3"/>
      <c r="Q461" s="3"/>
      <c r="R461" s="3"/>
      <c r="S461" s="3"/>
      <c r="T461" s="3"/>
      <c r="U461" s="1"/>
    </row>
    <row r="462" spans="2:2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3"/>
      <c r="Q462" s="3"/>
      <c r="R462" s="3"/>
      <c r="S462" s="3"/>
      <c r="T462" s="3"/>
      <c r="U462" s="1"/>
    </row>
    <row r="463" spans="2:2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3"/>
      <c r="Q463" s="3"/>
      <c r="R463" s="3"/>
      <c r="S463" s="3"/>
      <c r="T463" s="3"/>
      <c r="U463" s="1"/>
    </row>
    <row r="464" spans="2:2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3"/>
      <c r="Q464" s="3"/>
      <c r="R464" s="3"/>
      <c r="S464" s="3"/>
      <c r="T464" s="3"/>
      <c r="U464" s="1"/>
    </row>
    <row r="465" spans="2:2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3"/>
      <c r="Q465" s="3"/>
      <c r="R465" s="3"/>
      <c r="S465" s="3"/>
      <c r="T465" s="3"/>
      <c r="U465" s="1"/>
    </row>
    <row r="466" spans="2:2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3"/>
      <c r="Q466" s="3"/>
      <c r="R466" s="3"/>
      <c r="S466" s="3"/>
      <c r="T466" s="3"/>
      <c r="U466" s="1"/>
    </row>
    <row r="467" spans="2:2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3"/>
      <c r="Q467" s="3"/>
      <c r="R467" s="3"/>
      <c r="S467" s="3"/>
      <c r="T467" s="3"/>
      <c r="U467" s="1"/>
    </row>
    <row r="468" spans="2:2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3"/>
      <c r="Q468" s="3"/>
      <c r="R468" s="3"/>
      <c r="S468" s="3"/>
      <c r="T468" s="3"/>
      <c r="U468" s="1"/>
    </row>
    <row r="469" spans="2:2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3"/>
      <c r="Q469" s="3"/>
      <c r="R469" s="3"/>
      <c r="S469" s="3"/>
      <c r="T469" s="3"/>
      <c r="U469" s="1"/>
    </row>
    <row r="470" spans="2:2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3"/>
      <c r="Q470" s="3"/>
      <c r="R470" s="3"/>
      <c r="S470" s="3"/>
      <c r="T470" s="3"/>
      <c r="U470" s="1"/>
    </row>
    <row r="471" spans="2:2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3"/>
      <c r="Q471" s="3"/>
      <c r="R471" s="3"/>
      <c r="S471" s="3"/>
      <c r="T471" s="3"/>
      <c r="U471" s="1"/>
    </row>
    <row r="472" spans="2:2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3"/>
      <c r="Q472" s="3"/>
      <c r="R472" s="3"/>
      <c r="S472" s="3"/>
      <c r="T472" s="3"/>
      <c r="U472" s="1"/>
    </row>
    <row r="473" spans="2:2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3"/>
      <c r="Q473" s="3"/>
      <c r="R473" s="3"/>
      <c r="S473" s="3"/>
      <c r="T473" s="3"/>
      <c r="U473" s="1"/>
    </row>
    <row r="474" spans="2:2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3"/>
      <c r="Q474" s="3"/>
      <c r="R474" s="3"/>
      <c r="S474" s="3"/>
      <c r="T474" s="3"/>
      <c r="U474" s="1"/>
    </row>
    <row r="475" spans="2:2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3"/>
      <c r="Q475" s="3"/>
      <c r="R475" s="3"/>
      <c r="S475" s="3"/>
      <c r="T475" s="3"/>
      <c r="U475" s="1"/>
    </row>
    <row r="476" spans="2:2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3"/>
      <c r="Q476" s="3"/>
      <c r="R476" s="3"/>
      <c r="S476" s="3"/>
      <c r="T476" s="3"/>
      <c r="U476" s="1"/>
    </row>
    <row r="477" spans="2:2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3"/>
      <c r="Q477" s="3"/>
      <c r="R477" s="3"/>
      <c r="S477" s="3"/>
      <c r="T477" s="3"/>
      <c r="U477" s="1"/>
    </row>
    <row r="478" spans="2:2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3"/>
      <c r="Q478" s="3"/>
      <c r="R478" s="3"/>
      <c r="S478" s="3"/>
      <c r="T478" s="3"/>
      <c r="U478" s="1"/>
    </row>
    <row r="479" spans="2:2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3"/>
      <c r="Q479" s="3"/>
      <c r="R479" s="3"/>
      <c r="S479" s="3"/>
      <c r="T479" s="3"/>
      <c r="U479" s="1"/>
    </row>
    <row r="480" spans="2:2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3"/>
      <c r="Q480" s="3"/>
      <c r="R480" s="3"/>
      <c r="S480" s="3"/>
      <c r="T480" s="3"/>
      <c r="U480" s="1"/>
    </row>
    <row r="481" spans="2:2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3"/>
      <c r="Q481" s="3"/>
      <c r="R481" s="3"/>
      <c r="S481" s="3"/>
      <c r="T481" s="3"/>
      <c r="U481" s="1"/>
    </row>
    <row r="482" spans="2:2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3"/>
      <c r="Q482" s="3"/>
      <c r="R482" s="3"/>
      <c r="S482" s="3"/>
      <c r="T482" s="3"/>
      <c r="U482" s="1"/>
    </row>
    <row r="483" spans="2:2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3"/>
      <c r="Q483" s="3"/>
      <c r="R483" s="3"/>
      <c r="S483" s="3"/>
      <c r="T483" s="3"/>
      <c r="U483" s="1"/>
    </row>
    <row r="484" spans="2:2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3"/>
      <c r="Q484" s="3"/>
      <c r="R484" s="3"/>
      <c r="S484" s="3"/>
      <c r="T484" s="3"/>
      <c r="U484" s="1"/>
    </row>
    <row r="485" spans="2:2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3"/>
      <c r="Q485" s="3"/>
      <c r="R485" s="3"/>
      <c r="S485" s="3"/>
      <c r="T485" s="3"/>
      <c r="U485" s="1"/>
    </row>
    <row r="486" spans="2:2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3"/>
      <c r="Q486" s="3"/>
      <c r="R486" s="3"/>
      <c r="S486" s="3"/>
      <c r="T486" s="3"/>
      <c r="U486" s="1"/>
    </row>
    <row r="487" spans="2:2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3"/>
      <c r="Q487" s="3"/>
      <c r="R487" s="3"/>
      <c r="S487" s="3"/>
      <c r="T487" s="3"/>
      <c r="U487" s="1"/>
    </row>
    <row r="488" spans="2:2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3"/>
      <c r="Q488" s="3"/>
      <c r="R488" s="3"/>
      <c r="S488" s="3"/>
      <c r="T488" s="3"/>
      <c r="U488" s="1"/>
    </row>
    <row r="489" spans="2:2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3"/>
      <c r="Q489" s="3"/>
      <c r="R489" s="3"/>
      <c r="S489" s="3"/>
      <c r="T489" s="3"/>
      <c r="U489" s="1"/>
    </row>
    <row r="490" spans="2:2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3"/>
      <c r="Q490" s="3"/>
      <c r="R490" s="3"/>
      <c r="S490" s="3"/>
      <c r="T490" s="3"/>
      <c r="U490" s="1"/>
    </row>
    <row r="491" spans="2:2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3"/>
      <c r="Q491" s="3"/>
      <c r="R491" s="3"/>
      <c r="S491" s="3"/>
      <c r="T491" s="3"/>
      <c r="U491" s="1"/>
    </row>
    <row r="492" spans="2:2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3"/>
      <c r="Q492" s="3"/>
      <c r="R492" s="3"/>
      <c r="S492" s="3"/>
      <c r="T492" s="3"/>
      <c r="U492" s="1"/>
    </row>
    <row r="493" spans="2:2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3"/>
      <c r="Q493" s="3"/>
      <c r="R493" s="3"/>
      <c r="S493" s="3"/>
      <c r="T493" s="3"/>
      <c r="U493" s="1"/>
    </row>
    <row r="494" spans="2:2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3"/>
      <c r="Q494" s="3"/>
      <c r="R494" s="3"/>
      <c r="S494" s="3"/>
      <c r="T494" s="3"/>
      <c r="U494" s="1"/>
    </row>
    <row r="495" spans="2:2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3"/>
      <c r="Q495" s="3"/>
      <c r="R495" s="3"/>
      <c r="S495" s="3"/>
      <c r="T495" s="3"/>
      <c r="U495" s="1"/>
    </row>
    <row r="496" spans="2:2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3"/>
      <c r="Q496" s="3"/>
      <c r="R496" s="3"/>
      <c r="S496" s="3"/>
      <c r="T496" s="3"/>
      <c r="U496" s="1"/>
    </row>
    <row r="497" spans="2:2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3"/>
      <c r="Q497" s="3"/>
      <c r="R497" s="3"/>
      <c r="S497" s="3"/>
      <c r="T497" s="3"/>
      <c r="U497" s="1"/>
    </row>
    <row r="498" spans="2:2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3"/>
      <c r="Q498" s="3"/>
      <c r="R498" s="3"/>
      <c r="S498" s="3"/>
      <c r="T498" s="3"/>
      <c r="U498" s="1"/>
    </row>
    <row r="499" spans="2:2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3"/>
      <c r="Q499" s="3"/>
      <c r="R499" s="3"/>
      <c r="S499" s="3"/>
      <c r="T499" s="3"/>
      <c r="U499" s="1"/>
    </row>
    <row r="500" spans="2:2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3"/>
      <c r="Q500" s="3"/>
      <c r="R500" s="3"/>
      <c r="S500" s="3"/>
      <c r="T500" s="3"/>
      <c r="U500" s="1"/>
    </row>
    <row r="501" spans="2:2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3"/>
      <c r="Q501" s="3"/>
      <c r="R501" s="3"/>
      <c r="S501" s="3"/>
      <c r="T501" s="3"/>
      <c r="U501" s="1"/>
    </row>
    <row r="502" spans="2:2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3"/>
      <c r="Q502" s="3"/>
      <c r="R502" s="3"/>
      <c r="S502" s="3"/>
      <c r="T502" s="3"/>
      <c r="U502" s="1"/>
    </row>
    <row r="503" spans="2:2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3"/>
      <c r="Q503" s="3"/>
      <c r="R503" s="3"/>
      <c r="S503" s="3"/>
      <c r="T503" s="3"/>
      <c r="U503" s="1"/>
    </row>
    <row r="504" spans="2:2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3"/>
      <c r="Q504" s="3"/>
      <c r="R504" s="3"/>
      <c r="S504" s="3"/>
      <c r="T504" s="3"/>
      <c r="U504" s="1"/>
    </row>
    <row r="505" spans="2:2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3"/>
      <c r="Q505" s="3"/>
      <c r="R505" s="3"/>
      <c r="S505" s="3"/>
      <c r="T505" s="3"/>
      <c r="U505" s="1"/>
    </row>
    <row r="506" spans="2:2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3"/>
      <c r="Q506" s="3"/>
      <c r="R506" s="3"/>
      <c r="S506" s="3"/>
      <c r="T506" s="3"/>
      <c r="U506" s="1"/>
    </row>
    <row r="507" spans="2:2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3"/>
      <c r="Q507" s="3"/>
      <c r="R507" s="3"/>
      <c r="S507" s="3"/>
      <c r="T507" s="3"/>
      <c r="U507" s="1"/>
    </row>
    <row r="508" spans="2:2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3"/>
      <c r="Q508" s="3"/>
      <c r="R508" s="3"/>
      <c r="S508" s="3"/>
      <c r="T508" s="3"/>
      <c r="U508" s="1"/>
    </row>
    <row r="509" spans="2:2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3"/>
      <c r="Q509" s="3"/>
      <c r="R509" s="3"/>
      <c r="S509" s="3"/>
      <c r="T509" s="3"/>
      <c r="U509" s="1"/>
    </row>
    <row r="510" spans="2:2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3"/>
      <c r="Q510" s="3"/>
      <c r="R510" s="3"/>
      <c r="S510" s="3"/>
      <c r="T510" s="3"/>
      <c r="U510" s="1"/>
    </row>
    <row r="511" spans="2:2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3"/>
      <c r="Q511" s="3"/>
      <c r="R511" s="3"/>
      <c r="S511" s="3"/>
      <c r="T511" s="3"/>
      <c r="U511" s="1"/>
    </row>
    <row r="512" spans="2:2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3"/>
      <c r="Q512" s="3"/>
      <c r="R512" s="3"/>
      <c r="S512" s="3"/>
      <c r="T512" s="3"/>
      <c r="U512" s="1"/>
    </row>
    <row r="513" spans="2:2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3"/>
      <c r="Q513" s="3"/>
      <c r="R513" s="3"/>
      <c r="S513" s="3"/>
      <c r="T513" s="3"/>
      <c r="U513" s="1"/>
    </row>
    <row r="514" spans="2:2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3"/>
      <c r="Q514" s="3"/>
      <c r="R514" s="3"/>
      <c r="S514" s="3"/>
      <c r="T514" s="3"/>
      <c r="U514" s="1"/>
    </row>
    <row r="515" spans="2:2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3"/>
      <c r="Q515" s="3"/>
      <c r="R515" s="3"/>
      <c r="S515" s="3"/>
      <c r="T515" s="3"/>
      <c r="U515" s="1"/>
    </row>
    <row r="516" spans="2:2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3"/>
      <c r="Q516" s="3"/>
      <c r="R516" s="3"/>
      <c r="S516" s="3"/>
      <c r="T516" s="3"/>
      <c r="U516" s="1"/>
    </row>
    <row r="517" spans="2:2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3"/>
      <c r="Q517" s="3"/>
      <c r="R517" s="3"/>
      <c r="S517" s="3"/>
      <c r="T517" s="3"/>
      <c r="U517" s="1"/>
    </row>
    <row r="518" spans="2:2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3"/>
      <c r="Q518" s="3"/>
      <c r="R518" s="3"/>
      <c r="S518" s="3"/>
      <c r="T518" s="3"/>
      <c r="U518" s="1"/>
    </row>
    <row r="519" spans="2:2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3"/>
      <c r="Q519" s="3"/>
      <c r="R519" s="3"/>
      <c r="S519" s="3"/>
      <c r="T519" s="3"/>
      <c r="U519" s="1"/>
    </row>
    <row r="520" spans="2:2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3"/>
      <c r="Q520" s="3"/>
      <c r="R520" s="3"/>
      <c r="S520" s="3"/>
      <c r="T520" s="3"/>
      <c r="U520" s="1"/>
    </row>
    <row r="521" spans="2:2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3"/>
      <c r="Q521" s="3"/>
      <c r="R521" s="3"/>
      <c r="S521" s="3"/>
      <c r="T521" s="3"/>
      <c r="U521" s="1"/>
    </row>
    <row r="522" spans="2:2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3"/>
      <c r="Q522" s="3"/>
      <c r="R522" s="3"/>
      <c r="S522" s="3"/>
      <c r="T522" s="3"/>
      <c r="U522" s="1"/>
    </row>
    <row r="523" spans="2:2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3"/>
      <c r="Q523" s="3"/>
      <c r="R523" s="3"/>
      <c r="S523" s="3"/>
      <c r="T523" s="3"/>
      <c r="U523" s="1"/>
    </row>
    <row r="524" spans="2:2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3"/>
      <c r="Q524" s="3"/>
      <c r="R524" s="3"/>
      <c r="S524" s="3"/>
      <c r="T524" s="3"/>
      <c r="U524" s="1"/>
    </row>
    <row r="525" spans="2:2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3"/>
      <c r="Q525" s="3"/>
      <c r="R525" s="3"/>
      <c r="S525" s="3"/>
      <c r="T525" s="3"/>
      <c r="U525" s="1"/>
    </row>
    <row r="526" spans="2:2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3"/>
      <c r="Q526" s="3"/>
      <c r="R526" s="3"/>
      <c r="S526" s="3"/>
      <c r="T526" s="3"/>
      <c r="U526" s="1"/>
    </row>
    <row r="527" spans="2:2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3"/>
      <c r="Q527" s="3"/>
      <c r="R527" s="3"/>
      <c r="S527" s="3"/>
      <c r="T527" s="3"/>
      <c r="U527" s="1"/>
    </row>
    <row r="528" spans="2:2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3"/>
      <c r="Q528" s="3"/>
      <c r="R528" s="3"/>
      <c r="S528" s="3"/>
      <c r="T528" s="3"/>
      <c r="U528" s="1"/>
    </row>
    <row r="529" spans="2:2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3"/>
      <c r="Q529" s="3"/>
      <c r="R529" s="3"/>
      <c r="S529" s="3"/>
      <c r="T529" s="3"/>
      <c r="U529" s="1"/>
    </row>
    <row r="530" spans="2:2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3"/>
      <c r="Q530" s="3"/>
      <c r="R530" s="3"/>
      <c r="S530" s="3"/>
      <c r="T530" s="3"/>
      <c r="U530" s="1"/>
    </row>
    <row r="531" spans="2:2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3"/>
      <c r="Q531" s="3"/>
      <c r="R531" s="3"/>
      <c r="S531" s="3"/>
      <c r="T531" s="3"/>
      <c r="U531" s="1"/>
    </row>
    <row r="532" spans="2:2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3"/>
      <c r="Q532" s="3"/>
      <c r="R532" s="3"/>
      <c r="S532" s="3"/>
      <c r="T532" s="3"/>
      <c r="U532" s="1"/>
    </row>
    <row r="533" spans="2:2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3"/>
      <c r="Q533" s="3"/>
      <c r="R533" s="3"/>
      <c r="S533" s="3"/>
      <c r="T533" s="3"/>
      <c r="U533" s="1"/>
    </row>
    <row r="534" spans="2:2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3"/>
      <c r="Q534" s="3"/>
      <c r="R534" s="3"/>
      <c r="S534" s="3"/>
      <c r="T534" s="3"/>
      <c r="U534" s="1"/>
    </row>
    <row r="535" spans="2:2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3"/>
      <c r="Q535" s="3"/>
      <c r="R535" s="3"/>
      <c r="S535" s="3"/>
      <c r="T535" s="3"/>
      <c r="U535" s="1"/>
    </row>
    <row r="536" spans="2:2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3"/>
      <c r="Q536" s="3"/>
      <c r="R536" s="3"/>
      <c r="S536" s="3"/>
      <c r="T536" s="3"/>
      <c r="U536" s="1"/>
    </row>
    <row r="537" spans="2:2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3"/>
      <c r="Q537" s="3"/>
      <c r="R537" s="3"/>
      <c r="S537" s="3"/>
      <c r="T537" s="3"/>
      <c r="U537" s="1"/>
    </row>
    <row r="538" spans="2:2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3"/>
      <c r="Q538" s="3"/>
      <c r="R538" s="3"/>
      <c r="S538" s="3"/>
      <c r="T538" s="3"/>
      <c r="U538" s="1"/>
    </row>
    <row r="539" spans="2:2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3"/>
      <c r="Q539" s="3"/>
      <c r="R539" s="3"/>
      <c r="S539" s="3"/>
      <c r="T539" s="3"/>
      <c r="U539" s="1"/>
    </row>
    <row r="540" spans="2:2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3"/>
      <c r="Q540" s="3"/>
      <c r="R540" s="3"/>
      <c r="S540" s="3"/>
      <c r="T540" s="3"/>
      <c r="U540" s="1"/>
    </row>
    <row r="541" spans="2:2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3"/>
      <c r="Q541" s="3"/>
      <c r="R541" s="3"/>
      <c r="S541" s="3"/>
      <c r="T541" s="3"/>
      <c r="U541" s="1"/>
    </row>
    <row r="542" spans="2:2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3"/>
      <c r="Q542" s="3"/>
      <c r="R542" s="3"/>
      <c r="S542" s="3"/>
      <c r="T542" s="3"/>
      <c r="U542" s="1"/>
    </row>
    <row r="543" spans="2:2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3"/>
      <c r="Q543" s="3"/>
      <c r="R543" s="3"/>
      <c r="S543" s="3"/>
      <c r="T543" s="3"/>
      <c r="U543" s="1"/>
    </row>
    <row r="544" spans="2:2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3"/>
      <c r="Q544" s="3"/>
      <c r="R544" s="3"/>
      <c r="S544" s="3"/>
      <c r="T544" s="3"/>
      <c r="U544" s="1"/>
    </row>
    <row r="545" spans="2:2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3"/>
      <c r="Q545" s="3"/>
      <c r="R545" s="3"/>
      <c r="S545" s="3"/>
      <c r="T545" s="3"/>
      <c r="U545" s="1"/>
    </row>
    <row r="546" spans="2:2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3"/>
      <c r="Q546" s="3"/>
      <c r="R546" s="3"/>
      <c r="S546" s="3"/>
      <c r="T546" s="3"/>
      <c r="U546" s="1"/>
    </row>
    <row r="547" spans="2:2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3"/>
      <c r="Q547" s="3"/>
      <c r="R547" s="3"/>
      <c r="S547" s="3"/>
      <c r="T547" s="3"/>
      <c r="U547" s="1"/>
    </row>
    <row r="548" spans="2:2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3"/>
      <c r="Q548" s="3"/>
      <c r="R548" s="3"/>
      <c r="S548" s="3"/>
      <c r="T548" s="3"/>
      <c r="U548" s="1"/>
    </row>
    <row r="549" spans="2:2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3"/>
      <c r="Q549" s="3"/>
      <c r="R549" s="3"/>
      <c r="S549" s="3"/>
      <c r="T549" s="3"/>
      <c r="U549" s="1"/>
    </row>
    <row r="550" spans="2:2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3"/>
      <c r="Q550" s="3"/>
      <c r="R550" s="3"/>
      <c r="S550" s="3"/>
      <c r="T550" s="3"/>
      <c r="U550" s="1"/>
    </row>
    <row r="551" spans="2:2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3"/>
      <c r="Q551" s="3"/>
      <c r="R551" s="3"/>
      <c r="S551" s="3"/>
      <c r="T551" s="3"/>
      <c r="U551" s="1"/>
    </row>
    <row r="552" spans="2:2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3"/>
      <c r="Q552" s="3"/>
      <c r="R552" s="3"/>
      <c r="S552" s="3"/>
      <c r="T552" s="3"/>
      <c r="U552" s="1"/>
    </row>
    <row r="553" spans="2:2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3"/>
      <c r="Q553" s="3"/>
      <c r="R553" s="3"/>
      <c r="S553" s="3"/>
      <c r="T553" s="3"/>
      <c r="U553" s="1"/>
    </row>
    <row r="554" spans="2:2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3"/>
      <c r="Q554" s="3"/>
      <c r="R554" s="3"/>
      <c r="S554" s="3"/>
      <c r="T554" s="3"/>
      <c r="U554" s="1"/>
    </row>
    <row r="555" spans="2:2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3"/>
      <c r="Q555" s="3"/>
      <c r="R555" s="3"/>
      <c r="S555" s="3"/>
      <c r="T555" s="3"/>
      <c r="U555" s="1"/>
    </row>
    <row r="556" spans="2:2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3"/>
      <c r="Q556" s="3"/>
      <c r="R556" s="3"/>
      <c r="S556" s="3"/>
      <c r="T556" s="3"/>
      <c r="U556" s="1"/>
    </row>
    <row r="557" spans="2:2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3"/>
      <c r="Q557" s="3"/>
      <c r="R557" s="3"/>
      <c r="S557" s="3"/>
      <c r="T557" s="3"/>
      <c r="U557" s="1"/>
    </row>
    <row r="558" spans="2:2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3"/>
      <c r="Q558" s="3"/>
      <c r="R558" s="3"/>
      <c r="S558" s="3"/>
      <c r="T558" s="3"/>
      <c r="U558" s="1"/>
    </row>
    <row r="559" spans="2:2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3"/>
      <c r="Q559" s="3"/>
      <c r="R559" s="3"/>
      <c r="S559" s="3"/>
      <c r="T559" s="3"/>
      <c r="U559" s="1"/>
    </row>
    <row r="560" spans="2:2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3"/>
      <c r="Q560" s="3"/>
      <c r="R560" s="3"/>
      <c r="S560" s="3"/>
      <c r="T560" s="3"/>
      <c r="U560" s="1"/>
    </row>
    <row r="561" spans="2:2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3"/>
      <c r="Q561" s="3"/>
      <c r="R561" s="3"/>
      <c r="S561" s="3"/>
      <c r="T561" s="3"/>
      <c r="U561" s="1"/>
    </row>
    <row r="562" spans="2:2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3"/>
      <c r="Q562" s="3"/>
      <c r="R562" s="3"/>
      <c r="S562" s="3"/>
      <c r="T562" s="3"/>
      <c r="U562" s="1"/>
    </row>
    <row r="563" spans="2:2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3"/>
      <c r="Q563" s="3"/>
      <c r="R563" s="3"/>
      <c r="S563" s="3"/>
      <c r="T563" s="3"/>
      <c r="U563" s="1"/>
    </row>
    <row r="564" spans="2:2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3"/>
      <c r="Q564" s="3"/>
      <c r="R564" s="3"/>
      <c r="S564" s="3"/>
      <c r="T564" s="3"/>
      <c r="U564" s="1"/>
    </row>
    <row r="565" spans="2:2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3"/>
      <c r="Q565" s="3"/>
      <c r="R565" s="3"/>
      <c r="S565" s="3"/>
      <c r="T565" s="3"/>
      <c r="U565" s="1"/>
    </row>
    <row r="566" spans="2:2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3"/>
      <c r="Q566" s="3"/>
      <c r="R566" s="3"/>
      <c r="S566" s="3"/>
      <c r="T566" s="3"/>
      <c r="U566" s="1"/>
    </row>
    <row r="567" spans="2:2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3"/>
      <c r="Q567" s="3"/>
      <c r="R567" s="3"/>
      <c r="S567" s="3"/>
      <c r="T567" s="3"/>
      <c r="U567" s="1"/>
    </row>
    <row r="568" spans="2:2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3"/>
      <c r="Q568" s="3"/>
      <c r="R568" s="3"/>
      <c r="S568" s="3"/>
      <c r="T568" s="3"/>
      <c r="U568" s="1"/>
    </row>
    <row r="569" spans="2:2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3"/>
      <c r="Q569" s="3"/>
      <c r="R569" s="3"/>
      <c r="S569" s="3"/>
      <c r="T569" s="3"/>
      <c r="U569" s="1"/>
    </row>
    <row r="570" spans="2:2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3"/>
      <c r="Q570" s="3"/>
      <c r="R570" s="3"/>
      <c r="S570" s="3"/>
      <c r="T570" s="3"/>
      <c r="U570" s="1"/>
    </row>
    <row r="571" spans="2:2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3"/>
      <c r="Q571" s="3"/>
      <c r="R571" s="3"/>
      <c r="S571" s="3"/>
      <c r="T571" s="3"/>
      <c r="U571" s="1"/>
    </row>
    <row r="572" spans="2:2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3"/>
      <c r="Q572" s="3"/>
      <c r="R572" s="3"/>
      <c r="S572" s="3"/>
      <c r="T572" s="3"/>
      <c r="U572" s="1"/>
    </row>
    <row r="573" spans="2:2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3"/>
      <c r="Q573" s="3"/>
      <c r="R573" s="3"/>
      <c r="S573" s="3"/>
      <c r="T573" s="3"/>
      <c r="U573" s="1"/>
    </row>
    <row r="574" spans="2:2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3"/>
      <c r="Q574" s="3"/>
      <c r="R574" s="3"/>
      <c r="S574" s="3"/>
      <c r="T574" s="3"/>
      <c r="U574" s="1"/>
    </row>
    <row r="575" spans="2:2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3"/>
      <c r="Q575" s="3"/>
      <c r="R575" s="3"/>
      <c r="S575" s="3"/>
      <c r="T575" s="3"/>
      <c r="U575" s="1"/>
    </row>
    <row r="576" spans="2:2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3"/>
      <c r="Q576" s="3"/>
      <c r="R576" s="3"/>
      <c r="S576" s="3"/>
      <c r="T576" s="3"/>
      <c r="U576" s="1"/>
    </row>
    <row r="577" spans="2:2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3"/>
      <c r="Q577" s="3"/>
      <c r="R577" s="3"/>
      <c r="S577" s="3"/>
      <c r="T577" s="3"/>
      <c r="U577" s="1"/>
    </row>
    <row r="578" spans="2:2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3"/>
      <c r="Q578" s="3"/>
      <c r="R578" s="3"/>
      <c r="S578" s="3"/>
      <c r="T578" s="3"/>
      <c r="U578" s="1"/>
    </row>
    <row r="579" spans="2:2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3"/>
      <c r="Q579" s="3"/>
      <c r="R579" s="3"/>
      <c r="S579" s="3"/>
      <c r="T579" s="3"/>
      <c r="U579" s="1"/>
    </row>
    <row r="580" spans="2:2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3"/>
      <c r="Q580" s="3"/>
      <c r="R580" s="3"/>
      <c r="S580" s="3"/>
      <c r="T580" s="3"/>
      <c r="U580" s="1"/>
    </row>
    <row r="581" spans="2:2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3"/>
      <c r="Q581" s="3"/>
      <c r="R581" s="3"/>
      <c r="S581" s="3"/>
      <c r="T581" s="3"/>
      <c r="U581" s="1"/>
    </row>
    <row r="582" spans="2:2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3"/>
      <c r="Q582" s="3"/>
      <c r="R582" s="3"/>
      <c r="S582" s="3"/>
      <c r="T582" s="3"/>
      <c r="U582" s="1"/>
    </row>
    <row r="583" spans="2:2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3"/>
      <c r="Q583" s="3"/>
      <c r="R583" s="3"/>
      <c r="S583" s="3"/>
      <c r="T583" s="3"/>
      <c r="U583" s="1"/>
    </row>
    <row r="584" spans="2:2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3"/>
      <c r="Q584" s="3"/>
      <c r="R584" s="3"/>
      <c r="S584" s="3"/>
      <c r="T584" s="3"/>
      <c r="U584" s="1"/>
    </row>
    <row r="585" spans="2:2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3"/>
      <c r="Q585" s="3"/>
      <c r="R585" s="3"/>
      <c r="S585" s="3"/>
      <c r="T585" s="3"/>
      <c r="U585" s="1"/>
    </row>
    <row r="586" spans="2:2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3"/>
      <c r="Q586" s="3"/>
      <c r="R586" s="3"/>
      <c r="S586" s="3"/>
      <c r="T586" s="3"/>
      <c r="U586" s="1"/>
    </row>
    <row r="587" spans="2:2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3"/>
      <c r="Q587" s="3"/>
      <c r="R587" s="3"/>
      <c r="S587" s="3"/>
      <c r="T587" s="3"/>
      <c r="U587" s="1"/>
    </row>
    <row r="588" spans="2:2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3"/>
      <c r="Q588" s="3"/>
      <c r="R588" s="3"/>
      <c r="S588" s="3"/>
      <c r="T588" s="3"/>
      <c r="U588" s="1"/>
    </row>
    <row r="589" spans="2:2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3"/>
      <c r="Q589" s="3"/>
      <c r="R589" s="3"/>
      <c r="S589" s="3"/>
      <c r="T589" s="3"/>
      <c r="U589" s="1"/>
    </row>
    <row r="590" spans="2:2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3"/>
      <c r="Q590" s="3"/>
      <c r="R590" s="3"/>
      <c r="S590" s="3"/>
      <c r="T590" s="3"/>
      <c r="U590" s="1"/>
    </row>
    <row r="591" spans="2:2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3"/>
      <c r="Q591" s="3"/>
      <c r="R591" s="3"/>
      <c r="S591" s="3"/>
      <c r="T591" s="3"/>
      <c r="U591" s="1"/>
    </row>
    <row r="592" spans="2:2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3"/>
      <c r="Q592" s="3"/>
      <c r="R592" s="3"/>
      <c r="S592" s="3"/>
      <c r="T592" s="3"/>
      <c r="U592" s="1"/>
    </row>
    <row r="593" spans="2:2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3"/>
      <c r="Q593" s="3"/>
      <c r="R593" s="3"/>
      <c r="S593" s="3"/>
      <c r="T593" s="3"/>
      <c r="U593" s="1"/>
    </row>
    <row r="594" spans="2:2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3"/>
      <c r="Q594" s="3"/>
      <c r="R594" s="3"/>
      <c r="S594" s="3"/>
      <c r="T594" s="3"/>
      <c r="U594" s="1"/>
    </row>
    <row r="595" spans="2:2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3"/>
      <c r="Q595" s="3"/>
      <c r="R595" s="3"/>
      <c r="S595" s="3"/>
      <c r="T595" s="3"/>
      <c r="U595" s="1"/>
    </row>
    <row r="596" spans="2:2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3"/>
      <c r="Q596" s="3"/>
      <c r="R596" s="3"/>
      <c r="S596" s="3"/>
      <c r="T596" s="3"/>
      <c r="U596" s="1"/>
    </row>
    <row r="597" spans="2:2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3"/>
      <c r="Q597" s="3"/>
      <c r="R597" s="3"/>
      <c r="S597" s="3"/>
      <c r="T597" s="3"/>
      <c r="U597" s="1"/>
    </row>
    <row r="598" spans="2:2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3"/>
      <c r="Q598" s="3"/>
      <c r="R598" s="3"/>
      <c r="S598" s="3"/>
      <c r="T598" s="3"/>
      <c r="U598" s="1"/>
    </row>
    <row r="599" spans="2:2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3"/>
      <c r="Q599" s="3"/>
      <c r="R599" s="3"/>
      <c r="S599" s="3"/>
      <c r="T599" s="3"/>
      <c r="U599" s="1"/>
    </row>
    <row r="600" spans="2:2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3"/>
      <c r="Q600" s="3"/>
      <c r="R600" s="3"/>
      <c r="S600" s="3"/>
      <c r="T600" s="3"/>
      <c r="U600" s="1"/>
    </row>
    <row r="601" spans="2:2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3"/>
      <c r="Q601" s="3"/>
      <c r="R601" s="3"/>
      <c r="S601" s="3"/>
      <c r="T601" s="3"/>
      <c r="U601" s="1"/>
    </row>
    <row r="602" spans="2:2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3"/>
      <c r="Q602" s="3"/>
      <c r="R602" s="3"/>
      <c r="S602" s="3"/>
      <c r="T602" s="3"/>
      <c r="U602" s="1"/>
    </row>
    <row r="603" spans="2:2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3"/>
      <c r="Q603" s="3"/>
      <c r="R603" s="3"/>
      <c r="S603" s="3"/>
      <c r="T603" s="3"/>
      <c r="U603" s="1"/>
    </row>
    <row r="604" spans="2:2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3"/>
      <c r="Q604" s="3"/>
      <c r="R604" s="3"/>
      <c r="S604" s="3"/>
      <c r="T604" s="3"/>
      <c r="U604" s="1"/>
    </row>
    <row r="605" spans="2:2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3"/>
      <c r="Q605" s="3"/>
      <c r="R605" s="3"/>
      <c r="S605" s="3"/>
      <c r="T605" s="3"/>
      <c r="U605" s="1"/>
    </row>
    <row r="606" spans="2:2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3"/>
      <c r="Q606" s="3"/>
      <c r="R606" s="3"/>
      <c r="S606" s="3"/>
      <c r="T606" s="3"/>
      <c r="U606" s="1"/>
    </row>
    <row r="607" spans="2:2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3"/>
      <c r="Q607" s="3"/>
      <c r="R607" s="3"/>
      <c r="S607" s="3"/>
      <c r="T607" s="3"/>
      <c r="U607" s="1"/>
    </row>
    <row r="608" spans="2:2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3"/>
      <c r="Q608" s="3"/>
      <c r="R608" s="3"/>
      <c r="S608" s="3"/>
      <c r="T608" s="3"/>
      <c r="U608" s="1"/>
    </row>
    <row r="609" spans="2:2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3"/>
      <c r="Q609" s="3"/>
      <c r="R609" s="3"/>
      <c r="S609" s="3"/>
      <c r="T609" s="3"/>
      <c r="U609" s="1"/>
    </row>
    <row r="610" spans="2:2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3"/>
      <c r="Q610" s="3"/>
      <c r="R610" s="3"/>
      <c r="S610" s="3"/>
      <c r="T610" s="3"/>
      <c r="U610" s="1"/>
    </row>
    <row r="611" spans="2:2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3"/>
      <c r="Q611" s="3"/>
      <c r="R611" s="3"/>
      <c r="S611" s="3"/>
      <c r="T611" s="3"/>
      <c r="U611" s="1"/>
    </row>
    <row r="612" spans="2:2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3"/>
      <c r="Q612" s="3"/>
      <c r="R612" s="3"/>
      <c r="S612" s="3"/>
      <c r="T612" s="3"/>
      <c r="U612" s="1"/>
    </row>
    <row r="613" spans="2:2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3"/>
      <c r="Q613" s="3"/>
      <c r="R613" s="3"/>
      <c r="S613" s="3"/>
      <c r="T613" s="3"/>
      <c r="U613" s="1"/>
    </row>
    <row r="614" spans="2:2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3"/>
      <c r="Q614" s="3"/>
      <c r="R614" s="3"/>
      <c r="S614" s="3"/>
      <c r="T614" s="3"/>
      <c r="U614" s="1"/>
    </row>
    <row r="615" spans="2:2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3"/>
      <c r="Q615" s="3"/>
      <c r="R615" s="3"/>
      <c r="S615" s="3"/>
      <c r="T615" s="3"/>
      <c r="U615" s="1"/>
    </row>
    <row r="616" spans="2:2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3"/>
      <c r="Q616" s="3"/>
      <c r="R616" s="3"/>
      <c r="S616" s="3"/>
      <c r="T616" s="3"/>
      <c r="U616" s="1"/>
    </row>
    <row r="617" spans="2:2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3"/>
      <c r="Q617" s="3"/>
      <c r="R617" s="3"/>
      <c r="S617" s="3"/>
      <c r="T617" s="3"/>
      <c r="U617" s="1"/>
    </row>
    <row r="618" spans="2:2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3"/>
      <c r="Q618" s="3"/>
      <c r="R618" s="3"/>
      <c r="S618" s="3"/>
      <c r="T618" s="3"/>
      <c r="U618" s="1"/>
    </row>
    <row r="619" spans="2:2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3"/>
      <c r="Q619" s="3"/>
      <c r="R619" s="3"/>
      <c r="S619" s="3"/>
      <c r="T619" s="3"/>
      <c r="U619" s="1"/>
    </row>
    <row r="620" spans="2:2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3"/>
      <c r="Q620" s="3"/>
      <c r="R620" s="3"/>
      <c r="S620" s="3"/>
      <c r="T620" s="3"/>
      <c r="U620" s="1"/>
    </row>
    <row r="621" spans="2:2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3"/>
      <c r="Q621" s="3"/>
      <c r="R621" s="3"/>
      <c r="S621" s="3"/>
      <c r="T621" s="3"/>
      <c r="U621" s="1"/>
    </row>
    <row r="622" spans="2:2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3"/>
      <c r="Q622" s="3"/>
      <c r="R622" s="3"/>
      <c r="S622" s="3"/>
      <c r="T622" s="3"/>
      <c r="U622" s="1"/>
    </row>
    <row r="623" spans="2:2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3"/>
      <c r="Q623" s="3"/>
      <c r="R623" s="3"/>
      <c r="S623" s="3"/>
      <c r="T623" s="3"/>
      <c r="U623" s="1"/>
    </row>
    <row r="624" spans="2:2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3"/>
      <c r="Q624" s="3"/>
      <c r="R624" s="3"/>
      <c r="S624" s="3"/>
      <c r="T624" s="3"/>
      <c r="U624" s="1"/>
    </row>
    <row r="625" spans="2:2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3"/>
      <c r="Q625" s="3"/>
      <c r="R625" s="3"/>
      <c r="S625" s="3"/>
      <c r="T625" s="3"/>
      <c r="U625" s="1"/>
    </row>
    <row r="626" spans="2:2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3"/>
      <c r="Q626" s="3"/>
      <c r="R626" s="3"/>
      <c r="S626" s="3"/>
      <c r="T626" s="3"/>
      <c r="U626" s="1"/>
    </row>
    <row r="627" spans="2:2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3"/>
      <c r="Q627" s="3"/>
      <c r="R627" s="3"/>
      <c r="S627" s="3"/>
      <c r="T627" s="3"/>
      <c r="U627" s="1"/>
    </row>
    <row r="628" spans="2:2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3"/>
      <c r="Q628" s="3"/>
      <c r="R628" s="3"/>
      <c r="S628" s="3"/>
      <c r="T628" s="3"/>
      <c r="U628" s="1"/>
    </row>
    <row r="629" spans="2:2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3"/>
      <c r="Q629" s="3"/>
      <c r="R629" s="3"/>
      <c r="S629" s="3"/>
      <c r="T629" s="3"/>
      <c r="U629" s="1"/>
    </row>
    <row r="630" spans="2:2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3"/>
      <c r="Q630" s="3"/>
      <c r="R630" s="3"/>
      <c r="S630" s="3"/>
      <c r="T630" s="3"/>
      <c r="U630" s="1"/>
    </row>
    <row r="631" spans="2:2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3"/>
      <c r="Q631" s="3"/>
      <c r="R631" s="3"/>
      <c r="S631" s="3"/>
      <c r="T631" s="3"/>
      <c r="U631" s="1"/>
    </row>
    <row r="632" spans="2:2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3"/>
      <c r="Q632" s="3"/>
      <c r="R632" s="3"/>
      <c r="S632" s="3"/>
      <c r="T632" s="3"/>
      <c r="U632" s="1"/>
    </row>
    <row r="633" spans="2:2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3"/>
      <c r="Q633" s="3"/>
      <c r="R633" s="3"/>
      <c r="S633" s="3"/>
      <c r="T633" s="3"/>
      <c r="U633" s="1"/>
    </row>
    <row r="634" spans="2:2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3"/>
      <c r="Q634" s="3"/>
      <c r="R634" s="3"/>
      <c r="S634" s="3"/>
      <c r="T634" s="3"/>
      <c r="U634" s="1"/>
    </row>
    <row r="635" spans="2:2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3"/>
      <c r="Q635" s="3"/>
      <c r="R635" s="3"/>
      <c r="S635" s="3"/>
      <c r="T635" s="3"/>
      <c r="U635" s="1"/>
    </row>
    <row r="636" spans="2:2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3"/>
      <c r="Q636" s="3"/>
      <c r="R636" s="3"/>
      <c r="S636" s="3"/>
      <c r="T636" s="3"/>
      <c r="U636" s="1"/>
    </row>
    <row r="637" spans="2:2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3"/>
      <c r="Q637" s="3"/>
      <c r="R637" s="3"/>
      <c r="S637" s="3"/>
      <c r="T637" s="3"/>
      <c r="U637" s="1"/>
    </row>
    <row r="638" spans="2:2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3"/>
      <c r="Q638" s="3"/>
      <c r="R638" s="3"/>
      <c r="S638" s="3"/>
      <c r="T638" s="3"/>
      <c r="U638" s="1"/>
    </row>
    <row r="639" spans="2:2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3"/>
      <c r="Q639" s="3"/>
      <c r="R639" s="3"/>
      <c r="S639" s="3"/>
      <c r="T639" s="3"/>
      <c r="U639" s="1"/>
    </row>
    <row r="640" spans="2:2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3"/>
      <c r="Q640" s="3"/>
      <c r="R640" s="3"/>
      <c r="S640" s="3"/>
      <c r="T640" s="3"/>
      <c r="U640" s="1"/>
    </row>
    <row r="641" spans="2:2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3"/>
      <c r="Q641" s="3"/>
      <c r="R641" s="3"/>
      <c r="S641" s="3"/>
      <c r="T641" s="3"/>
      <c r="U641" s="1"/>
    </row>
    <row r="642" spans="2:2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3"/>
      <c r="Q642" s="3"/>
      <c r="R642" s="3"/>
      <c r="S642" s="3"/>
      <c r="T642" s="3"/>
      <c r="U642" s="1"/>
    </row>
    <row r="643" spans="2:2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3"/>
      <c r="Q643" s="3"/>
      <c r="R643" s="3"/>
      <c r="S643" s="3"/>
      <c r="T643" s="3"/>
      <c r="U643" s="1"/>
    </row>
    <row r="644" spans="2:2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3"/>
      <c r="Q644" s="3"/>
      <c r="R644" s="3"/>
      <c r="S644" s="3"/>
      <c r="T644" s="3"/>
      <c r="U644" s="1"/>
    </row>
    <row r="645" spans="2:2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3"/>
      <c r="Q645" s="3"/>
      <c r="R645" s="3"/>
      <c r="S645" s="3"/>
      <c r="T645" s="3"/>
      <c r="U645" s="1"/>
    </row>
    <row r="646" spans="2:2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3"/>
      <c r="Q646" s="3"/>
      <c r="R646" s="3"/>
      <c r="S646" s="3"/>
      <c r="T646" s="3"/>
      <c r="U646" s="1"/>
    </row>
    <row r="647" spans="2:2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3"/>
      <c r="Q647" s="3"/>
      <c r="R647" s="3"/>
      <c r="S647" s="3"/>
      <c r="T647" s="3"/>
      <c r="U647" s="1"/>
    </row>
    <row r="648" spans="2:2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3"/>
      <c r="Q648" s="3"/>
      <c r="R648" s="3"/>
      <c r="S648" s="3"/>
      <c r="T648" s="3"/>
      <c r="U648" s="1"/>
    </row>
    <row r="649" spans="2:2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3"/>
      <c r="Q649" s="3"/>
      <c r="R649" s="3"/>
      <c r="S649" s="3"/>
      <c r="T649" s="3"/>
      <c r="U649" s="1"/>
    </row>
    <row r="650" spans="2:2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3"/>
      <c r="Q650" s="3"/>
      <c r="R650" s="3"/>
      <c r="S650" s="3"/>
      <c r="T650" s="3"/>
      <c r="U650" s="1"/>
    </row>
    <row r="651" spans="2:2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3"/>
      <c r="Q651" s="3"/>
      <c r="R651" s="3"/>
      <c r="S651" s="3"/>
      <c r="T651" s="3"/>
      <c r="U651" s="1"/>
    </row>
    <row r="652" spans="2:2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3"/>
      <c r="Q652" s="3"/>
      <c r="R652" s="3"/>
      <c r="S652" s="3"/>
      <c r="T652" s="3"/>
      <c r="U652" s="1"/>
    </row>
    <row r="653" spans="2:2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3"/>
      <c r="Q653" s="3"/>
      <c r="R653" s="3"/>
      <c r="S653" s="3"/>
      <c r="T653" s="3"/>
      <c r="U653" s="1"/>
    </row>
    <row r="654" spans="2:2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3"/>
      <c r="Q654" s="3"/>
      <c r="R654" s="3"/>
      <c r="S654" s="3"/>
      <c r="T654" s="3"/>
      <c r="U654" s="1"/>
    </row>
    <row r="655" spans="2:2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3"/>
      <c r="Q655" s="3"/>
      <c r="R655" s="3"/>
      <c r="S655" s="3"/>
      <c r="T655" s="3"/>
      <c r="U655" s="1"/>
    </row>
    <row r="656" spans="2:2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3"/>
      <c r="Q656" s="3"/>
      <c r="R656" s="3"/>
      <c r="S656" s="3"/>
      <c r="T656" s="3"/>
      <c r="U656" s="1"/>
    </row>
    <row r="657" spans="2:2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3"/>
      <c r="Q657" s="3"/>
      <c r="R657" s="3"/>
      <c r="S657" s="3"/>
      <c r="T657" s="3"/>
      <c r="U657" s="1"/>
    </row>
    <row r="658" spans="2:2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3"/>
      <c r="Q658" s="3"/>
      <c r="R658" s="3"/>
      <c r="S658" s="3"/>
      <c r="T658" s="3"/>
      <c r="U658" s="1"/>
    </row>
    <row r="659" spans="2:2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3"/>
      <c r="Q659" s="3"/>
      <c r="R659" s="3"/>
      <c r="S659" s="3"/>
      <c r="T659" s="3"/>
      <c r="U659" s="1"/>
    </row>
    <row r="660" spans="2:2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3"/>
      <c r="Q660" s="3"/>
      <c r="R660" s="3"/>
      <c r="S660" s="3"/>
      <c r="T660" s="3"/>
      <c r="U660" s="1"/>
    </row>
    <row r="661" spans="2:2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3"/>
      <c r="Q661" s="3"/>
      <c r="R661" s="3"/>
      <c r="S661" s="3"/>
      <c r="T661" s="3"/>
      <c r="U661" s="1"/>
    </row>
    <row r="662" spans="2:2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3"/>
      <c r="Q662" s="3"/>
      <c r="R662" s="3"/>
      <c r="S662" s="3"/>
      <c r="T662" s="3"/>
      <c r="U662" s="1"/>
    </row>
    <row r="663" spans="2:2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3"/>
      <c r="Q663" s="3"/>
      <c r="R663" s="3"/>
      <c r="S663" s="3"/>
      <c r="T663" s="3"/>
      <c r="U663" s="1"/>
    </row>
    <row r="664" spans="2:2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3"/>
      <c r="Q664" s="3"/>
      <c r="R664" s="3"/>
      <c r="S664" s="3"/>
      <c r="T664" s="3"/>
      <c r="U664" s="1"/>
    </row>
    <row r="665" spans="2:2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3"/>
      <c r="Q665" s="3"/>
      <c r="R665" s="3"/>
      <c r="S665" s="3"/>
      <c r="T665" s="3"/>
      <c r="U665" s="1"/>
    </row>
    <row r="666" spans="2:2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3"/>
      <c r="Q666" s="3"/>
      <c r="R666" s="3"/>
      <c r="S666" s="3"/>
      <c r="T666" s="3"/>
      <c r="U666" s="1"/>
    </row>
    <row r="667" spans="2:2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3"/>
      <c r="Q667" s="3"/>
      <c r="R667" s="3"/>
      <c r="S667" s="3"/>
      <c r="T667" s="3"/>
      <c r="U667" s="1"/>
    </row>
    <row r="668" spans="2:2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3"/>
      <c r="Q668" s="3"/>
      <c r="R668" s="3"/>
      <c r="S668" s="3"/>
      <c r="T668" s="3"/>
      <c r="U668" s="1"/>
    </row>
    <row r="669" spans="2:2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3"/>
      <c r="Q669" s="3"/>
      <c r="R669" s="3"/>
      <c r="S669" s="3"/>
      <c r="T669" s="3"/>
      <c r="U669" s="1"/>
    </row>
    <row r="670" spans="2:2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3"/>
      <c r="Q670" s="3"/>
      <c r="R670" s="3"/>
      <c r="S670" s="3"/>
      <c r="T670" s="3"/>
      <c r="U670" s="1"/>
    </row>
    <row r="671" spans="2:2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3"/>
      <c r="Q671" s="3"/>
      <c r="R671" s="3"/>
      <c r="S671" s="3"/>
      <c r="T671" s="3"/>
      <c r="U671" s="1"/>
    </row>
    <row r="672" spans="2:2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3"/>
      <c r="Q672" s="3"/>
      <c r="R672" s="3"/>
      <c r="S672" s="3"/>
      <c r="T672" s="3"/>
      <c r="U672" s="1"/>
    </row>
    <row r="673" spans="2:2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3"/>
      <c r="Q673" s="3"/>
      <c r="R673" s="3"/>
      <c r="S673" s="3"/>
      <c r="T673" s="3"/>
      <c r="U673" s="1"/>
    </row>
    <row r="674" spans="2:2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3"/>
      <c r="Q674" s="3"/>
      <c r="R674" s="3"/>
      <c r="S674" s="3"/>
      <c r="T674" s="3"/>
      <c r="U674" s="1"/>
    </row>
    <row r="675" spans="2:2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3"/>
      <c r="Q675" s="3"/>
      <c r="R675" s="3"/>
      <c r="S675" s="3"/>
      <c r="T675" s="3"/>
      <c r="U675" s="1"/>
    </row>
    <row r="676" spans="2:2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3"/>
      <c r="Q676" s="3"/>
      <c r="R676" s="3"/>
      <c r="S676" s="3"/>
      <c r="T676" s="3"/>
      <c r="U676" s="1"/>
    </row>
    <row r="677" spans="2:2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3"/>
      <c r="Q677" s="3"/>
      <c r="R677" s="3"/>
      <c r="S677" s="3"/>
      <c r="T677" s="3"/>
      <c r="U677" s="1"/>
    </row>
    <row r="678" spans="2:2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3"/>
      <c r="Q678" s="3"/>
      <c r="R678" s="3"/>
      <c r="S678" s="3"/>
      <c r="T678" s="3"/>
      <c r="U678" s="1"/>
    </row>
    <row r="679" spans="2:2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3"/>
      <c r="Q679" s="3"/>
      <c r="R679" s="3"/>
      <c r="S679" s="3"/>
      <c r="T679" s="3"/>
      <c r="U679" s="1"/>
    </row>
    <row r="680" spans="2:2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3"/>
      <c r="Q680" s="3"/>
      <c r="R680" s="3"/>
      <c r="S680" s="3"/>
      <c r="T680" s="3"/>
      <c r="U680" s="1"/>
    </row>
    <row r="681" spans="2:2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3"/>
      <c r="Q681" s="3"/>
      <c r="R681" s="3"/>
      <c r="S681" s="3"/>
      <c r="T681" s="3"/>
      <c r="U681" s="1"/>
    </row>
    <row r="682" spans="2:2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3"/>
      <c r="Q682" s="3"/>
      <c r="R682" s="3"/>
      <c r="S682" s="3"/>
      <c r="T682" s="3"/>
      <c r="U682" s="1"/>
    </row>
    <row r="683" spans="2:2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3"/>
      <c r="Q683" s="3"/>
      <c r="R683" s="3"/>
      <c r="S683" s="3"/>
      <c r="T683" s="3"/>
      <c r="U683" s="1"/>
    </row>
    <row r="684" spans="2:2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3"/>
      <c r="Q684" s="3"/>
      <c r="R684" s="3"/>
      <c r="S684" s="3"/>
      <c r="T684" s="3"/>
      <c r="U684" s="1"/>
    </row>
    <row r="685" spans="2:2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3"/>
      <c r="Q685" s="3"/>
      <c r="R685" s="3"/>
      <c r="S685" s="3"/>
      <c r="T685" s="3"/>
      <c r="U685" s="1"/>
    </row>
    <row r="686" spans="2:2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3"/>
      <c r="Q686" s="3"/>
      <c r="R686" s="3"/>
      <c r="S686" s="3"/>
      <c r="T686" s="3"/>
      <c r="U686" s="1"/>
    </row>
    <row r="687" spans="2:2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3"/>
      <c r="Q687" s="3"/>
      <c r="R687" s="3"/>
      <c r="S687" s="3"/>
      <c r="T687" s="3"/>
      <c r="U687" s="1"/>
    </row>
    <row r="688" spans="2:2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3"/>
      <c r="Q688" s="3"/>
      <c r="R688" s="3"/>
      <c r="S688" s="3"/>
      <c r="T688" s="3"/>
      <c r="U688" s="1"/>
    </row>
    <row r="689" spans="2:2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3"/>
      <c r="Q689" s="3"/>
      <c r="R689" s="3"/>
      <c r="S689" s="3"/>
      <c r="T689" s="3"/>
      <c r="U689" s="1"/>
    </row>
    <row r="690" spans="2:2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3"/>
      <c r="Q690" s="3"/>
      <c r="R690" s="3"/>
      <c r="S690" s="3"/>
      <c r="T690" s="3"/>
      <c r="U690" s="1"/>
    </row>
    <row r="691" spans="2:2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3"/>
      <c r="Q691" s="3"/>
      <c r="R691" s="3"/>
      <c r="S691" s="3"/>
      <c r="T691" s="3"/>
      <c r="U691" s="1"/>
    </row>
    <row r="692" spans="2:2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3"/>
      <c r="Q692" s="3"/>
      <c r="R692" s="3"/>
      <c r="S692" s="3"/>
      <c r="T692" s="3"/>
      <c r="U692" s="1"/>
    </row>
    <row r="693" spans="2:2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3"/>
      <c r="Q693" s="3"/>
      <c r="R693" s="3"/>
      <c r="S693" s="3"/>
      <c r="T693" s="3"/>
      <c r="U693" s="1"/>
    </row>
    <row r="694" spans="2:2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3"/>
      <c r="Q694" s="3"/>
      <c r="R694" s="3"/>
      <c r="S694" s="3"/>
      <c r="T694" s="3"/>
      <c r="U694" s="1"/>
    </row>
    <row r="695" spans="2:2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3"/>
      <c r="Q695" s="3"/>
      <c r="R695" s="3"/>
      <c r="S695" s="3"/>
      <c r="T695" s="3"/>
      <c r="U695" s="1"/>
    </row>
    <row r="696" spans="2:2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3"/>
      <c r="Q696" s="3"/>
      <c r="R696" s="3"/>
      <c r="S696" s="3"/>
      <c r="T696" s="3"/>
      <c r="U696" s="1"/>
    </row>
    <row r="697" spans="2:2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3"/>
      <c r="Q697" s="3"/>
      <c r="R697" s="3"/>
      <c r="S697" s="3"/>
      <c r="T697" s="3"/>
      <c r="U697" s="1"/>
    </row>
    <row r="698" spans="2:2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3"/>
      <c r="Q698" s="3"/>
      <c r="R698" s="3"/>
      <c r="S698" s="3"/>
      <c r="T698" s="3"/>
      <c r="U698" s="1"/>
    </row>
    <row r="699" spans="2:2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3"/>
      <c r="Q699" s="3"/>
      <c r="R699" s="3"/>
      <c r="S699" s="3"/>
      <c r="T699" s="3"/>
      <c r="U699" s="1"/>
    </row>
    <row r="700" spans="2:2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3"/>
      <c r="Q700" s="3"/>
      <c r="R700" s="3"/>
      <c r="S700" s="3"/>
      <c r="T700" s="3"/>
      <c r="U700" s="1"/>
    </row>
    <row r="701" spans="2:2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3"/>
      <c r="Q701" s="3"/>
      <c r="R701" s="3"/>
      <c r="S701" s="3"/>
      <c r="T701" s="3"/>
      <c r="U701" s="1"/>
    </row>
    <row r="702" spans="2:2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3"/>
      <c r="Q702" s="3"/>
      <c r="R702" s="3"/>
      <c r="S702" s="3"/>
      <c r="T702" s="3"/>
      <c r="U702" s="1"/>
    </row>
    <row r="703" spans="2:2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3"/>
      <c r="Q703" s="3"/>
      <c r="R703" s="3"/>
      <c r="S703" s="3"/>
      <c r="T703" s="3"/>
      <c r="U703" s="1"/>
    </row>
    <row r="704" spans="2:2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3"/>
      <c r="Q704" s="3"/>
      <c r="R704" s="3"/>
      <c r="S704" s="3"/>
      <c r="T704" s="3"/>
      <c r="U704" s="1"/>
    </row>
    <row r="705" spans="2:2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3"/>
      <c r="Q705" s="3"/>
      <c r="R705" s="3"/>
      <c r="S705" s="3"/>
      <c r="T705" s="3"/>
      <c r="U705" s="1"/>
    </row>
    <row r="706" spans="2:2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3"/>
      <c r="Q706" s="3"/>
      <c r="R706" s="3"/>
      <c r="S706" s="3"/>
      <c r="T706" s="3"/>
      <c r="U706" s="1"/>
    </row>
    <row r="707" spans="2:2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3"/>
      <c r="Q707" s="3"/>
      <c r="R707" s="3"/>
      <c r="S707" s="3"/>
      <c r="T707" s="3"/>
      <c r="U707" s="1"/>
    </row>
    <row r="708" spans="2:2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3"/>
      <c r="Q708" s="3"/>
      <c r="R708" s="3"/>
      <c r="S708" s="3"/>
      <c r="T708" s="3"/>
      <c r="U708" s="1"/>
    </row>
    <row r="709" spans="2:2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3"/>
      <c r="Q709" s="3"/>
      <c r="R709" s="3"/>
      <c r="S709" s="3"/>
      <c r="T709" s="3"/>
      <c r="U709" s="1"/>
    </row>
    <row r="710" spans="2:2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3"/>
      <c r="Q710" s="3"/>
      <c r="R710" s="3"/>
      <c r="S710" s="3"/>
      <c r="T710" s="3"/>
      <c r="U710" s="1"/>
    </row>
    <row r="711" spans="2:2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3"/>
      <c r="Q711" s="3"/>
      <c r="R711" s="3"/>
      <c r="S711" s="3"/>
      <c r="T711" s="3"/>
      <c r="U711" s="1"/>
    </row>
    <row r="712" spans="2:2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3"/>
      <c r="Q712" s="3"/>
      <c r="R712" s="3"/>
      <c r="S712" s="3"/>
      <c r="T712" s="3"/>
      <c r="U712" s="1"/>
    </row>
    <row r="713" spans="2:2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3"/>
      <c r="Q713" s="3"/>
      <c r="R713" s="3"/>
      <c r="S713" s="3"/>
      <c r="T713" s="3"/>
      <c r="U713" s="1"/>
    </row>
    <row r="714" spans="2:2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3"/>
      <c r="Q714" s="3"/>
      <c r="R714" s="3"/>
      <c r="S714" s="3"/>
      <c r="T714" s="3"/>
      <c r="U714" s="1"/>
    </row>
    <row r="715" spans="2:2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3"/>
      <c r="Q715" s="3"/>
      <c r="R715" s="3"/>
      <c r="S715" s="3"/>
      <c r="T715" s="3"/>
      <c r="U715" s="1"/>
    </row>
    <row r="716" spans="2:2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3"/>
      <c r="Q716" s="3"/>
      <c r="R716" s="3"/>
      <c r="S716" s="3"/>
      <c r="T716" s="3"/>
      <c r="U716" s="1"/>
    </row>
    <row r="717" spans="2:2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3"/>
      <c r="Q717" s="3"/>
      <c r="R717" s="3"/>
      <c r="S717" s="3"/>
      <c r="T717" s="3"/>
      <c r="U717" s="1"/>
    </row>
    <row r="718" spans="2:2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3"/>
      <c r="Q718" s="3"/>
      <c r="R718" s="3"/>
      <c r="S718" s="3"/>
      <c r="T718" s="3"/>
      <c r="U718" s="1"/>
    </row>
    <row r="719" spans="2:2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3"/>
      <c r="Q719" s="3"/>
      <c r="R719" s="3"/>
      <c r="S719" s="3"/>
      <c r="T719" s="3"/>
      <c r="U719" s="1"/>
    </row>
    <row r="720" spans="2:2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3"/>
      <c r="Q720" s="3"/>
      <c r="R720" s="3"/>
      <c r="S720" s="3"/>
      <c r="T720" s="3"/>
      <c r="U720" s="1"/>
    </row>
    <row r="721" spans="2:2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3"/>
      <c r="Q721" s="3"/>
      <c r="R721" s="3"/>
      <c r="S721" s="3"/>
      <c r="T721" s="3"/>
      <c r="U721" s="1"/>
    </row>
    <row r="722" spans="2:2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3"/>
      <c r="Q722" s="3"/>
      <c r="R722" s="3"/>
      <c r="S722" s="3"/>
      <c r="T722" s="3"/>
      <c r="U722" s="1"/>
    </row>
    <row r="723" spans="2:2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3"/>
      <c r="Q723" s="3"/>
      <c r="R723" s="3"/>
      <c r="S723" s="3"/>
      <c r="T723" s="3"/>
      <c r="U723" s="1"/>
    </row>
    <row r="724" spans="2:2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3"/>
      <c r="Q724" s="3"/>
      <c r="R724" s="3"/>
      <c r="S724" s="3"/>
      <c r="T724" s="3"/>
      <c r="U724" s="1"/>
    </row>
    <row r="725" spans="2:2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3"/>
      <c r="Q725" s="3"/>
      <c r="R725" s="3"/>
      <c r="S725" s="3"/>
      <c r="T725" s="3"/>
      <c r="U725" s="1"/>
    </row>
    <row r="726" spans="2:2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3"/>
      <c r="Q726" s="3"/>
      <c r="R726" s="3"/>
      <c r="S726" s="3"/>
      <c r="T726" s="3"/>
      <c r="U726" s="1"/>
    </row>
    <row r="727" spans="2:2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3"/>
      <c r="Q727" s="3"/>
      <c r="R727" s="3"/>
      <c r="S727" s="3"/>
      <c r="T727" s="3"/>
      <c r="U727" s="1"/>
    </row>
    <row r="728" spans="2:2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3"/>
      <c r="Q728" s="3"/>
      <c r="R728" s="3"/>
      <c r="S728" s="3"/>
      <c r="T728" s="3"/>
      <c r="U728" s="1"/>
    </row>
    <row r="729" spans="2:2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3"/>
      <c r="Q729" s="3"/>
      <c r="R729" s="3"/>
      <c r="S729" s="3"/>
      <c r="T729" s="3"/>
      <c r="U729" s="1"/>
    </row>
    <row r="730" spans="2:2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3"/>
      <c r="Q730" s="3"/>
      <c r="R730" s="3"/>
      <c r="S730" s="3"/>
      <c r="T730" s="3"/>
      <c r="U730" s="1"/>
    </row>
    <row r="731" spans="2:2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3"/>
      <c r="Q731" s="3"/>
      <c r="R731" s="3"/>
      <c r="S731" s="3"/>
      <c r="T731" s="3"/>
      <c r="U731" s="1"/>
    </row>
    <row r="732" spans="2:2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3"/>
      <c r="Q732" s="3"/>
      <c r="R732" s="3"/>
      <c r="S732" s="3"/>
      <c r="T732" s="3"/>
      <c r="U732" s="1"/>
    </row>
    <row r="733" spans="2:2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3"/>
      <c r="Q733" s="3"/>
      <c r="R733" s="3"/>
      <c r="S733" s="3"/>
      <c r="T733" s="3"/>
      <c r="U733" s="1"/>
    </row>
    <row r="734" spans="2:2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3"/>
      <c r="Q734" s="3"/>
      <c r="R734" s="3"/>
      <c r="S734" s="3"/>
      <c r="T734" s="3"/>
      <c r="U734" s="1"/>
    </row>
    <row r="735" spans="2:2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3"/>
      <c r="Q735" s="3"/>
      <c r="R735" s="3"/>
      <c r="S735" s="3"/>
      <c r="T735" s="3"/>
      <c r="U735" s="1"/>
    </row>
    <row r="736" spans="2:2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3"/>
      <c r="Q736" s="3"/>
      <c r="R736" s="3"/>
      <c r="S736" s="3"/>
      <c r="T736" s="3"/>
      <c r="U736" s="1"/>
    </row>
    <row r="737" spans="2:2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3"/>
      <c r="Q737" s="3"/>
      <c r="R737" s="3"/>
      <c r="S737" s="3"/>
      <c r="T737" s="3"/>
      <c r="U737" s="1"/>
    </row>
    <row r="738" spans="2:2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3"/>
      <c r="Q738" s="3"/>
      <c r="R738" s="3"/>
      <c r="S738" s="3"/>
      <c r="T738" s="3"/>
      <c r="U738" s="1"/>
    </row>
    <row r="739" spans="2:2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3"/>
      <c r="Q739" s="3"/>
      <c r="R739" s="3"/>
      <c r="S739" s="3"/>
      <c r="T739" s="3"/>
      <c r="U739" s="1"/>
    </row>
    <row r="740" spans="2:2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3"/>
      <c r="Q740" s="3"/>
      <c r="R740" s="3"/>
      <c r="S740" s="3"/>
      <c r="T740" s="3"/>
      <c r="U740" s="1"/>
    </row>
    <row r="741" spans="2:2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3"/>
      <c r="Q741" s="3"/>
      <c r="R741" s="3"/>
      <c r="S741" s="3"/>
      <c r="T741" s="3"/>
      <c r="U741" s="1"/>
    </row>
    <row r="742" spans="2:2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3"/>
      <c r="Q742" s="3"/>
      <c r="R742" s="3"/>
      <c r="S742" s="3"/>
      <c r="T742" s="3"/>
      <c r="U742" s="1"/>
    </row>
    <row r="743" spans="2:2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3"/>
      <c r="Q743" s="3"/>
      <c r="R743" s="3"/>
      <c r="S743" s="3"/>
      <c r="T743" s="3"/>
      <c r="U743" s="1"/>
    </row>
    <row r="744" spans="2:2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3"/>
      <c r="Q744" s="3"/>
      <c r="R744" s="3"/>
      <c r="S744" s="3"/>
      <c r="T744" s="3"/>
      <c r="U744" s="1"/>
    </row>
    <row r="745" spans="2:2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3"/>
      <c r="Q745" s="3"/>
      <c r="R745" s="3"/>
      <c r="S745" s="3"/>
      <c r="T745" s="3"/>
      <c r="U745" s="1"/>
    </row>
    <row r="746" spans="2:2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3"/>
      <c r="Q746" s="3"/>
      <c r="R746" s="3"/>
      <c r="S746" s="3"/>
      <c r="T746" s="3"/>
      <c r="U746" s="1"/>
    </row>
    <row r="747" spans="2:2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3"/>
      <c r="Q747" s="3"/>
      <c r="R747" s="3"/>
      <c r="S747" s="3"/>
      <c r="T747" s="3"/>
      <c r="U747" s="1"/>
    </row>
    <row r="748" spans="2:2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3"/>
      <c r="Q748" s="3"/>
      <c r="R748" s="3"/>
      <c r="S748" s="3"/>
      <c r="T748" s="3"/>
      <c r="U748" s="1"/>
    </row>
    <row r="749" spans="2:2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3"/>
      <c r="Q749" s="3"/>
      <c r="R749" s="3"/>
      <c r="S749" s="3"/>
      <c r="T749" s="3"/>
      <c r="U749" s="1"/>
    </row>
    <row r="750" spans="2:2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3"/>
      <c r="Q750" s="3"/>
      <c r="R750" s="3"/>
      <c r="S750" s="3"/>
      <c r="T750" s="3"/>
      <c r="U750" s="1"/>
    </row>
    <row r="751" spans="2:2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3"/>
      <c r="Q751" s="3"/>
      <c r="R751" s="3"/>
      <c r="S751" s="3"/>
      <c r="T751" s="3"/>
      <c r="U751" s="1"/>
    </row>
    <row r="752" spans="2:2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3"/>
      <c r="Q752" s="3"/>
      <c r="R752" s="3"/>
      <c r="S752" s="3"/>
      <c r="T752" s="3"/>
      <c r="U752" s="1"/>
    </row>
    <row r="753" spans="2:2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3"/>
      <c r="Q753" s="3"/>
      <c r="R753" s="3"/>
      <c r="S753" s="3"/>
      <c r="T753" s="3"/>
      <c r="U753" s="1"/>
    </row>
    <row r="754" spans="2:2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3"/>
      <c r="Q754" s="3"/>
      <c r="R754" s="3"/>
      <c r="S754" s="3"/>
      <c r="T754" s="3"/>
      <c r="U754" s="1"/>
    </row>
    <row r="755" spans="2:2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3"/>
      <c r="Q755" s="3"/>
      <c r="R755" s="3"/>
      <c r="S755" s="3"/>
      <c r="T755" s="3"/>
      <c r="U755" s="1"/>
    </row>
    <row r="756" spans="2:2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3"/>
      <c r="Q756" s="3"/>
      <c r="R756" s="3"/>
      <c r="S756" s="3"/>
      <c r="T756" s="3"/>
      <c r="U756" s="1"/>
    </row>
    <row r="757" spans="2:2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3"/>
      <c r="Q757" s="3"/>
      <c r="R757" s="3"/>
      <c r="S757" s="3"/>
      <c r="T757" s="3"/>
      <c r="U757" s="1"/>
    </row>
    <row r="758" spans="2:2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3"/>
      <c r="Q758" s="3"/>
      <c r="R758" s="3"/>
      <c r="S758" s="3"/>
      <c r="T758" s="3"/>
      <c r="U758" s="1"/>
    </row>
    <row r="759" spans="2:2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3"/>
      <c r="Q759" s="3"/>
      <c r="R759" s="3"/>
      <c r="S759" s="3"/>
      <c r="T759" s="3"/>
      <c r="U759" s="1"/>
    </row>
    <row r="760" spans="2:2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3"/>
      <c r="Q760" s="3"/>
      <c r="R760" s="3"/>
      <c r="S760" s="3"/>
      <c r="T760" s="3"/>
      <c r="U760" s="1"/>
    </row>
    <row r="761" spans="2:2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3"/>
      <c r="Q761" s="3"/>
      <c r="R761" s="3"/>
      <c r="S761" s="3"/>
      <c r="T761" s="3"/>
      <c r="U761" s="1"/>
    </row>
    <row r="762" spans="2:2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3"/>
      <c r="Q762" s="3"/>
      <c r="R762" s="3"/>
      <c r="S762" s="3"/>
      <c r="T762" s="3"/>
      <c r="U762" s="1"/>
    </row>
    <row r="763" spans="2:2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3"/>
      <c r="Q763" s="3"/>
      <c r="R763" s="3"/>
      <c r="S763" s="3"/>
      <c r="T763" s="3"/>
      <c r="U763" s="1"/>
    </row>
    <row r="764" spans="2:2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3"/>
      <c r="Q764" s="3"/>
      <c r="R764" s="3"/>
      <c r="S764" s="3"/>
      <c r="T764" s="3"/>
      <c r="U764" s="1"/>
    </row>
    <row r="765" spans="2:2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3"/>
      <c r="Q765" s="3"/>
      <c r="R765" s="3"/>
      <c r="S765" s="3"/>
      <c r="T765" s="3"/>
      <c r="U765" s="1"/>
    </row>
    <row r="766" spans="2:2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3"/>
      <c r="Q766" s="3"/>
      <c r="R766" s="3"/>
      <c r="S766" s="3"/>
      <c r="T766" s="3"/>
      <c r="U766" s="1"/>
    </row>
    <row r="767" spans="2:2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3"/>
      <c r="Q767" s="3"/>
      <c r="R767" s="3"/>
      <c r="S767" s="3"/>
      <c r="T767" s="3"/>
      <c r="U767" s="1"/>
    </row>
    <row r="768" spans="2:2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3"/>
      <c r="Q768" s="3"/>
      <c r="R768" s="3"/>
      <c r="S768" s="3"/>
      <c r="T768" s="3"/>
      <c r="U768" s="1"/>
    </row>
    <row r="769" spans="2:2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3"/>
      <c r="Q769" s="3"/>
      <c r="R769" s="3"/>
      <c r="S769" s="3"/>
      <c r="T769" s="3"/>
      <c r="U769" s="1"/>
    </row>
    <row r="770" spans="2:2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3"/>
      <c r="Q770" s="3"/>
      <c r="R770" s="3"/>
      <c r="S770" s="3"/>
      <c r="T770" s="3"/>
      <c r="U770" s="1"/>
    </row>
    <row r="771" spans="2:2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3"/>
      <c r="Q771" s="3"/>
      <c r="R771" s="3"/>
      <c r="S771" s="3"/>
      <c r="T771" s="3"/>
      <c r="U771" s="1"/>
    </row>
    <row r="772" spans="2:2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3"/>
      <c r="Q772" s="3"/>
      <c r="R772" s="3"/>
      <c r="S772" s="3"/>
      <c r="T772" s="3"/>
      <c r="U772" s="1"/>
    </row>
    <row r="773" spans="2:2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3"/>
      <c r="Q773" s="3"/>
      <c r="R773" s="3"/>
      <c r="S773" s="3"/>
      <c r="T773" s="3"/>
      <c r="U773" s="1"/>
    </row>
    <row r="774" spans="2:2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3"/>
      <c r="Q774" s="3"/>
      <c r="R774" s="3"/>
      <c r="S774" s="3"/>
      <c r="T774" s="3"/>
      <c r="U774" s="1"/>
    </row>
    <row r="775" spans="2:2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3"/>
      <c r="Q775" s="3"/>
      <c r="R775" s="3"/>
      <c r="S775" s="3"/>
      <c r="T775" s="3"/>
      <c r="U775" s="1"/>
    </row>
    <row r="776" spans="2:2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3"/>
      <c r="Q776" s="3"/>
      <c r="R776" s="3"/>
      <c r="S776" s="3"/>
      <c r="T776" s="3"/>
      <c r="U776" s="1"/>
    </row>
    <row r="777" spans="2:2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3"/>
      <c r="Q777" s="3"/>
      <c r="R777" s="3"/>
      <c r="S777" s="3"/>
      <c r="T777" s="3"/>
      <c r="U777" s="1"/>
    </row>
    <row r="778" spans="2:2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3"/>
      <c r="Q778" s="3"/>
      <c r="R778" s="3"/>
      <c r="S778" s="3"/>
      <c r="T778" s="3"/>
      <c r="U778" s="1"/>
    </row>
    <row r="779" spans="2:2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3"/>
      <c r="Q779" s="3"/>
      <c r="R779" s="3"/>
      <c r="S779" s="3"/>
      <c r="T779" s="3"/>
      <c r="U779" s="1"/>
    </row>
    <row r="780" spans="2:2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3"/>
      <c r="Q780" s="3"/>
      <c r="R780" s="3"/>
      <c r="S780" s="3"/>
      <c r="T780" s="3"/>
      <c r="U780" s="1"/>
    </row>
    <row r="781" spans="2:2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3"/>
      <c r="Q781" s="3"/>
      <c r="R781" s="3"/>
      <c r="S781" s="3"/>
      <c r="T781" s="3"/>
      <c r="U781" s="1"/>
    </row>
    <row r="782" spans="2:2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3"/>
      <c r="Q782" s="3"/>
      <c r="R782" s="3"/>
      <c r="S782" s="3"/>
      <c r="T782" s="3"/>
      <c r="U782" s="1"/>
    </row>
    <row r="783" spans="2:2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3"/>
      <c r="Q783" s="3"/>
      <c r="R783" s="3"/>
      <c r="S783" s="3"/>
      <c r="T783" s="3"/>
      <c r="U783" s="1"/>
    </row>
    <row r="784" spans="2:2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3"/>
      <c r="Q784" s="3"/>
      <c r="R784" s="3"/>
      <c r="S784" s="3"/>
      <c r="T784" s="3"/>
      <c r="U784" s="1"/>
    </row>
    <row r="785" spans="2:2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3"/>
      <c r="Q785" s="3"/>
      <c r="R785" s="3"/>
      <c r="S785" s="3"/>
      <c r="T785" s="3"/>
      <c r="U785" s="1"/>
    </row>
    <row r="786" spans="2:2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3"/>
      <c r="Q786" s="3"/>
      <c r="R786" s="3"/>
      <c r="S786" s="3"/>
      <c r="T786" s="3"/>
      <c r="U786" s="1"/>
    </row>
    <row r="787" spans="2:2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3"/>
      <c r="Q787" s="3"/>
      <c r="R787" s="3"/>
      <c r="S787" s="3"/>
      <c r="T787" s="3"/>
      <c r="U787" s="1"/>
    </row>
    <row r="788" spans="2:2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3"/>
      <c r="Q788" s="3"/>
      <c r="R788" s="3"/>
      <c r="S788" s="3"/>
      <c r="T788" s="3"/>
      <c r="U788" s="1"/>
    </row>
    <row r="789" spans="2:2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3"/>
      <c r="Q789" s="3"/>
      <c r="R789" s="3"/>
      <c r="S789" s="3"/>
      <c r="T789" s="3"/>
      <c r="U789" s="1"/>
    </row>
    <row r="790" spans="2:2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3"/>
      <c r="Q790" s="3"/>
      <c r="R790" s="3"/>
      <c r="S790" s="3"/>
      <c r="T790" s="3"/>
      <c r="U790" s="1"/>
    </row>
    <row r="791" spans="2:2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3"/>
      <c r="Q791" s="3"/>
      <c r="R791" s="3"/>
      <c r="S791" s="3"/>
      <c r="T791" s="3"/>
      <c r="U791" s="1"/>
    </row>
    <row r="792" spans="2:2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3"/>
      <c r="Q792" s="3"/>
      <c r="R792" s="3"/>
      <c r="S792" s="3"/>
      <c r="T792" s="3"/>
      <c r="U792" s="1"/>
    </row>
    <row r="793" spans="2:2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3"/>
      <c r="Q793" s="3"/>
      <c r="R793" s="3"/>
      <c r="S793" s="3"/>
      <c r="T793" s="3"/>
      <c r="U793" s="1"/>
    </row>
    <row r="794" spans="2:2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3"/>
      <c r="Q794" s="3"/>
      <c r="R794" s="3"/>
      <c r="S794" s="3"/>
      <c r="T794" s="3"/>
      <c r="U794" s="1"/>
    </row>
    <row r="795" spans="2:2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3"/>
      <c r="Q795" s="3"/>
      <c r="R795" s="3"/>
      <c r="S795" s="3"/>
      <c r="T795" s="3"/>
      <c r="U795" s="1"/>
    </row>
    <row r="796" spans="2:2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3"/>
      <c r="Q796" s="3"/>
      <c r="R796" s="3"/>
      <c r="S796" s="3"/>
      <c r="T796" s="3"/>
      <c r="U796" s="1"/>
    </row>
    <row r="797" spans="2:2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3"/>
      <c r="Q797" s="3"/>
      <c r="R797" s="3"/>
      <c r="S797" s="3"/>
      <c r="T797" s="3"/>
      <c r="U797" s="1"/>
    </row>
    <row r="798" spans="2:2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3"/>
      <c r="Q798" s="3"/>
      <c r="R798" s="3"/>
      <c r="S798" s="3"/>
      <c r="T798" s="3"/>
      <c r="U798" s="1"/>
    </row>
    <row r="799" spans="2:2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3"/>
      <c r="Q799" s="3"/>
      <c r="R799" s="3"/>
      <c r="S799" s="3"/>
      <c r="T799" s="3"/>
      <c r="U799" s="1"/>
    </row>
    <row r="800" spans="2:2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3"/>
      <c r="Q800" s="3"/>
      <c r="R800" s="3"/>
      <c r="S800" s="3"/>
      <c r="T800" s="3"/>
      <c r="U800" s="1"/>
    </row>
    <row r="801" spans="2:2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3"/>
      <c r="Q801" s="3"/>
      <c r="R801" s="3"/>
      <c r="S801" s="3"/>
      <c r="T801" s="3"/>
      <c r="U801" s="1"/>
    </row>
    <row r="802" spans="2:2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3"/>
      <c r="Q802" s="3"/>
      <c r="R802" s="3"/>
      <c r="S802" s="3"/>
      <c r="T802" s="3"/>
      <c r="U802" s="1"/>
    </row>
    <row r="803" spans="2:2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3"/>
      <c r="Q803" s="3"/>
      <c r="R803" s="3"/>
      <c r="S803" s="3"/>
      <c r="T803" s="3"/>
      <c r="U803" s="1"/>
    </row>
    <row r="804" spans="2:2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3"/>
      <c r="Q804" s="3"/>
      <c r="R804" s="3"/>
      <c r="S804" s="3"/>
      <c r="T804" s="3"/>
      <c r="U804" s="1"/>
    </row>
    <row r="805" spans="2:2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3"/>
      <c r="Q805" s="3"/>
      <c r="R805" s="3"/>
      <c r="S805" s="3"/>
      <c r="T805" s="3"/>
      <c r="U805" s="1"/>
    </row>
    <row r="806" spans="2:2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3"/>
      <c r="Q806" s="3"/>
      <c r="R806" s="3"/>
      <c r="S806" s="3"/>
      <c r="T806" s="3"/>
      <c r="U806" s="1"/>
    </row>
    <row r="807" spans="2:2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3"/>
      <c r="Q807" s="3"/>
      <c r="R807" s="3"/>
      <c r="S807" s="3"/>
      <c r="T807" s="3"/>
      <c r="U807" s="1"/>
    </row>
    <row r="808" spans="2:2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3"/>
      <c r="Q808" s="3"/>
      <c r="R808" s="3"/>
      <c r="S808" s="3"/>
      <c r="T808" s="3"/>
      <c r="U808" s="1"/>
    </row>
    <row r="809" spans="2:2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3"/>
      <c r="Q809" s="3"/>
      <c r="R809" s="3"/>
      <c r="S809" s="3"/>
      <c r="T809" s="3"/>
      <c r="U809" s="1"/>
    </row>
    <row r="810" spans="2:2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3"/>
      <c r="Q810" s="3"/>
      <c r="R810" s="3"/>
      <c r="S810" s="3"/>
      <c r="T810" s="3"/>
      <c r="U810" s="1"/>
    </row>
    <row r="811" spans="2:2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3"/>
      <c r="Q811" s="3"/>
      <c r="R811" s="3"/>
      <c r="S811" s="3"/>
      <c r="T811" s="3"/>
      <c r="U811" s="1"/>
    </row>
    <row r="812" spans="2:2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3"/>
      <c r="Q812" s="3"/>
      <c r="R812" s="3"/>
      <c r="S812" s="3"/>
      <c r="T812" s="3"/>
      <c r="U812" s="1"/>
    </row>
    <row r="813" spans="2:2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3"/>
      <c r="Q813" s="3"/>
      <c r="R813" s="3"/>
      <c r="S813" s="3"/>
      <c r="T813" s="3"/>
      <c r="U813" s="1"/>
    </row>
    <row r="814" spans="2:2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3"/>
      <c r="Q814" s="3"/>
      <c r="R814" s="3"/>
      <c r="S814" s="3"/>
      <c r="T814" s="3"/>
      <c r="U814" s="1"/>
    </row>
    <row r="815" spans="2:2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3"/>
      <c r="Q815" s="3"/>
      <c r="R815" s="3"/>
      <c r="S815" s="3"/>
      <c r="T815" s="3"/>
      <c r="U815" s="1"/>
    </row>
    <row r="816" spans="2:2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3"/>
      <c r="Q816" s="3"/>
      <c r="R816" s="3"/>
      <c r="S816" s="3"/>
      <c r="T816" s="3"/>
      <c r="U816" s="1"/>
    </row>
    <row r="817" spans="2:2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3"/>
      <c r="Q817" s="3"/>
      <c r="R817" s="3"/>
      <c r="S817" s="3"/>
      <c r="T817" s="3"/>
      <c r="U817" s="1"/>
    </row>
    <row r="818" spans="2:2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3"/>
      <c r="Q818" s="3"/>
      <c r="R818" s="3"/>
      <c r="S818" s="3"/>
      <c r="T818" s="3"/>
      <c r="U818" s="1"/>
    </row>
    <row r="819" spans="2:2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3"/>
      <c r="Q819" s="3"/>
      <c r="R819" s="3"/>
      <c r="S819" s="3"/>
      <c r="T819" s="3"/>
      <c r="U819" s="1"/>
    </row>
    <row r="820" spans="2:2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3"/>
      <c r="Q820" s="3"/>
      <c r="R820" s="3"/>
      <c r="S820" s="3"/>
      <c r="T820" s="3"/>
      <c r="U820" s="1"/>
    </row>
    <row r="821" spans="2:2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3"/>
      <c r="Q821" s="3"/>
      <c r="R821" s="3"/>
      <c r="S821" s="3"/>
      <c r="T821" s="3"/>
      <c r="U821" s="1"/>
    </row>
    <row r="822" spans="2:2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3"/>
      <c r="Q822" s="3"/>
      <c r="R822" s="3"/>
      <c r="S822" s="3"/>
      <c r="T822" s="3"/>
      <c r="U822" s="1"/>
    </row>
    <row r="823" spans="2:2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3"/>
      <c r="Q823" s="3"/>
      <c r="R823" s="3"/>
      <c r="S823" s="3"/>
      <c r="T823" s="3"/>
      <c r="U823" s="1"/>
    </row>
    <row r="824" spans="2:2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3"/>
      <c r="Q824" s="3"/>
      <c r="R824" s="3"/>
      <c r="S824" s="3"/>
      <c r="T824" s="3"/>
      <c r="U824" s="1"/>
    </row>
    <row r="825" spans="2:2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3"/>
      <c r="Q825" s="3"/>
      <c r="R825" s="3"/>
      <c r="S825" s="3"/>
      <c r="T825" s="3"/>
      <c r="U825" s="1"/>
    </row>
    <row r="826" spans="2:2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3"/>
      <c r="Q826" s="3"/>
      <c r="R826" s="3"/>
      <c r="S826" s="3"/>
      <c r="T826" s="3"/>
      <c r="U826" s="1"/>
    </row>
    <row r="827" spans="2:2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3"/>
      <c r="Q827" s="3"/>
      <c r="R827" s="3"/>
      <c r="S827" s="3"/>
      <c r="T827" s="3"/>
      <c r="U827" s="1"/>
    </row>
    <row r="828" spans="2:2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3"/>
      <c r="Q828" s="3"/>
      <c r="R828" s="3"/>
      <c r="S828" s="3"/>
      <c r="T828" s="3"/>
      <c r="U828" s="1"/>
    </row>
    <row r="829" spans="2:2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3"/>
      <c r="Q829" s="3"/>
      <c r="R829" s="3"/>
      <c r="S829" s="3"/>
      <c r="T829" s="3"/>
      <c r="U829" s="1"/>
    </row>
    <row r="830" spans="2:2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3"/>
      <c r="Q830" s="3"/>
      <c r="R830" s="3"/>
      <c r="S830" s="3"/>
      <c r="T830" s="3"/>
      <c r="U830" s="1"/>
    </row>
    <row r="831" spans="2:2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3"/>
      <c r="Q831" s="3"/>
      <c r="R831" s="3"/>
      <c r="S831" s="3"/>
      <c r="T831" s="3"/>
      <c r="U831" s="1"/>
    </row>
    <row r="832" spans="2:2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3"/>
      <c r="Q832" s="3"/>
      <c r="R832" s="3"/>
      <c r="S832" s="3"/>
      <c r="T832" s="3"/>
      <c r="U832" s="1"/>
    </row>
    <row r="833" spans="2:2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3"/>
      <c r="Q833" s="3"/>
      <c r="R833" s="3"/>
      <c r="S833" s="3"/>
      <c r="T833" s="3"/>
      <c r="U833" s="1"/>
    </row>
    <row r="834" spans="2:2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3"/>
      <c r="Q834" s="3"/>
      <c r="R834" s="3"/>
      <c r="S834" s="3"/>
      <c r="T834" s="3"/>
      <c r="U834" s="1"/>
    </row>
    <row r="835" spans="2:2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3"/>
      <c r="Q835" s="3"/>
      <c r="R835" s="3"/>
      <c r="S835" s="3"/>
      <c r="T835" s="3"/>
      <c r="U835" s="1"/>
    </row>
    <row r="836" spans="2:2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3"/>
      <c r="Q836" s="3"/>
      <c r="R836" s="3"/>
      <c r="S836" s="3"/>
      <c r="T836" s="3"/>
      <c r="U836" s="1"/>
    </row>
    <row r="837" spans="2:2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3"/>
      <c r="Q837" s="3"/>
      <c r="R837" s="3"/>
      <c r="S837" s="3"/>
      <c r="T837" s="3"/>
      <c r="U837" s="1"/>
    </row>
    <row r="838" spans="2:2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3"/>
      <c r="Q838" s="3"/>
      <c r="R838" s="3"/>
      <c r="S838" s="3"/>
      <c r="T838" s="3"/>
      <c r="U838" s="1"/>
    </row>
    <row r="839" spans="2:2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3"/>
      <c r="Q839" s="3"/>
      <c r="R839" s="3"/>
      <c r="S839" s="3"/>
      <c r="T839" s="3"/>
      <c r="U839" s="1"/>
    </row>
    <row r="840" spans="2:2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3"/>
      <c r="Q840" s="3"/>
      <c r="R840" s="3"/>
      <c r="S840" s="3"/>
      <c r="T840" s="3"/>
      <c r="U840" s="1"/>
    </row>
    <row r="841" spans="2:2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3"/>
      <c r="Q841" s="3"/>
      <c r="R841" s="3"/>
      <c r="S841" s="3"/>
      <c r="T841" s="3"/>
      <c r="U841" s="1"/>
    </row>
    <row r="842" spans="2:2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3"/>
      <c r="Q842" s="3"/>
      <c r="R842" s="3"/>
      <c r="S842" s="3"/>
      <c r="T842" s="3"/>
      <c r="U842" s="1"/>
    </row>
    <row r="843" spans="2:2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3"/>
      <c r="Q843" s="3"/>
      <c r="R843" s="3"/>
      <c r="S843" s="3"/>
      <c r="T843" s="3"/>
      <c r="U843" s="1"/>
    </row>
    <row r="844" spans="2:2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3"/>
      <c r="Q844" s="3"/>
      <c r="R844" s="3"/>
      <c r="S844" s="3"/>
      <c r="T844" s="3"/>
      <c r="U844" s="1"/>
    </row>
    <row r="845" spans="2:2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3"/>
      <c r="Q845" s="3"/>
      <c r="R845" s="3"/>
      <c r="S845" s="3"/>
      <c r="T845" s="3"/>
      <c r="U845" s="1"/>
    </row>
    <row r="846" spans="2:2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3"/>
      <c r="Q846" s="3"/>
      <c r="R846" s="3"/>
      <c r="S846" s="3"/>
      <c r="T846" s="3"/>
      <c r="U846" s="1"/>
    </row>
    <row r="847" spans="2:2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3"/>
      <c r="Q847" s="3"/>
      <c r="R847" s="3"/>
      <c r="S847" s="3"/>
      <c r="T847" s="3"/>
      <c r="U847" s="1"/>
    </row>
    <row r="848" spans="2:2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3"/>
      <c r="Q848" s="3"/>
      <c r="R848" s="3"/>
      <c r="S848" s="3"/>
      <c r="T848" s="3"/>
      <c r="U848" s="1"/>
    </row>
    <row r="849" spans="2:2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3"/>
      <c r="Q849" s="3"/>
      <c r="R849" s="3"/>
      <c r="S849" s="3"/>
      <c r="T849" s="3"/>
      <c r="U849" s="1"/>
    </row>
    <row r="850" spans="2:2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3"/>
      <c r="Q850" s="3"/>
      <c r="R850" s="3"/>
      <c r="S850" s="3"/>
      <c r="T850" s="3"/>
      <c r="U850" s="1"/>
    </row>
    <row r="851" spans="2:2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3"/>
      <c r="Q851" s="3"/>
      <c r="R851" s="3"/>
      <c r="S851" s="3"/>
      <c r="T851" s="3"/>
      <c r="U851" s="1"/>
    </row>
    <row r="852" spans="2:2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3"/>
      <c r="Q852" s="3"/>
      <c r="R852" s="3"/>
      <c r="S852" s="3"/>
      <c r="T852" s="3"/>
      <c r="U852" s="1"/>
    </row>
    <row r="853" spans="2:2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3"/>
      <c r="Q853" s="3"/>
      <c r="R853" s="3"/>
      <c r="S853" s="3"/>
      <c r="T853" s="3"/>
      <c r="U853" s="1"/>
    </row>
    <row r="854" spans="2:2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3"/>
      <c r="Q854" s="3"/>
      <c r="R854" s="3"/>
      <c r="S854" s="3"/>
      <c r="T854" s="3"/>
      <c r="U854" s="1"/>
    </row>
    <row r="855" spans="2:2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3"/>
      <c r="Q855" s="3"/>
      <c r="R855" s="3"/>
      <c r="S855" s="3"/>
      <c r="T855" s="3"/>
      <c r="U855" s="1"/>
    </row>
    <row r="856" spans="2:2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3"/>
      <c r="Q856" s="3"/>
      <c r="R856" s="3"/>
      <c r="S856" s="3"/>
      <c r="T856" s="3"/>
      <c r="U856" s="1"/>
    </row>
    <row r="857" spans="2:2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3"/>
      <c r="Q857" s="3"/>
      <c r="R857" s="3"/>
      <c r="S857" s="3"/>
      <c r="T857" s="3"/>
      <c r="U857" s="1"/>
    </row>
    <row r="858" spans="2:2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3"/>
      <c r="Q858" s="3"/>
      <c r="R858" s="3"/>
      <c r="S858" s="3"/>
      <c r="T858" s="3"/>
      <c r="U858" s="1"/>
    </row>
    <row r="859" spans="2:2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3"/>
      <c r="Q859" s="3"/>
      <c r="R859" s="3"/>
      <c r="S859" s="3"/>
      <c r="T859" s="3"/>
      <c r="U859" s="1"/>
    </row>
    <row r="860" spans="2:2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3"/>
      <c r="Q860" s="3"/>
      <c r="R860" s="3"/>
      <c r="S860" s="3"/>
      <c r="T860" s="3"/>
      <c r="U860" s="1"/>
    </row>
    <row r="861" spans="2:2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3"/>
      <c r="Q861" s="3"/>
      <c r="R861" s="3"/>
      <c r="S861" s="3"/>
      <c r="T861" s="3"/>
      <c r="U861" s="1"/>
    </row>
    <row r="862" spans="2:2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3"/>
      <c r="Q862" s="3"/>
      <c r="R862" s="3"/>
      <c r="S862" s="3"/>
      <c r="T862" s="3"/>
      <c r="U862" s="1"/>
    </row>
    <row r="863" spans="2:2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3"/>
      <c r="Q863" s="3"/>
      <c r="R863" s="3"/>
      <c r="S863" s="3"/>
      <c r="T863" s="3"/>
      <c r="U863" s="1"/>
    </row>
    <row r="864" spans="2:2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3"/>
      <c r="Q864" s="3"/>
      <c r="R864" s="3"/>
      <c r="S864" s="3"/>
      <c r="T864" s="3"/>
      <c r="U864" s="1"/>
    </row>
    <row r="865" spans="2:2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3"/>
      <c r="Q865" s="3"/>
      <c r="R865" s="3"/>
      <c r="S865" s="3"/>
      <c r="T865" s="3"/>
      <c r="U865" s="1"/>
    </row>
    <row r="866" spans="2:2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3"/>
      <c r="Q866" s="3"/>
      <c r="R866" s="3"/>
      <c r="S866" s="3"/>
      <c r="T866" s="3"/>
      <c r="U866" s="1"/>
    </row>
    <row r="867" spans="2:2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3"/>
      <c r="Q867" s="3"/>
      <c r="R867" s="3"/>
      <c r="S867" s="3"/>
      <c r="T867" s="3"/>
      <c r="U867" s="1"/>
    </row>
    <row r="868" spans="2:2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3"/>
      <c r="Q868" s="3"/>
      <c r="R868" s="3"/>
      <c r="S868" s="3"/>
      <c r="T868" s="3"/>
      <c r="U868" s="1"/>
    </row>
    <row r="869" spans="2:2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3"/>
      <c r="Q869" s="3"/>
      <c r="R869" s="3"/>
      <c r="S869" s="3"/>
      <c r="T869" s="3"/>
      <c r="U869" s="1"/>
    </row>
    <row r="870" spans="2:2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3"/>
      <c r="Q870" s="3"/>
      <c r="R870" s="3"/>
      <c r="S870" s="3"/>
      <c r="T870" s="3"/>
      <c r="U870" s="1"/>
    </row>
    <row r="871" spans="2:2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3"/>
      <c r="Q871" s="3"/>
      <c r="R871" s="3"/>
      <c r="S871" s="3"/>
      <c r="T871" s="3"/>
      <c r="U871" s="1"/>
    </row>
    <row r="872" spans="2:2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3"/>
      <c r="Q872" s="3"/>
      <c r="R872" s="3"/>
      <c r="S872" s="3"/>
      <c r="T872" s="3"/>
      <c r="U872" s="1"/>
    </row>
    <row r="873" spans="2:2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3"/>
      <c r="Q873" s="3"/>
      <c r="R873" s="3"/>
      <c r="S873" s="3"/>
      <c r="T873" s="3"/>
      <c r="U873" s="1"/>
    </row>
    <row r="874" spans="2:2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3"/>
      <c r="Q874" s="3"/>
      <c r="R874" s="3"/>
      <c r="S874" s="3"/>
      <c r="T874" s="3"/>
      <c r="U874" s="1"/>
    </row>
    <row r="875" spans="2:2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3"/>
      <c r="Q875" s="3"/>
      <c r="R875" s="3"/>
      <c r="S875" s="3"/>
      <c r="T875" s="3"/>
      <c r="U875" s="1"/>
    </row>
    <row r="876" spans="2:2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3"/>
      <c r="Q876" s="3"/>
      <c r="R876" s="3"/>
      <c r="S876" s="3"/>
      <c r="T876" s="3"/>
      <c r="U876" s="1"/>
    </row>
    <row r="877" spans="2:2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3"/>
      <c r="Q877" s="3"/>
      <c r="R877" s="3"/>
      <c r="S877" s="3"/>
      <c r="T877" s="3"/>
      <c r="U877" s="1"/>
    </row>
    <row r="878" spans="2:2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3"/>
      <c r="Q878" s="3"/>
      <c r="R878" s="3"/>
      <c r="S878" s="3"/>
      <c r="T878" s="3"/>
      <c r="U878" s="1"/>
    </row>
    <row r="879" spans="2:2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3"/>
      <c r="Q879" s="3"/>
      <c r="R879" s="3"/>
      <c r="S879" s="3"/>
      <c r="T879" s="3"/>
      <c r="U879" s="1"/>
    </row>
    <row r="880" spans="2:2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3"/>
      <c r="Q880" s="3"/>
      <c r="R880" s="3"/>
      <c r="S880" s="3"/>
      <c r="T880" s="3"/>
      <c r="U880" s="1"/>
    </row>
    <row r="881" spans="2:2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3"/>
      <c r="Q881" s="3"/>
      <c r="R881" s="3"/>
      <c r="S881" s="3"/>
      <c r="T881" s="3"/>
      <c r="U881" s="1"/>
    </row>
    <row r="882" spans="2:2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3"/>
      <c r="Q882" s="3"/>
      <c r="R882" s="3"/>
      <c r="S882" s="3"/>
      <c r="T882" s="3"/>
      <c r="U882" s="1"/>
    </row>
    <row r="883" spans="2:2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3"/>
      <c r="Q883" s="3"/>
      <c r="R883" s="3"/>
      <c r="S883" s="3"/>
      <c r="T883" s="3"/>
      <c r="U883" s="1"/>
    </row>
    <row r="884" spans="2:2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3"/>
      <c r="Q884" s="3"/>
      <c r="R884" s="3"/>
      <c r="S884" s="3"/>
      <c r="T884" s="3"/>
      <c r="U884" s="1"/>
    </row>
    <row r="885" spans="2:2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3"/>
      <c r="Q885" s="3"/>
      <c r="R885" s="3"/>
      <c r="S885" s="3"/>
      <c r="T885" s="3"/>
      <c r="U885" s="1"/>
    </row>
    <row r="886" spans="2:2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3"/>
      <c r="Q886" s="3"/>
      <c r="R886" s="3"/>
      <c r="S886" s="3"/>
      <c r="T886" s="3"/>
      <c r="U886" s="1"/>
    </row>
    <row r="887" spans="2:2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3"/>
      <c r="Q887" s="3"/>
      <c r="R887" s="3"/>
      <c r="S887" s="3"/>
      <c r="T887" s="3"/>
      <c r="U887" s="1"/>
    </row>
    <row r="888" spans="2:2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3"/>
      <c r="Q888" s="3"/>
      <c r="R888" s="3"/>
      <c r="S888" s="3"/>
      <c r="T888" s="3"/>
      <c r="U888" s="1"/>
    </row>
    <row r="889" spans="2:2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3"/>
      <c r="Q889" s="3"/>
      <c r="R889" s="3"/>
      <c r="S889" s="3"/>
      <c r="T889" s="3"/>
      <c r="U889" s="1"/>
    </row>
    <row r="890" spans="2:2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3"/>
      <c r="Q890" s="3"/>
      <c r="R890" s="3"/>
      <c r="S890" s="3"/>
      <c r="T890" s="3"/>
      <c r="U890" s="1"/>
    </row>
    <row r="891" spans="2:2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3"/>
      <c r="Q891" s="3"/>
      <c r="R891" s="3"/>
      <c r="S891" s="3"/>
      <c r="T891" s="3"/>
      <c r="U891" s="1"/>
    </row>
    <row r="892" spans="2:2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3"/>
      <c r="Q892" s="3"/>
      <c r="R892" s="3"/>
      <c r="S892" s="3"/>
      <c r="T892" s="3"/>
      <c r="U892" s="1"/>
    </row>
    <row r="893" spans="2:2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3"/>
      <c r="Q893" s="3"/>
      <c r="R893" s="3"/>
      <c r="S893" s="3"/>
      <c r="T893" s="3"/>
      <c r="U893" s="1"/>
    </row>
    <row r="894" spans="2:2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3"/>
      <c r="Q894" s="3"/>
      <c r="R894" s="3"/>
      <c r="S894" s="3"/>
      <c r="T894" s="3"/>
      <c r="U894" s="1"/>
    </row>
    <row r="895" spans="2:2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3"/>
      <c r="Q895" s="3"/>
      <c r="R895" s="3"/>
      <c r="S895" s="3"/>
      <c r="T895" s="3"/>
      <c r="U895" s="1"/>
    </row>
    <row r="896" spans="2:2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3"/>
      <c r="Q896" s="3"/>
      <c r="R896" s="3"/>
      <c r="S896" s="3"/>
      <c r="T896" s="3"/>
      <c r="U896" s="1"/>
    </row>
    <row r="897" spans="2:2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3"/>
      <c r="Q897" s="3"/>
      <c r="R897" s="3"/>
      <c r="S897" s="3"/>
      <c r="T897" s="3"/>
      <c r="U897" s="1"/>
    </row>
    <row r="898" spans="2:2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3"/>
      <c r="Q898" s="3"/>
      <c r="R898" s="3"/>
      <c r="S898" s="3"/>
      <c r="T898" s="3"/>
      <c r="U898" s="1"/>
    </row>
    <row r="899" spans="2:2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3"/>
      <c r="Q899" s="3"/>
      <c r="R899" s="3"/>
      <c r="S899" s="3"/>
      <c r="T899" s="3"/>
      <c r="U899" s="1"/>
    </row>
    <row r="900" spans="2:2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3"/>
      <c r="Q900" s="3"/>
      <c r="R900" s="3"/>
      <c r="S900" s="3"/>
      <c r="T900" s="3"/>
      <c r="U900" s="1"/>
    </row>
    <row r="901" spans="2:2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3"/>
      <c r="Q901" s="3"/>
      <c r="R901" s="3"/>
      <c r="S901" s="3"/>
      <c r="T901" s="3"/>
      <c r="U901" s="1"/>
    </row>
    <row r="902" spans="2:2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3"/>
      <c r="Q902" s="3"/>
      <c r="R902" s="3"/>
      <c r="S902" s="3"/>
      <c r="T902" s="3"/>
      <c r="U902" s="1"/>
    </row>
    <row r="903" spans="2:2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3"/>
      <c r="Q903" s="3"/>
      <c r="R903" s="3"/>
      <c r="S903" s="3"/>
      <c r="T903" s="3"/>
      <c r="U903" s="1"/>
    </row>
    <row r="904" spans="2:2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3"/>
      <c r="Q904" s="3"/>
      <c r="R904" s="3"/>
      <c r="S904" s="3"/>
      <c r="T904" s="3"/>
      <c r="U904" s="1"/>
    </row>
    <row r="905" spans="2:2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3"/>
      <c r="Q905" s="3"/>
      <c r="R905" s="3"/>
      <c r="S905" s="3"/>
      <c r="T905" s="3"/>
      <c r="U905" s="1"/>
    </row>
    <row r="906" spans="2:2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3"/>
      <c r="Q906" s="3"/>
      <c r="R906" s="3"/>
      <c r="S906" s="3"/>
      <c r="T906" s="3"/>
      <c r="U906" s="1"/>
    </row>
    <row r="907" spans="2:2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3"/>
      <c r="Q907" s="3"/>
      <c r="R907" s="3"/>
      <c r="S907" s="3"/>
      <c r="T907" s="3"/>
      <c r="U907" s="1"/>
    </row>
    <row r="908" spans="2:2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3"/>
      <c r="Q908" s="3"/>
      <c r="R908" s="3"/>
      <c r="S908" s="3"/>
      <c r="T908" s="3"/>
      <c r="U908" s="1"/>
    </row>
    <row r="909" spans="2:2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3"/>
      <c r="Q909" s="3"/>
      <c r="R909" s="3"/>
      <c r="S909" s="3"/>
      <c r="T909" s="3"/>
      <c r="U909" s="1"/>
    </row>
    <row r="910" spans="2:2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3"/>
      <c r="Q910" s="3"/>
      <c r="R910" s="3"/>
      <c r="S910" s="3"/>
      <c r="T910" s="3"/>
      <c r="U910" s="1"/>
    </row>
    <row r="911" spans="2:2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3"/>
      <c r="Q911" s="3"/>
      <c r="R911" s="3"/>
      <c r="S911" s="3"/>
      <c r="T911" s="3"/>
      <c r="U911" s="1"/>
    </row>
    <row r="912" spans="2:2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3"/>
      <c r="Q912" s="3"/>
      <c r="R912" s="3"/>
      <c r="S912" s="3"/>
      <c r="T912" s="3"/>
      <c r="U912" s="1"/>
    </row>
    <row r="913" spans="2:2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3"/>
      <c r="Q913" s="3"/>
      <c r="R913" s="3"/>
      <c r="S913" s="3"/>
      <c r="T913" s="3"/>
      <c r="U913" s="1"/>
    </row>
    <row r="914" spans="2:2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3"/>
      <c r="Q914" s="3"/>
      <c r="R914" s="3"/>
      <c r="S914" s="3"/>
      <c r="T914" s="3"/>
      <c r="U914" s="1"/>
    </row>
    <row r="915" spans="2:2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3"/>
      <c r="Q915" s="3"/>
      <c r="R915" s="3"/>
      <c r="S915" s="3"/>
      <c r="T915" s="3"/>
      <c r="U915" s="1"/>
    </row>
    <row r="916" spans="2:2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3"/>
      <c r="Q916" s="3"/>
      <c r="R916" s="3"/>
      <c r="S916" s="3"/>
      <c r="T916" s="3"/>
      <c r="U916" s="1"/>
    </row>
    <row r="917" spans="2:2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3"/>
      <c r="Q917" s="3"/>
      <c r="R917" s="3"/>
      <c r="S917" s="3"/>
      <c r="T917" s="3"/>
      <c r="U917" s="1"/>
    </row>
    <row r="918" spans="2:2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3"/>
      <c r="Q918" s="3"/>
      <c r="R918" s="3"/>
      <c r="S918" s="3"/>
      <c r="T918" s="3"/>
      <c r="U918" s="1"/>
    </row>
    <row r="919" spans="2:2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3"/>
      <c r="Q919" s="3"/>
      <c r="R919" s="3"/>
      <c r="S919" s="3"/>
      <c r="T919" s="3"/>
      <c r="U919" s="1"/>
    </row>
    <row r="920" spans="2:2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3"/>
      <c r="Q920" s="3"/>
      <c r="R920" s="3"/>
      <c r="S920" s="3"/>
      <c r="T920" s="3"/>
      <c r="U920" s="1"/>
    </row>
    <row r="921" spans="2:2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3"/>
      <c r="Q921" s="3"/>
      <c r="R921" s="3"/>
      <c r="S921" s="3"/>
      <c r="T921" s="3"/>
      <c r="U921" s="1"/>
    </row>
    <row r="922" spans="2:2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3"/>
      <c r="Q922" s="3"/>
      <c r="R922" s="3"/>
      <c r="S922" s="3"/>
      <c r="T922" s="3"/>
      <c r="U922" s="1"/>
    </row>
    <row r="923" spans="2:2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3"/>
      <c r="Q923" s="3"/>
      <c r="R923" s="3"/>
      <c r="S923" s="3"/>
      <c r="T923" s="3"/>
      <c r="U923" s="1"/>
    </row>
    <row r="924" spans="2:2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3"/>
      <c r="Q924" s="3"/>
      <c r="R924" s="3"/>
      <c r="S924" s="3"/>
      <c r="T924" s="3"/>
      <c r="U924" s="1"/>
    </row>
    <row r="925" spans="2:2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3"/>
      <c r="Q925" s="3"/>
      <c r="R925" s="3"/>
      <c r="S925" s="3"/>
      <c r="T925" s="3"/>
      <c r="U925" s="1"/>
    </row>
    <row r="926" spans="2:2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3"/>
      <c r="Q926" s="3"/>
      <c r="R926" s="3"/>
      <c r="S926" s="3"/>
      <c r="T926" s="3"/>
      <c r="U926" s="1"/>
    </row>
    <row r="927" spans="2:2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3"/>
      <c r="Q927" s="3"/>
      <c r="R927" s="3"/>
      <c r="S927" s="3"/>
      <c r="T927" s="3"/>
      <c r="U927" s="1"/>
    </row>
    <row r="928" spans="2:2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3"/>
      <c r="Q928" s="3"/>
      <c r="R928" s="3"/>
      <c r="S928" s="3"/>
      <c r="T928" s="3"/>
      <c r="U928" s="1"/>
    </row>
    <row r="929" spans="2:2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3"/>
      <c r="Q929" s="3"/>
      <c r="R929" s="3"/>
      <c r="S929" s="3"/>
      <c r="T929" s="3"/>
      <c r="U929" s="1"/>
    </row>
    <row r="930" spans="2:2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3"/>
      <c r="Q930" s="3"/>
      <c r="R930" s="3"/>
      <c r="S930" s="3"/>
      <c r="T930" s="3"/>
      <c r="U930" s="1"/>
    </row>
    <row r="931" spans="2:2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3"/>
      <c r="Q931" s="3"/>
      <c r="R931" s="3"/>
      <c r="S931" s="3"/>
      <c r="T931" s="3"/>
      <c r="U931" s="1"/>
    </row>
    <row r="932" spans="2:2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3"/>
      <c r="Q932" s="3"/>
      <c r="R932" s="3"/>
      <c r="S932" s="3"/>
      <c r="T932" s="3"/>
      <c r="U932" s="1"/>
    </row>
    <row r="933" spans="2:2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3"/>
      <c r="Q933" s="3"/>
      <c r="R933" s="3"/>
      <c r="S933" s="3"/>
      <c r="T933" s="3"/>
      <c r="U933" s="1"/>
    </row>
    <row r="934" spans="2:2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3"/>
      <c r="Q934" s="3"/>
      <c r="R934" s="3"/>
      <c r="S934" s="3"/>
      <c r="T934" s="3"/>
      <c r="U934" s="1"/>
    </row>
    <row r="935" spans="2:2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3"/>
      <c r="Q935" s="3"/>
      <c r="R935" s="3"/>
      <c r="S935" s="3"/>
      <c r="T935" s="3"/>
      <c r="U935" s="1"/>
    </row>
    <row r="936" spans="2:2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3"/>
      <c r="Q936" s="3"/>
      <c r="R936" s="3"/>
      <c r="S936" s="3"/>
      <c r="T936" s="3"/>
      <c r="U936" s="1"/>
    </row>
    <row r="937" spans="2:2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3"/>
      <c r="Q937" s="3"/>
      <c r="R937" s="3"/>
      <c r="S937" s="3"/>
      <c r="T937" s="3"/>
      <c r="U937" s="1"/>
    </row>
    <row r="938" spans="2:2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3"/>
      <c r="Q938" s="3"/>
      <c r="R938" s="3"/>
      <c r="S938" s="3"/>
      <c r="T938" s="3"/>
      <c r="U938" s="1"/>
    </row>
    <row r="939" spans="2:2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3"/>
      <c r="Q939" s="3"/>
      <c r="R939" s="3"/>
      <c r="S939" s="3"/>
      <c r="T939" s="3"/>
      <c r="U939" s="1"/>
    </row>
    <row r="940" spans="2:2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3"/>
      <c r="Q940" s="3"/>
      <c r="R940" s="3"/>
      <c r="S940" s="3"/>
      <c r="T940" s="3"/>
      <c r="U940" s="1"/>
    </row>
    <row r="941" spans="2:2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3"/>
      <c r="Q941" s="3"/>
      <c r="R941" s="3"/>
      <c r="S941" s="3"/>
      <c r="T941" s="3"/>
      <c r="U941" s="1"/>
    </row>
    <row r="942" spans="2:2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3"/>
      <c r="Q942" s="3"/>
      <c r="R942" s="3"/>
      <c r="S942" s="3"/>
      <c r="T942" s="3"/>
      <c r="U942" s="1"/>
    </row>
    <row r="943" spans="2:2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3"/>
      <c r="Q943" s="3"/>
      <c r="R943" s="3"/>
      <c r="S943" s="3"/>
      <c r="T943" s="3"/>
      <c r="U943" s="1"/>
    </row>
    <row r="944" spans="2:2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3"/>
      <c r="Q944" s="3"/>
      <c r="R944" s="3"/>
      <c r="S944" s="3"/>
      <c r="T944" s="3"/>
      <c r="U944" s="1"/>
    </row>
    <row r="945" spans="2:2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3"/>
      <c r="Q945" s="3"/>
      <c r="R945" s="3"/>
      <c r="S945" s="3"/>
      <c r="T945" s="3"/>
      <c r="U945" s="1"/>
    </row>
    <row r="946" spans="2:2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3"/>
      <c r="Q946" s="3"/>
      <c r="R946" s="3"/>
      <c r="S946" s="3"/>
      <c r="T946" s="3"/>
      <c r="U946" s="1"/>
    </row>
    <row r="947" spans="2:2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3"/>
      <c r="Q947" s="3"/>
      <c r="R947" s="3"/>
      <c r="S947" s="3"/>
      <c r="T947" s="3"/>
      <c r="U947" s="1"/>
    </row>
    <row r="948" spans="2:2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3"/>
      <c r="Q948" s="3"/>
      <c r="R948" s="3"/>
      <c r="S948" s="3"/>
      <c r="T948" s="3"/>
      <c r="U948" s="1"/>
    </row>
    <row r="949" spans="2:2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3"/>
      <c r="Q949" s="3"/>
      <c r="R949" s="3"/>
      <c r="S949" s="3"/>
      <c r="T949" s="3"/>
      <c r="U949" s="1"/>
    </row>
    <row r="950" spans="2:2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3"/>
      <c r="Q950" s="3"/>
      <c r="R950" s="3"/>
      <c r="S950" s="3"/>
      <c r="T950" s="3"/>
      <c r="U950" s="1"/>
    </row>
    <row r="951" spans="2:2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3"/>
      <c r="Q951" s="3"/>
      <c r="R951" s="3"/>
      <c r="S951" s="3"/>
      <c r="T951" s="3"/>
      <c r="U951" s="1"/>
    </row>
    <row r="952" spans="2:2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3"/>
      <c r="Q952" s="3"/>
      <c r="R952" s="3"/>
      <c r="S952" s="3"/>
      <c r="T952" s="3"/>
      <c r="U952" s="1"/>
    </row>
    <row r="953" spans="2:2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3"/>
      <c r="Q953" s="3"/>
      <c r="R953" s="3"/>
      <c r="S953" s="3"/>
      <c r="T953" s="3"/>
      <c r="U953" s="1"/>
    </row>
    <row r="954" spans="2:2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3"/>
      <c r="Q954" s="3"/>
      <c r="R954" s="3"/>
      <c r="S954" s="3"/>
      <c r="T954" s="3"/>
      <c r="U954" s="1"/>
    </row>
    <row r="955" spans="2:2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3"/>
      <c r="Q955" s="3"/>
      <c r="R955" s="3"/>
      <c r="S955" s="3"/>
      <c r="T955" s="3"/>
      <c r="U955" s="1"/>
    </row>
    <row r="956" spans="2:2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3"/>
      <c r="Q956" s="3"/>
      <c r="R956" s="3"/>
      <c r="S956" s="3"/>
      <c r="T956" s="3"/>
      <c r="U956" s="1"/>
    </row>
    <row r="957" spans="2:2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3"/>
      <c r="Q957" s="3"/>
      <c r="R957" s="3"/>
      <c r="S957" s="3"/>
      <c r="T957" s="3"/>
      <c r="U957" s="1"/>
    </row>
    <row r="958" spans="2:2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3"/>
      <c r="Q958" s="3"/>
      <c r="R958" s="3"/>
      <c r="S958" s="3"/>
      <c r="T958" s="3"/>
      <c r="U958" s="1"/>
    </row>
    <row r="959" spans="2:2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3"/>
      <c r="Q959" s="3"/>
      <c r="R959" s="3"/>
      <c r="S959" s="3"/>
      <c r="T959" s="3"/>
      <c r="U959" s="1"/>
    </row>
    <row r="960" spans="2:2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3"/>
      <c r="Q960" s="3"/>
      <c r="R960" s="3"/>
      <c r="S960" s="3"/>
      <c r="T960" s="3"/>
      <c r="U960" s="1"/>
    </row>
    <row r="961" spans="2:2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3"/>
      <c r="Q961" s="3"/>
      <c r="R961" s="3"/>
      <c r="S961" s="3"/>
      <c r="T961" s="3"/>
      <c r="U961" s="1"/>
    </row>
    <row r="962" spans="2:2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3"/>
      <c r="Q962" s="3"/>
      <c r="R962" s="3"/>
      <c r="S962" s="3"/>
      <c r="T962" s="3"/>
      <c r="U962" s="1"/>
    </row>
    <row r="963" spans="2:2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3"/>
      <c r="Q963" s="3"/>
      <c r="R963" s="3"/>
      <c r="S963" s="3"/>
      <c r="T963" s="3"/>
      <c r="U963" s="1"/>
    </row>
    <row r="964" spans="2:2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3"/>
      <c r="Q964" s="3"/>
      <c r="R964" s="3"/>
      <c r="S964" s="3"/>
      <c r="T964" s="3"/>
      <c r="U964" s="1"/>
    </row>
    <row r="965" spans="2:2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3"/>
      <c r="Q965" s="3"/>
      <c r="R965" s="3"/>
      <c r="S965" s="3"/>
      <c r="T965" s="3"/>
      <c r="U965" s="1"/>
    </row>
    <row r="966" spans="2:2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3"/>
      <c r="Q966" s="3"/>
      <c r="R966" s="3"/>
      <c r="S966" s="3"/>
      <c r="T966" s="3"/>
      <c r="U966" s="1"/>
    </row>
    <row r="967" spans="2:2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3"/>
      <c r="Q967" s="3"/>
      <c r="R967" s="3"/>
      <c r="S967" s="3"/>
      <c r="T967" s="3"/>
      <c r="U967" s="1"/>
    </row>
    <row r="968" spans="2:2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3"/>
      <c r="Q968" s="3"/>
      <c r="R968" s="3"/>
      <c r="S968" s="3"/>
      <c r="T968" s="3"/>
      <c r="U968" s="1"/>
    </row>
    <row r="969" spans="2:2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3"/>
      <c r="Q969" s="3"/>
      <c r="R969" s="3"/>
      <c r="S969" s="3"/>
      <c r="T969" s="3"/>
      <c r="U969" s="1"/>
    </row>
    <row r="970" spans="2:2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3"/>
      <c r="Q970" s="3"/>
      <c r="R970" s="3"/>
      <c r="S970" s="3"/>
      <c r="T970" s="3"/>
      <c r="U970" s="1"/>
    </row>
    <row r="971" spans="2:2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3"/>
      <c r="Q971" s="3"/>
      <c r="R971" s="3"/>
      <c r="S971" s="3"/>
      <c r="T971" s="3"/>
      <c r="U971" s="1"/>
    </row>
    <row r="972" spans="2:2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3"/>
      <c r="Q972" s="3"/>
      <c r="R972" s="3"/>
      <c r="S972" s="3"/>
      <c r="T972" s="3"/>
      <c r="U972" s="1"/>
    </row>
    <row r="973" spans="2:2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3"/>
      <c r="Q973" s="3"/>
      <c r="R973" s="3"/>
      <c r="S973" s="3"/>
      <c r="T973" s="3"/>
      <c r="U973" s="1"/>
    </row>
    <row r="974" spans="2:2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3"/>
      <c r="Q974" s="3"/>
      <c r="R974" s="3"/>
      <c r="S974" s="3"/>
      <c r="T974" s="3"/>
      <c r="U974" s="1"/>
    </row>
    <row r="975" spans="2:2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3"/>
      <c r="Q975" s="3"/>
      <c r="R975" s="3"/>
      <c r="S975" s="3"/>
      <c r="T975" s="3"/>
      <c r="U975" s="1"/>
    </row>
    <row r="976" spans="2:2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3"/>
      <c r="Q976" s="3"/>
      <c r="R976" s="3"/>
      <c r="S976" s="3"/>
      <c r="T976" s="3"/>
      <c r="U976" s="1"/>
    </row>
    <row r="977" spans="2:2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3"/>
      <c r="Q977" s="3"/>
      <c r="R977" s="3"/>
      <c r="S977" s="3"/>
      <c r="T977" s="3"/>
      <c r="U977" s="1"/>
    </row>
    <row r="978" spans="2:2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3"/>
      <c r="Q978" s="3"/>
      <c r="R978" s="3"/>
      <c r="S978" s="3"/>
      <c r="T978" s="3"/>
      <c r="U978" s="1"/>
    </row>
    <row r="979" spans="2:2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3"/>
      <c r="Q979" s="3"/>
      <c r="R979" s="3"/>
      <c r="S979" s="3"/>
      <c r="T979" s="3"/>
      <c r="U979" s="1"/>
    </row>
    <row r="980" spans="2:2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3"/>
      <c r="Q980" s="3"/>
      <c r="R980" s="3"/>
      <c r="S980" s="3"/>
      <c r="T980" s="3"/>
      <c r="U980" s="1"/>
    </row>
    <row r="981" spans="2:2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3"/>
      <c r="Q981" s="3"/>
      <c r="R981" s="3"/>
      <c r="S981" s="3"/>
      <c r="T981" s="3"/>
      <c r="U981" s="1"/>
    </row>
    <row r="982" spans="2:2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3"/>
      <c r="Q982" s="3"/>
      <c r="R982" s="3"/>
      <c r="S982" s="3"/>
      <c r="T982" s="3"/>
      <c r="U982" s="1"/>
    </row>
    <row r="983" spans="2:2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3"/>
      <c r="Q983" s="3"/>
      <c r="R983" s="3"/>
      <c r="S983" s="3"/>
      <c r="T983" s="3"/>
      <c r="U983" s="1"/>
    </row>
    <row r="984" spans="2:2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3"/>
      <c r="Q984" s="3"/>
      <c r="R984" s="3"/>
      <c r="S984" s="3"/>
      <c r="T984" s="3"/>
      <c r="U984" s="1"/>
    </row>
    <row r="985" spans="2:2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3"/>
      <c r="Q985" s="3"/>
      <c r="R985" s="3"/>
      <c r="S985" s="3"/>
      <c r="T985" s="3"/>
      <c r="U985" s="1"/>
    </row>
    <row r="986" spans="2:2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3"/>
      <c r="Q986" s="3"/>
      <c r="R986" s="3"/>
      <c r="S986" s="3"/>
      <c r="T986" s="3"/>
      <c r="U986" s="1"/>
    </row>
    <row r="987" spans="2:2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3"/>
      <c r="Q987" s="3"/>
      <c r="R987" s="3"/>
      <c r="S987" s="3"/>
      <c r="T987" s="3"/>
      <c r="U987" s="1"/>
    </row>
    <row r="988" spans="2:2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3"/>
      <c r="Q988" s="3"/>
      <c r="R988" s="3"/>
      <c r="S988" s="3"/>
      <c r="T988" s="3"/>
      <c r="U988" s="1"/>
    </row>
    <row r="989" spans="2:2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3"/>
      <c r="Q989" s="3"/>
      <c r="R989" s="3"/>
      <c r="S989" s="3"/>
      <c r="T989" s="3"/>
      <c r="U989" s="1"/>
    </row>
    <row r="990" spans="2:2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3"/>
      <c r="Q990" s="3"/>
      <c r="R990" s="3"/>
      <c r="S990" s="3"/>
      <c r="T990" s="3"/>
      <c r="U990" s="1"/>
    </row>
    <row r="991" spans="2:2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3"/>
      <c r="Q991" s="3"/>
      <c r="R991" s="3"/>
      <c r="S991" s="3"/>
      <c r="T991" s="3"/>
      <c r="U991" s="1"/>
    </row>
    <row r="992" spans="2:2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3"/>
      <c r="Q992" s="3"/>
      <c r="R992" s="3"/>
      <c r="S992" s="3"/>
      <c r="T992" s="3"/>
      <c r="U992" s="1"/>
    </row>
    <row r="993" spans="2:2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3"/>
      <c r="Q993" s="3"/>
      <c r="R993" s="3"/>
      <c r="S993" s="3"/>
      <c r="T993" s="3"/>
      <c r="U993" s="1"/>
    </row>
    <row r="994" spans="2:2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3"/>
      <c r="Q994" s="3"/>
      <c r="R994" s="3"/>
      <c r="S994" s="3"/>
      <c r="T994" s="3"/>
      <c r="U994" s="1"/>
    </row>
    <row r="995" spans="2:2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3"/>
      <c r="Q995" s="3"/>
      <c r="R995" s="3"/>
      <c r="S995" s="3"/>
      <c r="T995" s="3"/>
      <c r="U995" s="1"/>
    </row>
    <row r="996" spans="2:2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3"/>
      <c r="Q996" s="3"/>
      <c r="R996" s="3"/>
      <c r="S996" s="3"/>
      <c r="T996" s="3"/>
      <c r="U996" s="1"/>
    </row>
    <row r="997" spans="2:2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3"/>
      <c r="Q997" s="3"/>
      <c r="R997" s="3"/>
      <c r="S997" s="3"/>
      <c r="T997" s="3"/>
      <c r="U997" s="1"/>
    </row>
    <row r="998" spans="2:2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3"/>
      <c r="Q998" s="3"/>
      <c r="R998" s="3"/>
      <c r="S998" s="3"/>
      <c r="T998" s="3"/>
      <c r="U998" s="1"/>
    </row>
    <row r="999" spans="2:2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3"/>
      <c r="Q999" s="3"/>
      <c r="R999" s="3"/>
      <c r="S999" s="3"/>
      <c r="T999" s="3"/>
      <c r="U999" s="1"/>
    </row>
    <row r="1000" spans="2:2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3"/>
      <c r="P1000" s="3"/>
      <c r="Q1000" s="3"/>
      <c r="R1000" s="3"/>
      <c r="S1000" s="3"/>
      <c r="T1000" s="3"/>
      <c r="U1000" s="1"/>
    </row>
    <row r="1001" spans="2:2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3"/>
      <c r="N1001" s="3"/>
      <c r="O1001" s="3"/>
      <c r="P1001" s="3"/>
      <c r="Q1001" s="3"/>
      <c r="R1001" s="3"/>
      <c r="S1001" s="3"/>
      <c r="T1001" s="3"/>
      <c r="U1001" s="1"/>
    </row>
    <row r="1002" spans="2:2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3"/>
      <c r="N1002" s="3"/>
      <c r="O1002" s="3"/>
      <c r="P1002" s="3"/>
      <c r="Q1002" s="3"/>
      <c r="R1002" s="3"/>
      <c r="S1002" s="3"/>
      <c r="T1002" s="3"/>
      <c r="U1002" s="1"/>
    </row>
    <row r="1003" spans="2:2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3"/>
      <c r="N1003" s="3"/>
      <c r="O1003" s="3"/>
      <c r="P1003" s="3"/>
      <c r="Q1003" s="3"/>
      <c r="R1003" s="3"/>
      <c r="S1003" s="3"/>
      <c r="T1003" s="3"/>
      <c r="U1003" s="1"/>
    </row>
    <row r="1004" spans="2:2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3"/>
      <c r="N1004" s="3"/>
      <c r="O1004" s="3"/>
      <c r="P1004" s="3"/>
      <c r="Q1004" s="3"/>
      <c r="R1004" s="3"/>
      <c r="S1004" s="3"/>
      <c r="T1004" s="3"/>
      <c r="U1004" s="1"/>
    </row>
    <row r="1005" spans="2:2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3"/>
      <c r="N1005" s="3"/>
      <c r="O1005" s="3"/>
      <c r="P1005" s="3"/>
      <c r="Q1005" s="3"/>
      <c r="R1005" s="3"/>
      <c r="S1005" s="3"/>
      <c r="T1005" s="3"/>
      <c r="U1005" s="1"/>
    </row>
    <row r="1006" spans="2:2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3"/>
      <c r="N1006" s="3"/>
      <c r="O1006" s="3"/>
      <c r="P1006" s="3"/>
      <c r="Q1006" s="3"/>
      <c r="R1006" s="3"/>
      <c r="S1006" s="3"/>
      <c r="T1006" s="3"/>
      <c r="U1006" s="1"/>
    </row>
    <row r="1007" spans="2:2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3"/>
      <c r="N1007" s="3"/>
      <c r="O1007" s="3"/>
      <c r="P1007" s="3"/>
      <c r="Q1007" s="3"/>
      <c r="R1007" s="3"/>
      <c r="S1007" s="3"/>
      <c r="T1007" s="3"/>
      <c r="U1007" s="1"/>
    </row>
    <row r="1008" spans="2:2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3"/>
      <c r="N1008" s="3"/>
      <c r="O1008" s="3"/>
      <c r="P1008" s="3"/>
      <c r="Q1008" s="3"/>
      <c r="R1008" s="3"/>
      <c r="S1008" s="3"/>
      <c r="T1008" s="3"/>
      <c r="U1008" s="1"/>
    </row>
    <row r="1009" spans="2:2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3"/>
      <c r="N1009" s="3"/>
      <c r="O1009" s="3"/>
      <c r="P1009" s="3"/>
      <c r="Q1009" s="3"/>
      <c r="R1009" s="3"/>
      <c r="S1009" s="3"/>
      <c r="T1009" s="3"/>
      <c r="U1009" s="1"/>
    </row>
    <row r="1010" spans="2:2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3"/>
      <c r="N1010" s="3"/>
      <c r="O1010" s="3"/>
      <c r="P1010" s="3"/>
      <c r="Q1010" s="3"/>
      <c r="R1010" s="3"/>
      <c r="S1010" s="3"/>
      <c r="T1010" s="3"/>
      <c r="U1010" s="1"/>
    </row>
    <row r="1011" spans="2:2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3"/>
      <c r="N1011" s="3"/>
      <c r="O1011" s="3"/>
      <c r="P1011" s="3"/>
      <c r="Q1011" s="3"/>
      <c r="R1011" s="3"/>
      <c r="S1011" s="3"/>
      <c r="T1011" s="3"/>
      <c r="U1011" s="1"/>
    </row>
    <row r="1012" spans="2:21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3"/>
      <c r="N1012" s="3"/>
      <c r="O1012" s="3"/>
      <c r="P1012" s="3"/>
      <c r="Q1012" s="3"/>
      <c r="R1012" s="3"/>
      <c r="S1012" s="3"/>
      <c r="T1012" s="3"/>
      <c r="U1012" s="1"/>
    </row>
    <row r="1013" spans="2:21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3"/>
      <c r="N1013" s="3"/>
      <c r="O1013" s="3"/>
      <c r="P1013" s="3"/>
      <c r="Q1013" s="3"/>
      <c r="R1013" s="3"/>
      <c r="S1013" s="3"/>
      <c r="T1013" s="3"/>
      <c r="U1013" s="1"/>
    </row>
    <row r="1014" spans="2:21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3"/>
      <c r="N1014" s="3"/>
      <c r="O1014" s="3"/>
      <c r="P1014" s="3"/>
      <c r="Q1014" s="3"/>
      <c r="R1014" s="3"/>
      <c r="S1014" s="3"/>
      <c r="T1014" s="3"/>
      <c r="U1014" s="1"/>
    </row>
    <row r="1015" spans="2:21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3"/>
      <c r="N1015" s="3"/>
      <c r="O1015" s="3"/>
      <c r="P1015" s="3"/>
      <c r="Q1015" s="3"/>
      <c r="R1015" s="3"/>
      <c r="S1015" s="3"/>
      <c r="T1015" s="3"/>
      <c r="U1015" s="1"/>
    </row>
    <row r="1016" spans="2:21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3"/>
      <c r="N1016" s="3"/>
      <c r="O1016" s="3"/>
      <c r="P1016" s="3"/>
      <c r="Q1016" s="3"/>
      <c r="R1016" s="3"/>
      <c r="S1016" s="3"/>
      <c r="T1016" s="3"/>
      <c r="U1016" s="1"/>
    </row>
    <row r="1017" spans="2:21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3"/>
      <c r="N1017" s="3"/>
      <c r="O1017" s="3"/>
      <c r="P1017" s="3"/>
      <c r="Q1017" s="3"/>
      <c r="R1017" s="3"/>
      <c r="S1017" s="3"/>
      <c r="T1017" s="3"/>
      <c r="U1017" s="1"/>
    </row>
    <row r="1018" spans="2:21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3"/>
      <c r="N1018" s="3"/>
      <c r="O1018" s="3"/>
      <c r="P1018" s="3"/>
      <c r="Q1018" s="3"/>
      <c r="R1018" s="3"/>
      <c r="S1018" s="3"/>
      <c r="T1018" s="3"/>
      <c r="U1018" s="1"/>
    </row>
    <row r="1019" spans="2:21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3"/>
      <c r="N1019" s="3"/>
      <c r="O1019" s="3"/>
      <c r="P1019" s="3"/>
      <c r="Q1019" s="3"/>
      <c r="R1019" s="3"/>
      <c r="S1019" s="3"/>
      <c r="T1019" s="3"/>
      <c r="U1019" s="1"/>
    </row>
    <row r="1020" spans="2:21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3"/>
      <c r="N1020" s="3"/>
      <c r="O1020" s="3"/>
      <c r="P1020" s="3"/>
      <c r="Q1020" s="3"/>
      <c r="R1020" s="3"/>
      <c r="S1020" s="3"/>
      <c r="T1020" s="3"/>
      <c r="U1020" s="1"/>
    </row>
    <row r="1021" spans="2:21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3"/>
      <c r="N1021" s="3"/>
      <c r="O1021" s="3"/>
      <c r="P1021" s="3"/>
      <c r="Q1021" s="3"/>
      <c r="R1021" s="3"/>
      <c r="S1021" s="3"/>
      <c r="T1021" s="3"/>
      <c r="U1021" s="1"/>
    </row>
    <row r="1022" spans="2:21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3"/>
      <c r="N1022" s="3"/>
      <c r="O1022" s="3"/>
      <c r="P1022" s="3"/>
      <c r="Q1022" s="3"/>
      <c r="R1022" s="3"/>
      <c r="S1022" s="3"/>
      <c r="T1022" s="3"/>
      <c r="U1022" s="1"/>
    </row>
    <row r="1023" spans="2:21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3"/>
      <c r="N1023" s="3"/>
      <c r="O1023" s="3"/>
      <c r="P1023" s="3"/>
      <c r="Q1023" s="3"/>
      <c r="R1023" s="3"/>
      <c r="S1023" s="3"/>
      <c r="T1023" s="3"/>
      <c r="U1023" s="1"/>
    </row>
    <row r="1024" spans="2:21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3"/>
      <c r="N1024" s="3"/>
      <c r="O1024" s="3"/>
      <c r="P1024" s="3"/>
      <c r="Q1024" s="3"/>
      <c r="R1024" s="3"/>
      <c r="S1024" s="3"/>
      <c r="T1024" s="3"/>
      <c r="U1024" s="1"/>
    </row>
    <row r="1025" spans="2:21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3"/>
      <c r="N1025" s="3"/>
      <c r="O1025" s="3"/>
      <c r="P1025" s="3"/>
      <c r="Q1025" s="3"/>
      <c r="R1025" s="3"/>
      <c r="S1025" s="3"/>
      <c r="T1025" s="3"/>
      <c r="U1025" s="1"/>
    </row>
    <row r="1026" spans="2:21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3"/>
      <c r="N1026" s="3"/>
      <c r="O1026" s="3"/>
      <c r="P1026" s="3"/>
      <c r="Q1026" s="3"/>
      <c r="R1026" s="3"/>
      <c r="S1026" s="3"/>
      <c r="T1026" s="3"/>
      <c r="U1026" s="1"/>
    </row>
    <row r="1027" spans="2:21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3"/>
      <c r="N1027" s="3"/>
      <c r="O1027" s="3"/>
      <c r="P1027" s="3"/>
      <c r="Q1027" s="3"/>
      <c r="R1027" s="3"/>
      <c r="S1027" s="3"/>
      <c r="T1027" s="3"/>
      <c r="U1027" s="1"/>
    </row>
    <row r="1028" spans="2:21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3"/>
      <c r="N1028" s="3"/>
      <c r="O1028" s="3"/>
      <c r="P1028" s="3"/>
      <c r="Q1028" s="3"/>
      <c r="R1028" s="3"/>
      <c r="S1028" s="3"/>
      <c r="T1028" s="3"/>
      <c r="U1028" s="1"/>
    </row>
    <row r="1029" spans="2:21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3"/>
      <c r="N1029" s="3"/>
      <c r="O1029" s="3"/>
      <c r="P1029" s="3"/>
      <c r="Q1029" s="3"/>
      <c r="R1029" s="3"/>
      <c r="S1029" s="3"/>
      <c r="T1029" s="3"/>
      <c r="U1029" s="1"/>
    </row>
    <row r="1030" spans="2:21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3"/>
      <c r="N1030" s="3"/>
      <c r="O1030" s="3"/>
      <c r="P1030" s="3"/>
      <c r="Q1030" s="3"/>
      <c r="R1030" s="3"/>
      <c r="S1030" s="3"/>
      <c r="T1030" s="3"/>
      <c r="U1030" s="1"/>
    </row>
    <row r="1031" spans="2:21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3"/>
      <c r="N1031" s="3"/>
      <c r="O1031" s="3"/>
      <c r="P1031" s="3"/>
      <c r="Q1031" s="3"/>
      <c r="R1031" s="3"/>
      <c r="S1031" s="3"/>
      <c r="T1031" s="3"/>
      <c r="U1031" s="1"/>
    </row>
    <row r="1032" spans="2:2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3"/>
      <c r="N1032" s="3"/>
      <c r="O1032" s="3"/>
      <c r="P1032" s="3"/>
      <c r="Q1032" s="3"/>
      <c r="R1032" s="3"/>
      <c r="S1032" s="3"/>
      <c r="T1032" s="3"/>
      <c r="U1032" s="1"/>
    </row>
    <row r="1033" spans="2:2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3"/>
      <c r="N1033" s="3"/>
      <c r="O1033" s="3"/>
      <c r="P1033" s="3"/>
      <c r="Q1033" s="3"/>
      <c r="R1033" s="3"/>
      <c r="S1033" s="3"/>
      <c r="T1033" s="3"/>
      <c r="U1033" s="1"/>
    </row>
    <row r="1034" spans="2:21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3"/>
      <c r="N1034" s="3"/>
      <c r="O1034" s="3"/>
      <c r="P1034" s="3"/>
      <c r="Q1034" s="3"/>
      <c r="R1034" s="3"/>
      <c r="S1034" s="3"/>
      <c r="T1034" s="3"/>
      <c r="U1034" s="1"/>
    </row>
    <row r="1035" spans="2:21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3"/>
      <c r="N1035" s="3"/>
      <c r="O1035" s="3"/>
      <c r="P1035" s="3"/>
      <c r="Q1035" s="3"/>
      <c r="R1035" s="3"/>
      <c r="S1035" s="3"/>
      <c r="T1035" s="3"/>
      <c r="U1035" s="1"/>
    </row>
    <row r="1036" spans="2:21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3"/>
      <c r="N1036" s="3"/>
      <c r="O1036" s="3"/>
      <c r="P1036" s="3"/>
      <c r="Q1036" s="3"/>
      <c r="R1036" s="3"/>
      <c r="S1036" s="3"/>
      <c r="T1036" s="3"/>
      <c r="U1036" s="1"/>
    </row>
    <row r="1037" spans="2:21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3"/>
      <c r="N1037" s="3"/>
      <c r="O1037" s="3"/>
      <c r="P1037" s="3"/>
      <c r="Q1037" s="3"/>
      <c r="R1037" s="3"/>
      <c r="S1037" s="3"/>
      <c r="T1037" s="3"/>
      <c r="U1037" s="1"/>
    </row>
    <row r="1038" spans="2:21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3"/>
      <c r="N1038" s="3"/>
      <c r="O1038" s="3"/>
      <c r="P1038" s="3"/>
      <c r="Q1038" s="3"/>
      <c r="R1038" s="3"/>
      <c r="S1038" s="3"/>
      <c r="T1038" s="3"/>
      <c r="U1038" s="1"/>
    </row>
    <row r="1039" spans="2:21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3"/>
      <c r="N1039" s="3"/>
      <c r="O1039" s="3"/>
      <c r="P1039" s="3"/>
      <c r="Q1039" s="3"/>
      <c r="R1039" s="3"/>
      <c r="S1039" s="3"/>
      <c r="T1039" s="3"/>
      <c r="U1039" s="1"/>
    </row>
    <row r="1040" spans="2:21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3"/>
      <c r="N1040" s="3"/>
      <c r="O1040" s="3"/>
      <c r="P1040" s="3"/>
      <c r="Q1040" s="3"/>
      <c r="R1040" s="3"/>
      <c r="S1040" s="3"/>
      <c r="T1040" s="3"/>
      <c r="U1040" s="1"/>
    </row>
    <row r="1041" spans="2:21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3"/>
      <c r="N1041" s="3"/>
      <c r="O1041" s="3"/>
      <c r="P1041" s="3"/>
      <c r="Q1041" s="3"/>
      <c r="R1041" s="3"/>
      <c r="S1041" s="3"/>
      <c r="T1041" s="3"/>
      <c r="U1041" s="1"/>
    </row>
    <row r="1042" spans="2:21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3"/>
      <c r="N1042" s="3"/>
      <c r="O1042" s="3"/>
      <c r="P1042" s="3"/>
      <c r="Q1042" s="3"/>
      <c r="R1042" s="3"/>
      <c r="S1042" s="3"/>
      <c r="T1042" s="3"/>
      <c r="U1042" s="1"/>
    </row>
    <row r="1043" spans="2:21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3"/>
      <c r="N1043" s="3"/>
      <c r="O1043" s="3"/>
      <c r="P1043" s="3"/>
      <c r="Q1043" s="3"/>
      <c r="R1043" s="3"/>
      <c r="S1043" s="3"/>
      <c r="T1043" s="3"/>
      <c r="U1043" s="1"/>
    </row>
    <row r="1044" spans="2:2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3"/>
      <c r="N1044" s="3"/>
      <c r="O1044" s="3"/>
      <c r="P1044" s="3"/>
      <c r="Q1044" s="3"/>
      <c r="R1044" s="3"/>
      <c r="S1044" s="3"/>
      <c r="T1044" s="3"/>
      <c r="U1044" s="1"/>
    </row>
    <row r="1045" spans="2:21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3"/>
      <c r="N1045" s="3"/>
      <c r="O1045" s="3"/>
      <c r="P1045" s="3"/>
      <c r="Q1045" s="3"/>
      <c r="R1045" s="3"/>
      <c r="S1045" s="3"/>
      <c r="T1045" s="3"/>
      <c r="U1045" s="1"/>
    </row>
    <row r="1046" spans="2:2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3"/>
      <c r="N1046" s="3"/>
      <c r="O1046" s="3"/>
      <c r="P1046" s="3"/>
      <c r="Q1046" s="3"/>
      <c r="R1046" s="3"/>
      <c r="S1046" s="3"/>
      <c r="T1046" s="3"/>
      <c r="U1046" s="1"/>
    </row>
    <row r="1047" spans="2:2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3"/>
      <c r="N1047" s="3"/>
      <c r="O1047" s="3"/>
      <c r="P1047" s="3"/>
      <c r="Q1047" s="3"/>
      <c r="R1047" s="3"/>
      <c r="S1047" s="3"/>
      <c r="T1047" s="3"/>
      <c r="U1047" s="1"/>
    </row>
    <row r="1048" spans="2:2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3"/>
      <c r="N1048" s="3"/>
      <c r="O1048" s="3"/>
      <c r="P1048" s="3"/>
      <c r="Q1048" s="3"/>
      <c r="R1048" s="3"/>
      <c r="S1048" s="3"/>
      <c r="T1048" s="3"/>
      <c r="U1048" s="1"/>
    </row>
    <row r="1049" spans="2:2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3"/>
      <c r="N1049" s="3"/>
      <c r="O1049" s="3"/>
      <c r="P1049" s="3"/>
      <c r="Q1049" s="3"/>
      <c r="R1049" s="3"/>
      <c r="S1049" s="3"/>
      <c r="T1049" s="3"/>
      <c r="U1049" s="1"/>
    </row>
    <row r="1050" spans="2:2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3"/>
      <c r="N1050" s="3"/>
      <c r="O1050" s="3"/>
      <c r="P1050" s="3"/>
      <c r="Q1050" s="3"/>
      <c r="R1050" s="3"/>
      <c r="S1050" s="3"/>
      <c r="T1050" s="3"/>
      <c r="U1050" s="1"/>
    </row>
    <row r="1051" spans="2:2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3"/>
      <c r="N1051" s="3"/>
      <c r="O1051" s="3"/>
      <c r="P1051" s="3"/>
      <c r="Q1051" s="3"/>
      <c r="R1051" s="3"/>
      <c r="S1051" s="3"/>
      <c r="T1051" s="3"/>
      <c r="U1051" s="1"/>
    </row>
    <row r="1052" spans="2:2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3"/>
      <c r="N1052" s="3"/>
      <c r="O1052" s="3"/>
      <c r="P1052" s="3"/>
      <c r="Q1052" s="3"/>
      <c r="R1052" s="3"/>
      <c r="S1052" s="3"/>
      <c r="T1052" s="3"/>
      <c r="U1052" s="1"/>
    </row>
    <row r="1053" spans="2:2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3"/>
      <c r="N1053" s="3"/>
      <c r="O1053" s="3"/>
      <c r="P1053" s="3"/>
      <c r="Q1053" s="3"/>
      <c r="R1053" s="3"/>
      <c r="S1053" s="3"/>
      <c r="T1053" s="3"/>
      <c r="U1053" s="1"/>
    </row>
    <row r="1054" spans="2:2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3"/>
      <c r="N1054" s="3"/>
      <c r="O1054" s="3"/>
      <c r="P1054" s="3"/>
      <c r="Q1054" s="3"/>
      <c r="R1054" s="3"/>
      <c r="S1054" s="3"/>
      <c r="T1054" s="3"/>
      <c r="U1054" s="1"/>
    </row>
    <row r="1055" spans="2:2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3"/>
      <c r="N1055" s="3"/>
      <c r="O1055" s="3"/>
      <c r="P1055" s="3"/>
      <c r="Q1055" s="3"/>
      <c r="R1055" s="3"/>
      <c r="S1055" s="3"/>
      <c r="T1055" s="3"/>
      <c r="U1055" s="1"/>
    </row>
    <row r="1056" spans="2:2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3"/>
      <c r="N1056" s="3"/>
      <c r="O1056" s="3"/>
      <c r="P1056" s="3"/>
      <c r="Q1056" s="3"/>
      <c r="R1056" s="3"/>
      <c r="S1056" s="3"/>
      <c r="T1056" s="3"/>
      <c r="U1056" s="1"/>
    </row>
    <row r="1057" spans="2:21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3"/>
      <c r="N1057" s="3"/>
      <c r="O1057" s="3"/>
      <c r="P1057" s="3"/>
      <c r="Q1057" s="3"/>
      <c r="R1057" s="3"/>
      <c r="S1057" s="3"/>
      <c r="T1057" s="3"/>
      <c r="U1057" s="1"/>
    </row>
    <row r="1058" spans="2:21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3"/>
      <c r="N1058" s="3"/>
      <c r="O1058" s="3"/>
      <c r="P1058" s="3"/>
      <c r="Q1058" s="3"/>
      <c r="R1058" s="3"/>
      <c r="S1058" s="3"/>
      <c r="T1058" s="3"/>
      <c r="U1058" s="1"/>
    </row>
    <row r="1059" spans="2:21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3"/>
      <c r="N1059" s="3"/>
      <c r="O1059" s="3"/>
      <c r="P1059" s="3"/>
      <c r="Q1059" s="3"/>
      <c r="R1059" s="3"/>
      <c r="S1059" s="3"/>
      <c r="T1059" s="3"/>
      <c r="U1059" s="1"/>
    </row>
    <row r="1060" spans="2:21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3"/>
      <c r="N1060" s="3"/>
      <c r="O1060" s="3"/>
      <c r="P1060" s="3"/>
      <c r="Q1060" s="3"/>
      <c r="R1060" s="3"/>
      <c r="S1060" s="3"/>
      <c r="T1060" s="3"/>
      <c r="U1060" s="1"/>
    </row>
    <row r="1061" spans="2:21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3"/>
      <c r="N1061" s="3"/>
      <c r="O1061" s="3"/>
      <c r="P1061" s="3"/>
      <c r="Q1061" s="3"/>
      <c r="R1061" s="3"/>
      <c r="S1061" s="3"/>
      <c r="T1061" s="3"/>
      <c r="U1061" s="1"/>
    </row>
    <row r="1062" spans="2:21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3"/>
      <c r="N1062" s="3"/>
      <c r="O1062" s="3"/>
      <c r="P1062" s="3"/>
      <c r="Q1062" s="3"/>
      <c r="R1062" s="3"/>
      <c r="S1062" s="3"/>
      <c r="T1062" s="3"/>
      <c r="U1062" s="1"/>
    </row>
    <row r="1063" spans="2:21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3"/>
      <c r="N1063" s="3"/>
      <c r="O1063" s="3"/>
      <c r="P1063" s="3"/>
      <c r="Q1063" s="3"/>
      <c r="R1063" s="3"/>
      <c r="S1063" s="3"/>
      <c r="T1063" s="3"/>
      <c r="U1063" s="1"/>
    </row>
    <row r="1064" spans="2:21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3"/>
      <c r="N1064" s="3"/>
      <c r="O1064" s="3"/>
      <c r="P1064" s="3"/>
      <c r="Q1064" s="3"/>
      <c r="R1064" s="3"/>
      <c r="S1064" s="3"/>
      <c r="T1064" s="3"/>
      <c r="U1064" s="1"/>
    </row>
    <row r="1065" spans="2:21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3"/>
      <c r="N1065" s="3"/>
      <c r="O1065" s="3"/>
      <c r="P1065" s="3"/>
      <c r="Q1065" s="3"/>
      <c r="R1065" s="3"/>
      <c r="S1065" s="3"/>
      <c r="T1065" s="3"/>
      <c r="U1065" s="1"/>
    </row>
    <row r="1066" spans="2:21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3"/>
      <c r="N1066" s="3"/>
      <c r="O1066" s="3"/>
      <c r="P1066" s="3"/>
      <c r="Q1066" s="3"/>
      <c r="R1066" s="3"/>
      <c r="S1066" s="3"/>
      <c r="T1066" s="3"/>
      <c r="U1066" s="1"/>
    </row>
    <row r="1067" spans="2:21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3"/>
      <c r="N1067" s="3"/>
      <c r="O1067" s="3"/>
      <c r="P1067" s="3"/>
      <c r="Q1067" s="3"/>
      <c r="R1067" s="3"/>
      <c r="S1067" s="3"/>
      <c r="T1067" s="3"/>
      <c r="U1067" s="1"/>
    </row>
    <row r="1068" spans="2:21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3"/>
      <c r="N1068" s="3"/>
      <c r="O1068" s="3"/>
      <c r="P1068" s="3"/>
      <c r="Q1068" s="3"/>
      <c r="R1068" s="3"/>
      <c r="S1068" s="3"/>
      <c r="T1068" s="3"/>
      <c r="U1068" s="1"/>
    </row>
    <row r="1069" spans="2:21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3"/>
      <c r="N1069" s="3"/>
      <c r="O1069" s="3"/>
      <c r="P1069" s="3"/>
      <c r="Q1069" s="3"/>
      <c r="R1069" s="3"/>
      <c r="S1069" s="3"/>
      <c r="T1069" s="3"/>
      <c r="U1069" s="1"/>
    </row>
    <row r="1070" spans="2:21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3"/>
      <c r="N1070" s="3"/>
      <c r="O1070" s="3"/>
      <c r="P1070" s="3"/>
      <c r="Q1070" s="3"/>
      <c r="R1070" s="3"/>
      <c r="S1070" s="3"/>
      <c r="T1070" s="3"/>
      <c r="U1070" s="1"/>
    </row>
    <row r="1071" spans="2:21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3"/>
      <c r="N1071" s="3"/>
      <c r="O1071" s="3"/>
      <c r="P1071" s="3"/>
      <c r="Q1071" s="3"/>
      <c r="R1071" s="3"/>
      <c r="S1071" s="3"/>
      <c r="T1071" s="3"/>
      <c r="U1071" s="1"/>
    </row>
    <row r="1072" spans="2:21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3"/>
      <c r="N1072" s="3"/>
      <c r="O1072" s="3"/>
      <c r="P1072" s="3"/>
      <c r="Q1072" s="3"/>
      <c r="R1072" s="3"/>
      <c r="S1072" s="3"/>
      <c r="T1072" s="3"/>
      <c r="U1072" s="1"/>
    </row>
    <row r="1073" spans="2:21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3"/>
      <c r="N1073" s="3"/>
      <c r="O1073" s="3"/>
      <c r="P1073" s="3"/>
      <c r="Q1073" s="3"/>
      <c r="R1073" s="3"/>
      <c r="S1073" s="3"/>
      <c r="T1073" s="3"/>
      <c r="U1073" s="1"/>
    </row>
    <row r="1074" spans="2:21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3"/>
      <c r="N1074" s="3"/>
      <c r="O1074" s="3"/>
      <c r="P1074" s="3"/>
      <c r="Q1074" s="3"/>
      <c r="R1074" s="3"/>
      <c r="S1074" s="3"/>
      <c r="T1074" s="3"/>
      <c r="U1074" s="1"/>
    </row>
    <row r="1075" spans="2:21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3"/>
      <c r="N1075" s="3"/>
      <c r="O1075" s="3"/>
      <c r="P1075" s="3"/>
      <c r="Q1075" s="3"/>
      <c r="R1075" s="3"/>
      <c r="S1075" s="3"/>
      <c r="T1075" s="3"/>
      <c r="U1075" s="1"/>
    </row>
    <row r="1076" spans="2:21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3"/>
      <c r="N1076" s="3"/>
      <c r="O1076" s="3"/>
      <c r="P1076" s="3"/>
      <c r="Q1076" s="3"/>
      <c r="R1076" s="3"/>
      <c r="S1076" s="3"/>
      <c r="T1076" s="3"/>
      <c r="U1076" s="1"/>
    </row>
    <row r="1077" spans="2:21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3"/>
      <c r="N1077" s="3"/>
      <c r="O1077" s="3"/>
      <c r="P1077" s="3"/>
      <c r="Q1077" s="3"/>
      <c r="R1077" s="3"/>
      <c r="S1077" s="3"/>
      <c r="T1077" s="3"/>
      <c r="U1077" s="1"/>
    </row>
    <row r="1078" spans="2:21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3"/>
      <c r="N1078" s="3"/>
      <c r="O1078" s="3"/>
      <c r="P1078" s="3"/>
      <c r="Q1078" s="3"/>
      <c r="R1078" s="3"/>
      <c r="S1078" s="3"/>
      <c r="T1078" s="3"/>
      <c r="U1078" s="1"/>
    </row>
    <row r="1079" spans="2:21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3"/>
      <c r="N1079" s="3"/>
      <c r="O1079" s="3"/>
      <c r="P1079" s="3"/>
      <c r="Q1079" s="3"/>
      <c r="R1079" s="3"/>
      <c r="S1079" s="3"/>
      <c r="T1079" s="3"/>
      <c r="U1079" s="1"/>
    </row>
    <row r="1080" spans="2:21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3"/>
      <c r="N1080" s="3"/>
      <c r="O1080" s="3"/>
      <c r="P1080" s="3"/>
      <c r="Q1080" s="3"/>
      <c r="R1080" s="3"/>
      <c r="S1080" s="3"/>
      <c r="T1080" s="3"/>
      <c r="U1080" s="1"/>
    </row>
    <row r="1081" spans="2:21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3"/>
      <c r="N1081" s="3"/>
      <c r="O1081" s="3"/>
      <c r="P1081" s="3"/>
      <c r="Q1081" s="3"/>
      <c r="R1081" s="3"/>
      <c r="S1081" s="3"/>
      <c r="T1081" s="3"/>
      <c r="U1081" s="1"/>
    </row>
    <row r="1082" spans="2:21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3"/>
      <c r="N1082" s="3"/>
      <c r="O1082" s="3"/>
      <c r="P1082" s="3"/>
      <c r="Q1082" s="3"/>
      <c r="R1082" s="3"/>
      <c r="S1082" s="3"/>
      <c r="T1082" s="3"/>
      <c r="U1082" s="1"/>
    </row>
    <row r="1083" spans="2:21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3"/>
      <c r="N1083" s="3"/>
      <c r="O1083" s="3"/>
      <c r="P1083" s="3"/>
      <c r="Q1083" s="3"/>
      <c r="R1083" s="3"/>
      <c r="S1083" s="3"/>
      <c r="T1083" s="3"/>
      <c r="U1083" s="1"/>
    </row>
    <row r="1084" spans="2:21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3"/>
      <c r="N1084" s="3"/>
      <c r="O1084" s="3"/>
      <c r="P1084" s="3"/>
      <c r="Q1084" s="3"/>
      <c r="R1084" s="3"/>
      <c r="S1084" s="3"/>
      <c r="T1084" s="3"/>
      <c r="U1084" s="1"/>
    </row>
    <row r="1085" spans="2:21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3"/>
      <c r="N1085" s="3"/>
      <c r="O1085" s="3"/>
      <c r="P1085" s="3"/>
      <c r="Q1085" s="3"/>
      <c r="R1085" s="3"/>
      <c r="S1085" s="3"/>
      <c r="T1085" s="3"/>
      <c r="U1085" s="1"/>
    </row>
    <row r="1086" spans="2:21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3"/>
      <c r="N1086" s="3"/>
      <c r="O1086" s="3"/>
      <c r="P1086" s="3"/>
      <c r="Q1086" s="3"/>
      <c r="R1086" s="3"/>
      <c r="S1086" s="3"/>
      <c r="T1086" s="3"/>
      <c r="U1086" s="1"/>
    </row>
    <row r="1087" spans="2:21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3"/>
      <c r="N1087" s="3"/>
      <c r="O1087" s="3"/>
      <c r="P1087" s="3"/>
      <c r="Q1087" s="3"/>
      <c r="R1087" s="3"/>
      <c r="S1087" s="3"/>
      <c r="T1087" s="3"/>
      <c r="U1087" s="1"/>
    </row>
    <row r="1088" spans="2:21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3"/>
      <c r="N1088" s="3"/>
      <c r="O1088" s="3"/>
      <c r="P1088" s="3"/>
      <c r="Q1088" s="3"/>
      <c r="R1088" s="3"/>
      <c r="S1088" s="3"/>
      <c r="T1088" s="3"/>
      <c r="U1088" s="1"/>
    </row>
    <row r="1089" spans="2:21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3"/>
      <c r="N1089" s="3"/>
      <c r="O1089" s="3"/>
      <c r="P1089" s="3"/>
      <c r="Q1089" s="3"/>
      <c r="R1089" s="3"/>
      <c r="S1089" s="3"/>
      <c r="T1089" s="3"/>
      <c r="U1089" s="1"/>
    </row>
    <row r="1090" spans="2:21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3"/>
      <c r="N1090" s="3"/>
      <c r="O1090" s="3"/>
      <c r="P1090" s="3"/>
      <c r="Q1090" s="3"/>
      <c r="R1090" s="3"/>
      <c r="S1090" s="3"/>
      <c r="T1090" s="3"/>
      <c r="U1090" s="1"/>
    </row>
    <row r="1091" spans="2:21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3"/>
      <c r="N1091" s="3"/>
      <c r="O1091" s="3"/>
      <c r="P1091" s="3"/>
      <c r="Q1091" s="3"/>
      <c r="R1091" s="3"/>
      <c r="S1091" s="3"/>
      <c r="T1091" s="3"/>
      <c r="U1091" s="1"/>
    </row>
    <row r="1092" spans="2:21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3"/>
      <c r="N1092" s="3"/>
      <c r="O1092" s="3"/>
      <c r="P1092" s="3"/>
      <c r="Q1092" s="3"/>
      <c r="R1092" s="3"/>
      <c r="S1092" s="3"/>
      <c r="T1092" s="3"/>
      <c r="U1092" s="1"/>
    </row>
    <row r="1093" spans="2:21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3"/>
      <c r="N1093" s="3"/>
      <c r="O1093" s="3"/>
      <c r="P1093" s="3"/>
      <c r="Q1093" s="3"/>
      <c r="R1093" s="3"/>
      <c r="S1093" s="3"/>
      <c r="T1093" s="3"/>
      <c r="U1093" s="1"/>
    </row>
    <row r="1094" spans="2:21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3"/>
      <c r="N1094" s="3"/>
      <c r="O1094" s="3"/>
      <c r="P1094" s="3"/>
      <c r="Q1094" s="3"/>
      <c r="R1094" s="3"/>
      <c r="S1094" s="3"/>
      <c r="T1094" s="3"/>
      <c r="U1094" s="1"/>
    </row>
    <row r="1095" spans="2:21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3"/>
      <c r="N1095" s="3"/>
      <c r="O1095" s="3"/>
      <c r="P1095" s="3"/>
      <c r="Q1095" s="3"/>
      <c r="R1095" s="3"/>
      <c r="S1095" s="3"/>
      <c r="T1095" s="3"/>
      <c r="U1095" s="1"/>
    </row>
    <row r="1096" spans="2:21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3"/>
      <c r="N1096" s="3"/>
      <c r="O1096" s="3"/>
      <c r="P1096" s="3"/>
      <c r="Q1096" s="3"/>
      <c r="R1096" s="3"/>
      <c r="S1096" s="3"/>
      <c r="T1096" s="3"/>
      <c r="U1096" s="1"/>
    </row>
    <row r="1097" spans="2:21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3"/>
      <c r="N1097" s="3"/>
      <c r="O1097" s="3"/>
      <c r="P1097" s="3"/>
      <c r="Q1097" s="3"/>
      <c r="R1097" s="3"/>
      <c r="S1097" s="3"/>
      <c r="T1097" s="3"/>
      <c r="U1097" s="1"/>
    </row>
    <row r="1098" spans="2:21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3"/>
      <c r="N1098" s="3"/>
      <c r="O1098" s="3"/>
      <c r="P1098" s="3"/>
      <c r="Q1098" s="3"/>
      <c r="R1098" s="3"/>
      <c r="S1098" s="3"/>
      <c r="T1098" s="3"/>
      <c r="U1098" s="1"/>
    </row>
    <row r="1099" spans="2:21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3"/>
      <c r="N1099" s="3"/>
      <c r="O1099" s="3"/>
      <c r="P1099" s="3"/>
      <c r="Q1099" s="3"/>
      <c r="R1099" s="3"/>
      <c r="S1099" s="3"/>
      <c r="T1099" s="3"/>
      <c r="U1099" s="1"/>
    </row>
    <row r="1100" spans="2:21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3"/>
      <c r="N1100" s="3"/>
      <c r="O1100" s="3"/>
      <c r="P1100" s="3"/>
      <c r="Q1100" s="3"/>
      <c r="R1100" s="3"/>
      <c r="S1100" s="3"/>
      <c r="T1100" s="3"/>
      <c r="U1100" s="1"/>
    </row>
    <row r="1101" spans="2:21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3"/>
      <c r="N1101" s="3"/>
      <c r="O1101" s="3"/>
      <c r="P1101" s="3"/>
      <c r="Q1101" s="3"/>
      <c r="R1101" s="3"/>
      <c r="S1101" s="3"/>
      <c r="T1101" s="3"/>
      <c r="U1101" s="1"/>
    </row>
    <row r="1102" spans="2:21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3"/>
      <c r="N1102" s="3"/>
      <c r="O1102" s="3"/>
      <c r="P1102" s="3"/>
      <c r="Q1102" s="3"/>
      <c r="R1102" s="3"/>
      <c r="S1102" s="3"/>
      <c r="T1102" s="3"/>
      <c r="U1102" s="1"/>
    </row>
    <row r="1103" spans="2:21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3"/>
      <c r="N1103" s="3"/>
      <c r="O1103" s="3"/>
      <c r="P1103" s="3"/>
      <c r="Q1103" s="3"/>
      <c r="R1103" s="3"/>
      <c r="S1103" s="3"/>
      <c r="T1103" s="3"/>
      <c r="U1103" s="1"/>
    </row>
    <row r="1104" spans="2:21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3"/>
      <c r="N1104" s="3"/>
      <c r="O1104" s="3"/>
      <c r="P1104" s="3"/>
      <c r="Q1104" s="3"/>
      <c r="R1104" s="3"/>
      <c r="S1104" s="3"/>
      <c r="T1104" s="3"/>
      <c r="U1104" s="1"/>
    </row>
    <row r="1105" spans="2:21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3"/>
      <c r="N1105" s="3"/>
      <c r="O1105" s="3"/>
      <c r="P1105" s="3"/>
      <c r="Q1105" s="3"/>
      <c r="R1105" s="3"/>
      <c r="S1105" s="3"/>
      <c r="T1105" s="3"/>
      <c r="U1105" s="1"/>
    </row>
    <row r="1106" spans="2:21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3"/>
      <c r="N1106" s="3"/>
      <c r="O1106" s="3"/>
      <c r="P1106" s="3"/>
      <c r="Q1106" s="3"/>
      <c r="R1106" s="3"/>
      <c r="S1106" s="3"/>
      <c r="T1106" s="3"/>
      <c r="U1106" s="1"/>
    </row>
    <row r="1107" spans="2:21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3"/>
      <c r="N1107" s="3"/>
      <c r="O1107" s="3"/>
      <c r="P1107" s="3"/>
      <c r="Q1107" s="3"/>
      <c r="R1107" s="3"/>
      <c r="S1107" s="3"/>
      <c r="T1107" s="3"/>
      <c r="U1107" s="1"/>
    </row>
    <row r="1108" spans="2:21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3"/>
      <c r="N1108" s="3"/>
      <c r="O1108" s="3"/>
      <c r="P1108" s="3"/>
      <c r="Q1108" s="3"/>
      <c r="R1108" s="3"/>
      <c r="S1108" s="3"/>
      <c r="T1108" s="3"/>
      <c r="U1108" s="1"/>
    </row>
    <row r="1109" spans="2:21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3"/>
      <c r="N1109" s="3"/>
      <c r="O1109" s="3"/>
      <c r="P1109" s="3"/>
      <c r="Q1109" s="3"/>
      <c r="R1109" s="3"/>
      <c r="S1109" s="3"/>
      <c r="T1109" s="3"/>
      <c r="U1109" s="1"/>
    </row>
    <row r="1110" spans="2:21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3"/>
      <c r="N1110" s="3"/>
      <c r="O1110" s="3"/>
      <c r="P1110" s="3"/>
      <c r="Q1110" s="3"/>
      <c r="R1110" s="3"/>
      <c r="S1110" s="3"/>
      <c r="T1110" s="3"/>
      <c r="U1110" s="1"/>
    </row>
    <row r="1111" spans="2:21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3"/>
      <c r="N1111" s="3"/>
      <c r="O1111" s="3"/>
      <c r="P1111" s="3"/>
      <c r="Q1111" s="3"/>
      <c r="R1111" s="3"/>
      <c r="S1111" s="3"/>
      <c r="T1111" s="3"/>
      <c r="U1111" s="1"/>
    </row>
    <row r="1112" spans="2:21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3"/>
      <c r="N1112" s="3"/>
      <c r="O1112" s="3"/>
      <c r="P1112" s="3"/>
      <c r="Q1112" s="3"/>
      <c r="R1112" s="3"/>
      <c r="S1112" s="3"/>
      <c r="T1112" s="3"/>
      <c r="U1112" s="1"/>
    </row>
    <row r="1113" spans="2:21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3"/>
      <c r="N1113" s="3"/>
      <c r="O1113" s="3"/>
      <c r="P1113" s="3"/>
      <c r="Q1113" s="3"/>
      <c r="R1113" s="3"/>
      <c r="S1113" s="3"/>
      <c r="T1113" s="3"/>
      <c r="U1113" s="1"/>
    </row>
    <row r="1114" spans="2:21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3"/>
      <c r="N1114" s="3"/>
      <c r="O1114" s="3"/>
      <c r="P1114" s="3"/>
      <c r="Q1114" s="3"/>
      <c r="R1114" s="3"/>
      <c r="S1114" s="3"/>
      <c r="T1114" s="3"/>
      <c r="U1114" s="1"/>
    </row>
    <row r="1115" spans="2:21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3"/>
      <c r="N1115" s="3"/>
      <c r="O1115" s="3"/>
      <c r="P1115" s="3"/>
      <c r="Q1115" s="3"/>
      <c r="R1115" s="3"/>
      <c r="S1115" s="3"/>
      <c r="T1115" s="3"/>
      <c r="U1115" s="1"/>
    </row>
    <row r="1116" spans="2:21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3"/>
      <c r="N1116" s="3"/>
      <c r="O1116" s="3"/>
      <c r="P1116" s="3"/>
      <c r="Q1116" s="3"/>
      <c r="R1116" s="3"/>
      <c r="S1116" s="3"/>
      <c r="T1116" s="3"/>
      <c r="U1116" s="1"/>
    </row>
    <row r="1117" spans="2:21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3"/>
      <c r="N1117" s="3"/>
      <c r="O1117" s="3"/>
      <c r="P1117" s="3"/>
      <c r="Q1117" s="3"/>
      <c r="R1117" s="3"/>
      <c r="S1117" s="3"/>
      <c r="T1117" s="3"/>
      <c r="U1117" s="1"/>
    </row>
    <row r="1118" spans="2:21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3"/>
      <c r="N1118" s="3"/>
      <c r="O1118" s="3"/>
      <c r="P1118" s="3"/>
      <c r="Q1118" s="3"/>
      <c r="R1118" s="3"/>
      <c r="S1118" s="3"/>
      <c r="T1118" s="3"/>
      <c r="U1118" s="1"/>
    </row>
    <row r="1119" spans="2:21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3"/>
      <c r="N1119" s="3"/>
      <c r="O1119" s="3"/>
      <c r="P1119" s="3"/>
      <c r="Q1119" s="3"/>
      <c r="R1119" s="3"/>
      <c r="S1119" s="3"/>
      <c r="T1119" s="3"/>
      <c r="U1119" s="1"/>
    </row>
    <row r="1120" spans="2:21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3"/>
      <c r="N1120" s="3"/>
      <c r="O1120" s="3"/>
      <c r="P1120" s="3"/>
      <c r="Q1120" s="3"/>
      <c r="R1120" s="3"/>
      <c r="S1120" s="3"/>
      <c r="T1120" s="3"/>
      <c r="U1120" s="1"/>
    </row>
    <row r="1121" spans="2:21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3"/>
      <c r="N1121" s="3"/>
      <c r="O1121" s="3"/>
      <c r="P1121" s="3"/>
      <c r="Q1121" s="3"/>
      <c r="R1121" s="3"/>
      <c r="S1121" s="3"/>
      <c r="T1121" s="3"/>
      <c r="U1121" s="1"/>
    </row>
    <row r="1122" spans="2:21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3"/>
      <c r="N1122" s="3"/>
      <c r="O1122" s="3"/>
      <c r="P1122" s="3"/>
      <c r="Q1122" s="3"/>
      <c r="R1122" s="3"/>
      <c r="S1122" s="3"/>
      <c r="T1122" s="3"/>
      <c r="U1122" s="1"/>
    </row>
    <row r="1123" spans="2:21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3"/>
      <c r="N1123" s="3"/>
      <c r="O1123" s="3"/>
      <c r="P1123" s="3"/>
      <c r="Q1123" s="3"/>
      <c r="R1123" s="3"/>
      <c r="S1123" s="3"/>
      <c r="T1123" s="3"/>
      <c r="U1123" s="1"/>
    </row>
    <row r="1124" spans="2:2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3"/>
      <c r="N1124" s="3"/>
      <c r="O1124" s="3"/>
      <c r="P1124" s="3"/>
      <c r="Q1124" s="3"/>
      <c r="R1124" s="3"/>
      <c r="S1124" s="3"/>
      <c r="T1124" s="3"/>
      <c r="U1124" s="1"/>
    </row>
    <row r="1125" spans="2:21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3"/>
      <c r="N1125" s="3"/>
      <c r="O1125" s="3"/>
      <c r="P1125" s="3"/>
      <c r="Q1125" s="3"/>
      <c r="R1125" s="3"/>
      <c r="S1125" s="3"/>
      <c r="T1125" s="3"/>
      <c r="U1125" s="1"/>
    </row>
    <row r="1126" spans="2:21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3"/>
      <c r="N1126" s="3"/>
      <c r="O1126" s="3"/>
      <c r="P1126" s="3"/>
      <c r="Q1126" s="3"/>
      <c r="R1126" s="3"/>
      <c r="S1126" s="3"/>
      <c r="T1126" s="3"/>
      <c r="U1126" s="1"/>
    </row>
    <row r="1127" spans="2:21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3"/>
      <c r="N1127" s="3"/>
      <c r="O1127" s="3"/>
      <c r="P1127" s="3"/>
      <c r="Q1127" s="3"/>
      <c r="R1127" s="3"/>
      <c r="S1127" s="3"/>
      <c r="T1127" s="3"/>
      <c r="U1127" s="1"/>
    </row>
    <row r="1128" spans="2:21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3"/>
      <c r="N1128" s="3"/>
      <c r="O1128" s="3"/>
      <c r="P1128" s="3"/>
      <c r="Q1128" s="3"/>
      <c r="R1128" s="3"/>
      <c r="S1128" s="3"/>
      <c r="T1128" s="3"/>
      <c r="U1128" s="1"/>
    </row>
    <row r="1129" spans="2:21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3"/>
      <c r="N1129" s="3"/>
      <c r="O1129" s="3"/>
      <c r="P1129" s="3"/>
      <c r="Q1129" s="3"/>
      <c r="R1129" s="3"/>
      <c r="S1129" s="3"/>
      <c r="T1129" s="3"/>
      <c r="U1129" s="1"/>
    </row>
    <row r="1130" spans="2:21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3"/>
      <c r="N1130" s="3"/>
      <c r="O1130" s="3"/>
      <c r="P1130" s="3"/>
      <c r="Q1130" s="3"/>
      <c r="R1130" s="3"/>
      <c r="S1130" s="3"/>
      <c r="T1130" s="3"/>
      <c r="U1130" s="1"/>
    </row>
    <row r="1131" spans="2:21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3"/>
      <c r="N1131" s="3"/>
      <c r="O1131" s="3"/>
      <c r="P1131" s="3"/>
      <c r="Q1131" s="3"/>
      <c r="R1131" s="3"/>
      <c r="S1131" s="3"/>
      <c r="T1131" s="3"/>
      <c r="U1131" s="1"/>
    </row>
    <row r="1132" spans="2:21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3"/>
      <c r="N1132" s="3"/>
      <c r="O1132" s="3"/>
      <c r="P1132" s="3"/>
      <c r="Q1132" s="3"/>
      <c r="R1132" s="3"/>
      <c r="S1132" s="3"/>
      <c r="T1132" s="3"/>
      <c r="U1132" s="1"/>
    </row>
    <row r="1133" spans="2:21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3"/>
      <c r="N1133" s="3"/>
      <c r="O1133" s="3"/>
      <c r="P1133" s="3"/>
      <c r="Q1133" s="3"/>
      <c r="R1133" s="3"/>
      <c r="S1133" s="3"/>
      <c r="T1133" s="3"/>
      <c r="U1133" s="1"/>
    </row>
    <row r="1134" spans="2:21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3"/>
      <c r="N1134" s="3"/>
      <c r="O1134" s="3"/>
      <c r="P1134" s="3"/>
      <c r="Q1134" s="3"/>
      <c r="R1134" s="3"/>
      <c r="S1134" s="3"/>
      <c r="T1134" s="3"/>
      <c r="U1134" s="1"/>
    </row>
    <row r="1135" spans="2:21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3"/>
      <c r="N1135" s="3"/>
      <c r="O1135" s="3"/>
      <c r="P1135" s="3"/>
      <c r="Q1135" s="3"/>
      <c r="R1135" s="3"/>
      <c r="S1135" s="3"/>
      <c r="T1135" s="3"/>
      <c r="U1135" s="1"/>
    </row>
    <row r="1136" spans="2:21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3"/>
      <c r="N1136" s="3"/>
      <c r="O1136" s="3"/>
      <c r="P1136" s="3"/>
      <c r="Q1136" s="3"/>
      <c r="R1136" s="3"/>
      <c r="S1136" s="3"/>
      <c r="T1136" s="3"/>
      <c r="U1136" s="1"/>
    </row>
    <row r="1137" spans="2:21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3"/>
      <c r="N1137" s="3"/>
      <c r="O1137" s="3"/>
      <c r="P1137" s="3"/>
      <c r="Q1137" s="3"/>
      <c r="R1137" s="3"/>
      <c r="S1137" s="3"/>
      <c r="T1137" s="3"/>
      <c r="U1137" s="1"/>
    </row>
    <row r="1138" spans="2:21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3"/>
      <c r="N1138" s="3"/>
      <c r="O1138" s="3"/>
      <c r="P1138" s="3"/>
      <c r="Q1138" s="3"/>
      <c r="R1138" s="3"/>
      <c r="S1138" s="3"/>
      <c r="T1138" s="3"/>
      <c r="U1138" s="1"/>
    </row>
    <row r="1139" spans="2:21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3"/>
      <c r="N1139" s="3"/>
      <c r="O1139" s="3"/>
      <c r="P1139" s="3"/>
      <c r="Q1139" s="3"/>
      <c r="R1139" s="3"/>
      <c r="S1139" s="3"/>
      <c r="T1139" s="3"/>
      <c r="U1139" s="1"/>
    </row>
    <row r="1140" spans="2:21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3"/>
      <c r="N1140" s="3"/>
      <c r="O1140" s="3"/>
      <c r="P1140" s="3"/>
      <c r="Q1140" s="3"/>
      <c r="R1140" s="3"/>
      <c r="S1140" s="3"/>
      <c r="T1140" s="3"/>
      <c r="U1140" s="1"/>
    </row>
    <row r="1141" spans="2:21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3"/>
      <c r="N1141" s="3"/>
      <c r="O1141" s="3"/>
      <c r="P1141" s="3"/>
      <c r="Q1141" s="3"/>
      <c r="R1141" s="3"/>
      <c r="S1141" s="3"/>
      <c r="T1141" s="3"/>
      <c r="U1141" s="1"/>
    </row>
    <row r="1142" spans="2:21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3"/>
      <c r="N1142" s="3"/>
      <c r="O1142" s="3"/>
      <c r="P1142" s="3"/>
      <c r="Q1142" s="3"/>
      <c r="R1142" s="3"/>
      <c r="S1142" s="3"/>
      <c r="T1142" s="3"/>
      <c r="U1142" s="1"/>
    </row>
    <row r="1143" spans="2:21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3"/>
      <c r="N1143" s="3"/>
      <c r="O1143" s="3"/>
      <c r="P1143" s="3"/>
      <c r="Q1143" s="3"/>
      <c r="R1143" s="3"/>
      <c r="S1143" s="3"/>
      <c r="T1143" s="3"/>
      <c r="U1143" s="1"/>
    </row>
    <row r="1144" spans="2:21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3"/>
      <c r="N1144" s="3"/>
      <c r="O1144" s="3"/>
      <c r="P1144" s="3"/>
      <c r="Q1144" s="3"/>
      <c r="R1144" s="3"/>
      <c r="S1144" s="3"/>
      <c r="T1144" s="3"/>
      <c r="U1144" s="1"/>
    </row>
    <row r="1145" spans="2:21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3"/>
      <c r="N1145" s="3"/>
      <c r="O1145" s="3"/>
      <c r="P1145" s="3"/>
      <c r="Q1145" s="3"/>
      <c r="R1145" s="3"/>
      <c r="S1145" s="3"/>
      <c r="T1145" s="3"/>
      <c r="U1145" s="1"/>
    </row>
    <row r="1146" spans="2:21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3"/>
      <c r="N1146" s="3"/>
      <c r="O1146" s="3"/>
      <c r="P1146" s="3"/>
      <c r="Q1146" s="3"/>
      <c r="R1146" s="3"/>
      <c r="S1146" s="3"/>
      <c r="T1146" s="3"/>
      <c r="U1146" s="1"/>
    </row>
    <row r="1147" spans="2:21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3"/>
      <c r="N1147" s="3"/>
      <c r="O1147" s="3"/>
      <c r="P1147" s="3"/>
      <c r="Q1147" s="3"/>
      <c r="R1147" s="3"/>
      <c r="S1147" s="3"/>
      <c r="T1147" s="3"/>
      <c r="U1147" s="1"/>
    </row>
    <row r="1148" spans="2:21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3"/>
      <c r="N1148" s="3"/>
      <c r="O1148" s="3"/>
      <c r="P1148" s="3"/>
      <c r="Q1148" s="3"/>
      <c r="R1148" s="3"/>
      <c r="S1148" s="3"/>
      <c r="T1148" s="3"/>
      <c r="U1148" s="1"/>
    </row>
    <row r="1149" spans="2:21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3"/>
      <c r="N1149" s="3"/>
      <c r="O1149" s="3"/>
      <c r="P1149" s="3"/>
      <c r="Q1149" s="3"/>
      <c r="R1149" s="3"/>
      <c r="S1149" s="3"/>
      <c r="T1149" s="3"/>
      <c r="U1149" s="1"/>
    </row>
    <row r="1150" spans="2:21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3"/>
      <c r="N1150" s="3"/>
      <c r="O1150" s="3"/>
      <c r="P1150" s="3"/>
      <c r="Q1150" s="3"/>
      <c r="R1150" s="3"/>
      <c r="S1150" s="3"/>
      <c r="T1150" s="3"/>
      <c r="U1150" s="1"/>
    </row>
    <row r="1151" spans="2:21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3"/>
      <c r="N1151" s="3"/>
      <c r="O1151" s="3"/>
      <c r="P1151" s="3"/>
      <c r="Q1151" s="3"/>
      <c r="R1151" s="3"/>
      <c r="S1151" s="3"/>
      <c r="T1151" s="3"/>
      <c r="U1151" s="1"/>
    </row>
    <row r="1152" spans="2:21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3"/>
      <c r="N1152" s="3"/>
      <c r="O1152" s="3"/>
      <c r="P1152" s="3"/>
      <c r="Q1152" s="3"/>
      <c r="R1152" s="3"/>
      <c r="S1152" s="3"/>
      <c r="T1152" s="3"/>
      <c r="U1152" s="1"/>
    </row>
    <row r="1153" spans="2:21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3"/>
      <c r="N1153" s="3"/>
      <c r="O1153" s="3"/>
      <c r="P1153" s="3"/>
      <c r="Q1153" s="3"/>
      <c r="R1153" s="3"/>
      <c r="S1153" s="3"/>
      <c r="T1153" s="3"/>
      <c r="U1153" s="1"/>
    </row>
    <row r="1154" spans="2:21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3"/>
      <c r="N1154" s="3"/>
      <c r="O1154" s="3"/>
      <c r="P1154" s="3"/>
      <c r="Q1154" s="3"/>
      <c r="R1154" s="3"/>
      <c r="S1154" s="3"/>
      <c r="T1154" s="3"/>
      <c r="U1154" s="1"/>
    </row>
    <row r="1155" spans="2:21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3"/>
      <c r="N1155" s="3"/>
      <c r="O1155" s="3"/>
      <c r="P1155" s="3"/>
      <c r="Q1155" s="3"/>
      <c r="R1155" s="3"/>
      <c r="S1155" s="3"/>
      <c r="T1155" s="3"/>
      <c r="U1155" s="1"/>
    </row>
    <row r="1156" spans="2:21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3"/>
      <c r="N1156" s="3"/>
      <c r="O1156" s="3"/>
      <c r="P1156" s="3"/>
      <c r="Q1156" s="3"/>
      <c r="R1156" s="3"/>
      <c r="S1156" s="3"/>
      <c r="T1156" s="3"/>
      <c r="U1156" s="1"/>
    </row>
    <row r="1157" spans="2:21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3"/>
      <c r="N1157" s="3"/>
      <c r="O1157" s="3"/>
      <c r="P1157" s="3"/>
      <c r="Q1157" s="3"/>
      <c r="R1157" s="3"/>
      <c r="S1157" s="3"/>
      <c r="T1157" s="3"/>
      <c r="U1157" s="1"/>
    </row>
    <row r="1158" spans="2:21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3"/>
      <c r="N1158" s="3"/>
      <c r="O1158" s="3"/>
      <c r="P1158" s="3"/>
      <c r="Q1158" s="3"/>
      <c r="R1158" s="3"/>
      <c r="S1158" s="3"/>
      <c r="T1158" s="3"/>
      <c r="U1158" s="1"/>
    </row>
    <row r="1159" spans="2:21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3"/>
      <c r="N1159" s="3"/>
      <c r="O1159" s="3"/>
      <c r="P1159" s="3"/>
      <c r="Q1159" s="3"/>
      <c r="R1159" s="3"/>
      <c r="S1159" s="3"/>
      <c r="T1159" s="3"/>
      <c r="U1159" s="1"/>
    </row>
    <row r="1160" spans="2:21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3"/>
      <c r="N1160" s="3"/>
      <c r="O1160" s="3"/>
      <c r="P1160" s="3"/>
      <c r="Q1160" s="3"/>
      <c r="R1160" s="3"/>
      <c r="S1160" s="3"/>
      <c r="T1160" s="3"/>
      <c r="U1160" s="1"/>
    </row>
    <row r="1161" spans="2:21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3"/>
      <c r="N1161" s="3"/>
      <c r="O1161" s="3"/>
      <c r="P1161" s="3"/>
      <c r="Q1161" s="3"/>
      <c r="R1161" s="3"/>
      <c r="S1161" s="3"/>
      <c r="T1161" s="3"/>
      <c r="U1161" s="1"/>
    </row>
    <row r="1162" spans="2:21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3"/>
      <c r="N1162" s="3"/>
      <c r="O1162" s="3"/>
      <c r="P1162" s="3"/>
      <c r="Q1162" s="3"/>
      <c r="R1162" s="3"/>
      <c r="S1162" s="3"/>
      <c r="T1162" s="3"/>
      <c r="U1162" s="1"/>
    </row>
    <row r="1163" spans="2:21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3"/>
      <c r="N1163" s="3"/>
      <c r="O1163" s="3"/>
      <c r="P1163" s="3"/>
      <c r="Q1163" s="3"/>
      <c r="R1163" s="3"/>
      <c r="S1163" s="3"/>
      <c r="T1163" s="3"/>
      <c r="U1163" s="1"/>
    </row>
    <row r="1164" spans="2:21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3"/>
      <c r="N1164" s="3"/>
      <c r="O1164" s="3"/>
      <c r="P1164" s="3"/>
      <c r="Q1164" s="3"/>
      <c r="R1164" s="3"/>
      <c r="S1164" s="3"/>
      <c r="T1164" s="3"/>
      <c r="U1164" s="1"/>
    </row>
    <row r="1165" spans="2:21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3"/>
      <c r="N1165" s="3"/>
      <c r="O1165" s="3"/>
      <c r="P1165" s="3"/>
      <c r="Q1165" s="3"/>
      <c r="R1165" s="3"/>
      <c r="S1165" s="3"/>
      <c r="T1165" s="3"/>
      <c r="U1165" s="1"/>
    </row>
    <row r="1166" spans="2:21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3"/>
      <c r="N1166" s="3"/>
      <c r="O1166" s="3"/>
      <c r="P1166" s="3"/>
      <c r="Q1166" s="3"/>
      <c r="R1166" s="3"/>
      <c r="S1166" s="3"/>
      <c r="T1166" s="3"/>
      <c r="U1166" s="1"/>
    </row>
    <row r="1167" spans="2:21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3"/>
      <c r="N1167" s="3"/>
      <c r="O1167" s="3"/>
      <c r="P1167" s="3"/>
      <c r="Q1167" s="3"/>
      <c r="R1167" s="3"/>
      <c r="S1167" s="3"/>
      <c r="T1167" s="3"/>
      <c r="U1167" s="1"/>
    </row>
    <row r="1168" spans="2:21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3"/>
      <c r="N1168" s="3"/>
      <c r="O1168" s="3"/>
      <c r="P1168" s="3"/>
      <c r="Q1168" s="3"/>
      <c r="R1168" s="3"/>
      <c r="S1168" s="3"/>
      <c r="T1168" s="3"/>
      <c r="U1168" s="1"/>
    </row>
    <row r="1169" spans="2:21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3"/>
      <c r="N1169" s="3"/>
      <c r="O1169" s="3"/>
      <c r="P1169" s="3"/>
      <c r="Q1169" s="3"/>
      <c r="R1169" s="3"/>
      <c r="S1169" s="3"/>
      <c r="T1169" s="3"/>
      <c r="U1169" s="1"/>
    </row>
    <row r="1170" spans="2:21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3"/>
      <c r="N1170" s="3"/>
      <c r="O1170" s="3"/>
      <c r="P1170" s="3"/>
      <c r="Q1170" s="3"/>
      <c r="R1170" s="3"/>
      <c r="S1170" s="3"/>
      <c r="T1170" s="3"/>
      <c r="U1170" s="1"/>
    </row>
    <row r="1171" spans="2:21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3"/>
      <c r="N1171" s="3"/>
      <c r="O1171" s="3"/>
      <c r="P1171" s="3"/>
      <c r="Q1171" s="3"/>
      <c r="R1171" s="3"/>
      <c r="S1171" s="3"/>
      <c r="T1171" s="3"/>
      <c r="U1171" s="1"/>
    </row>
    <row r="1172" spans="2:21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3"/>
      <c r="N1172" s="3"/>
      <c r="O1172" s="3"/>
      <c r="P1172" s="3"/>
      <c r="Q1172" s="3"/>
      <c r="R1172" s="3"/>
      <c r="S1172" s="3"/>
      <c r="T1172" s="3"/>
      <c r="U1172" s="1"/>
    </row>
    <row r="1173" spans="2:21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3"/>
      <c r="N1173" s="3"/>
      <c r="O1173" s="3"/>
      <c r="P1173" s="3"/>
      <c r="Q1173" s="3"/>
      <c r="R1173" s="3"/>
      <c r="S1173" s="3"/>
      <c r="T1173" s="3"/>
      <c r="U1173" s="1"/>
    </row>
    <row r="1174" spans="2:21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3"/>
      <c r="N1174" s="3"/>
      <c r="O1174" s="3"/>
      <c r="P1174" s="3"/>
      <c r="Q1174" s="3"/>
      <c r="R1174" s="3"/>
      <c r="S1174" s="3"/>
      <c r="T1174" s="3"/>
      <c r="U1174" s="1"/>
    </row>
    <row r="1175" spans="2:21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3"/>
      <c r="N1175" s="3"/>
      <c r="O1175" s="3"/>
      <c r="P1175" s="3"/>
      <c r="Q1175" s="3"/>
      <c r="R1175" s="3"/>
      <c r="S1175" s="3"/>
      <c r="T1175" s="3"/>
      <c r="U1175" s="1"/>
    </row>
    <row r="1176" spans="2:21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3"/>
      <c r="N1176" s="3"/>
      <c r="O1176" s="3"/>
      <c r="P1176" s="3"/>
      <c r="Q1176" s="3"/>
      <c r="R1176" s="3"/>
      <c r="S1176" s="3"/>
      <c r="T1176" s="3"/>
      <c r="U1176" s="1"/>
    </row>
    <row r="1177" spans="2:21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3"/>
      <c r="N1177" s="3"/>
      <c r="O1177" s="3"/>
      <c r="P1177" s="3"/>
      <c r="Q1177" s="3"/>
      <c r="R1177" s="3"/>
      <c r="S1177" s="3"/>
      <c r="T1177" s="3"/>
      <c r="U1177" s="1"/>
    </row>
    <row r="1178" spans="2:21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3"/>
      <c r="N1178" s="3"/>
      <c r="O1178" s="3"/>
      <c r="P1178" s="3"/>
      <c r="Q1178" s="3"/>
      <c r="R1178" s="3"/>
      <c r="S1178" s="3"/>
      <c r="T1178" s="3"/>
      <c r="U1178" s="1"/>
    </row>
    <row r="1179" spans="2:21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3"/>
      <c r="N1179" s="3"/>
      <c r="O1179" s="3"/>
      <c r="P1179" s="3"/>
      <c r="Q1179" s="3"/>
      <c r="R1179" s="3"/>
      <c r="S1179" s="3"/>
      <c r="T1179" s="3"/>
      <c r="U1179" s="1"/>
    </row>
    <row r="1180" spans="2:21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3"/>
      <c r="N1180" s="3"/>
      <c r="O1180" s="3"/>
      <c r="P1180" s="3"/>
      <c r="Q1180" s="3"/>
      <c r="R1180" s="3"/>
      <c r="S1180" s="3"/>
      <c r="T1180" s="3"/>
      <c r="U1180" s="1"/>
    </row>
    <row r="1181" spans="2:21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3"/>
      <c r="N1181" s="3"/>
      <c r="O1181" s="3"/>
      <c r="P1181" s="3"/>
      <c r="Q1181" s="3"/>
      <c r="R1181" s="3"/>
      <c r="S1181" s="3"/>
      <c r="T1181" s="3"/>
      <c r="U1181" s="1"/>
    </row>
    <row r="1182" spans="2:21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3"/>
      <c r="N1182" s="3"/>
      <c r="O1182" s="3"/>
      <c r="P1182" s="3"/>
      <c r="Q1182" s="3"/>
      <c r="R1182" s="3"/>
      <c r="S1182" s="3"/>
      <c r="T1182" s="3"/>
      <c r="U1182" s="1"/>
    </row>
    <row r="1183" spans="2:21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3"/>
      <c r="N1183" s="3"/>
      <c r="O1183" s="3"/>
      <c r="P1183" s="3"/>
      <c r="Q1183" s="3"/>
      <c r="R1183" s="3"/>
      <c r="S1183" s="3"/>
      <c r="T1183" s="3"/>
      <c r="U1183" s="1"/>
    </row>
    <row r="1184" spans="2:21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3"/>
      <c r="N1184" s="3"/>
      <c r="O1184" s="3"/>
      <c r="P1184" s="3"/>
      <c r="Q1184" s="3"/>
      <c r="R1184" s="3"/>
      <c r="S1184" s="3"/>
      <c r="T1184" s="3"/>
      <c r="U1184" s="1"/>
    </row>
    <row r="1185" spans="2:21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3"/>
      <c r="N1185" s="3"/>
      <c r="O1185" s="3"/>
      <c r="P1185" s="3"/>
      <c r="Q1185" s="3"/>
      <c r="R1185" s="3"/>
      <c r="S1185" s="3"/>
      <c r="T1185" s="3"/>
      <c r="U1185" s="1"/>
    </row>
    <row r="1186" spans="2:21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3"/>
      <c r="N1186" s="3"/>
      <c r="O1186" s="3"/>
      <c r="P1186" s="3"/>
      <c r="Q1186" s="3"/>
      <c r="R1186" s="3"/>
      <c r="S1186" s="3"/>
      <c r="T1186" s="3"/>
      <c r="U1186" s="1"/>
    </row>
    <row r="1187" spans="2:21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3"/>
      <c r="N1187" s="3"/>
      <c r="O1187" s="3"/>
      <c r="P1187" s="3"/>
      <c r="Q1187" s="3"/>
      <c r="R1187" s="3"/>
      <c r="S1187" s="3"/>
      <c r="T1187" s="3"/>
      <c r="U1187" s="1"/>
    </row>
    <row r="1188" spans="2:21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3"/>
      <c r="N1188" s="3"/>
      <c r="O1188" s="3"/>
      <c r="P1188" s="3"/>
      <c r="Q1188" s="3"/>
      <c r="R1188" s="3"/>
      <c r="S1188" s="3"/>
      <c r="T1188" s="3"/>
      <c r="U1188" s="1"/>
    </row>
    <row r="1189" spans="2:21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3"/>
      <c r="N1189" s="3"/>
      <c r="O1189" s="3"/>
      <c r="P1189" s="3"/>
      <c r="Q1189" s="3"/>
      <c r="R1189" s="3"/>
      <c r="S1189" s="3"/>
      <c r="T1189" s="3"/>
      <c r="U1189" s="1"/>
    </row>
    <row r="1190" spans="2:21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3"/>
      <c r="N1190" s="3"/>
      <c r="O1190" s="3"/>
      <c r="P1190" s="3"/>
      <c r="Q1190" s="3"/>
      <c r="R1190" s="3"/>
      <c r="S1190" s="3"/>
      <c r="T1190" s="3"/>
      <c r="U1190" s="1"/>
    </row>
    <row r="1191" spans="2:21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3"/>
      <c r="N1191" s="3"/>
      <c r="O1191" s="3"/>
      <c r="P1191" s="3"/>
      <c r="Q1191" s="3"/>
      <c r="R1191" s="3"/>
      <c r="S1191" s="3"/>
      <c r="T1191" s="3"/>
      <c r="U1191" s="1"/>
    </row>
    <row r="1192" spans="2:21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3"/>
      <c r="N1192" s="3"/>
      <c r="O1192" s="3"/>
      <c r="P1192" s="3"/>
      <c r="Q1192" s="3"/>
      <c r="R1192" s="3"/>
      <c r="S1192" s="3"/>
      <c r="T1192" s="3"/>
      <c r="U1192" s="1"/>
    </row>
    <row r="1193" spans="2:21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3"/>
      <c r="N1193" s="3"/>
      <c r="O1193" s="3"/>
      <c r="P1193" s="3"/>
      <c r="Q1193" s="3"/>
      <c r="R1193" s="3"/>
      <c r="S1193" s="3"/>
      <c r="T1193" s="3"/>
      <c r="U1193" s="1"/>
    </row>
    <row r="1194" spans="2:21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3"/>
      <c r="N1194" s="3"/>
      <c r="O1194" s="3"/>
      <c r="P1194" s="3"/>
      <c r="Q1194" s="3"/>
      <c r="R1194" s="3"/>
      <c r="S1194" s="3"/>
      <c r="T1194" s="3"/>
      <c r="U1194" s="1"/>
    </row>
    <row r="1195" spans="2:21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3"/>
      <c r="N1195" s="3"/>
      <c r="O1195" s="3"/>
      <c r="P1195" s="3"/>
      <c r="Q1195" s="3"/>
      <c r="R1195" s="3"/>
      <c r="S1195" s="3"/>
      <c r="T1195" s="3"/>
      <c r="U1195" s="1"/>
    </row>
    <row r="1196" spans="2:21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3"/>
      <c r="N1196" s="3"/>
      <c r="O1196" s="3"/>
      <c r="P1196" s="3"/>
      <c r="Q1196" s="3"/>
      <c r="R1196" s="3"/>
      <c r="S1196" s="3"/>
      <c r="T1196" s="3"/>
      <c r="U1196" s="1"/>
    </row>
    <row r="1197" spans="2:21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3"/>
      <c r="N1197" s="3"/>
      <c r="O1197" s="3"/>
      <c r="P1197" s="3"/>
      <c r="Q1197" s="3"/>
      <c r="R1197" s="3"/>
      <c r="S1197" s="3"/>
      <c r="T1197" s="3"/>
      <c r="U1197" s="1"/>
    </row>
    <row r="1198" spans="2:21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3"/>
      <c r="N1198" s="3"/>
      <c r="O1198" s="3"/>
      <c r="P1198" s="3"/>
      <c r="Q1198" s="3"/>
      <c r="R1198" s="3"/>
      <c r="S1198" s="3"/>
      <c r="T1198" s="3"/>
      <c r="U1198" s="1"/>
    </row>
    <row r="1199" spans="2:21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3"/>
      <c r="N1199" s="3"/>
      <c r="O1199" s="3"/>
      <c r="P1199" s="3"/>
      <c r="Q1199" s="3"/>
      <c r="R1199" s="3"/>
      <c r="S1199" s="3"/>
      <c r="T1199" s="3"/>
      <c r="U1199" s="1"/>
    </row>
    <row r="1200" spans="2:21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3"/>
      <c r="N1200" s="3"/>
      <c r="O1200" s="3"/>
      <c r="P1200" s="3"/>
      <c r="Q1200" s="3"/>
      <c r="R1200" s="3"/>
      <c r="S1200" s="3"/>
      <c r="T1200" s="3"/>
      <c r="U1200" s="1"/>
    </row>
    <row r="1201" spans="2:21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3"/>
      <c r="N1201" s="3"/>
      <c r="O1201" s="3"/>
      <c r="P1201" s="3"/>
      <c r="Q1201" s="3"/>
      <c r="R1201" s="3"/>
      <c r="S1201" s="3"/>
      <c r="T1201" s="3"/>
      <c r="U1201" s="1"/>
    </row>
    <row r="1202" spans="2:21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3"/>
      <c r="N1202" s="3"/>
      <c r="O1202" s="3"/>
      <c r="P1202" s="3"/>
      <c r="Q1202" s="3"/>
      <c r="R1202" s="3"/>
      <c r="S1202" s="3"/>
      <c r="T1202" s="3"/>
      <c r="U1202" s="1"/>
    </row>
    <row r="1203" spans="2:21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3"/>
      <c r="N1203" s="3"/>
      <c r="O1203" s="3"/>
      <c r="P1203" s="3"/>
      <c r="Q1203" s="3"/>
      <c r="R1203" s="3"/>
      <c r="S1203" s="3"/>
      <c r="T1203" s="3"/>
      <c r="U1203" s="1"/>
    </row>
    <row r="1204" spans="2:2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3"/>
      <c r="N1204" s="3"/>
      <c r="O1204" s="3"/>
      <c r="P1204" s="3"/>
      <c r="Q1204" s="3"/>
      <c r="R1204" s="3"/>
      <c r="S1204" s="3"/>
      <c r="T1204" s="3"/>
      <c r="U1204" s="1"/>
    </row>
    <row r="1205" spans="2:21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3"/>
      <c r="N1205" s="3"/>
      <c r="O1205" s="3"/>
      <c r="P1205" s="3"/>
      <c r="Q1205" s="3"/>
      <c r="R1205" s="3"/>
      <c r="S1205" s="3"/>
      <c r="T1205" s="3"/>
      <c r="U1205" s="1"/>
    </row>
    <row r="1206" spans="2:21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3"/>
      <c r="N1206" s="3"/>
      <c r="O1206" s="3"/>
      <c r="P1206" s="3"/>
      <c r="Q1206" s="3"/>
      <c r="R1206" s="3"/>
      <c r="S1206" s="3"/>
      <c r="T1206" s="3"/>
      <c r="U1206" s="1"/>
    </row>
    <row r="1207" spans="2:21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3"/>
      <c r="N1207" s="3"/>
      <c r="O1207" s="3"/>
      <c r="P1207" s="3"/>
      <c r="Q1207" s="3"/>
      <c r="R1207" s="3"/>
      <c r="S1207" s="3"/>
      <c r="T1207" s="3"/>
      <c r="U1207" s="1"/>
    </row>
    <row r="1208" spans="2:21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3"/>
      <c r="N1208" s="3"/>
      <c r="O1208" s="3"/>
      <c r="P1208" s="3"/>
      <c r="Q1208" s="3"/>
      <c r="R1208" s="3"/>
      <c r="S1208" s="3"/>
      <c r="T1208" s="3"/>
      <c r="U1208" s="1"/>
    </row>
    <row r="1209" spans="2:21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3"/>
      <c r="N1209" s="3"/>
      <c r="O1209" s="3"/>
      <c r="P1209" s="3"/>
      <c r="Q1209" s="3"/>
      <c r="R1209" s="3"/>
      <c r="S1209" s="3"/>
      <c r="T1209" s="3"/>
      <c r="U1209" s="1"/>
    </row>
    <row r="1210" spans="2:21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3"/>
      <c r="N1210" s="3"/>
      <c r="O1210" s="3"/>
      <c r="P1210" s="3"/>
      <c r="Q1210" s="3"/>
      <c r="R1210" s="3"/>
      <c r="S1210" s="3"/>
      <c r="T1210" s="3"/>
      <c r="U1210" s="1"/>
    </row>
    <row r="1211" spans="2:21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3"/>
      <c r="N1211" s="3"/>
      <c r="O1211" s="3"/>
      <c r="P1211" s="3"/>
      <c r="Q1211" s="3"/>
      <c r="R1211" s="3"/>
      <c r="S1211" s="3"/>
      <c r="T1211" s="3"/>
      <c r="U1211" s="1"/>
    </row>
    <row r="1212" spans="2:21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3"/>
      <c r="N1212" s="3"/>
      <c r="O1212" s="3"/>
      <c r="P1212" s="3"/>
      <c r="Q1212" s="3"/>
      <c r="R1212" s="3"/>
      <c r="S1212" s="3"/>
      <c r="T1212" s="3"/>
      <c r="U1212" s="1"/>
    </row>
    <row r="1213" spans="2:21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3"/>
      <c r="N1213" s="3"/>
      <c r="O1213" s="3"/>
      <c r="P1213" s="3"/>
      <c r="Q1213" s="3"/>
      <c r="R1213" s="3"/>
      <c r="S1213" s="3"/>
      <c r="T1213" s="3"/>
      <c r="U1213" s="1"/>
    </row>
    <row r="1214" spans="2:21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3"/>
      <c r="N1214" s="3"/>
      <c r="O1214" s="3"/>
      <c r="P1214" s="3"/>
      <c r="Q1214" s="3"/>
      <c r="R1214" s="3"/>
      <c r="S1214" s="3"/>
      <c r="T1214" s="3"/>
      <c r="U1214" s="1"/>
    </row>
    <row r="1215" spans="2:21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3"/>
      <c r="N1215" s="3"/>
      <c r="O1215" s="3"/>
      <c r="P1215" s="3"/>
      <c r="Q1215" s="3"/>
      <c r="R1215" s="3"/>
      <c r="S1215" s="3"/>
      <c r="T1215" s="3"/>
      <c r="U1215" s="1"/>
    </row>
    <row r="1216" spans="2:21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3"/>
      <c r="N1216" s="3"/>
      <c r="O1216" s="3"/>
      <c r="P1216" s="3"/>
      <c r="Q1216" s="3"/>
      <c r="R1216" s="3"/>
      <c r="S1216" s="3"/>
      <c r="T1216" s="3"/>
      <c r="U1216" s="1"/>
    </row>
    <row r="1217" spans="2:21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3"/>
      <c r="N1217" s="3"/>
      <c r="O1217" s="3"/>
      <c r="P1217" s="3"/>
      <c r="Q1217" s="3"/>
      <c r="R1217" s="3"/>
      <c r="S1217" s="3"/>
      <c r="T1217" s="3"/>
      <c r="U1217" s="1"/>
    </row>
    <row r="1218" spans="2:21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3"/>
      <c r="N1218" s="3"/>
      <c r="O1218" s="3"/>
      <c r="P1218" s="3"/>
      <c r="Q1218" s="3"/>
      <c r="R1218" s="3"/>
      <c r="S1218" s="3"/>
      <c r="T1218" s="3"/>
      <c r="U1218" s="1"/>
    </row>
    <row r="1219" spans="2:21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3"/>
      <c r="N1219" s="3"/>
      <c r="O1219" s="3"/>
      <c r="P1219" s="3"/>
      <c r="Q1219" s="3"/>
      <c r="R1219" s="3"/>
      <c r="S1219" s="3"/>
      <c r="T1219" s="3"/>
      <c r="U1219" s="1"/>
    </row>
    <row r="1220" spans="2:21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3"/>
      <c r="N1220" s="3"/>
      <c r="O1220" s="3"/>
      <c r="P1220" s="3"/>
      <c r="Q1220" s="3"/>
      <c r="R1220" s="3"/>
      <c r="S1220" s="3"/>
      <c r="T1220" s="3"/>
      <c r="U1220" s="1"/>
    </row>
    <row r="1221" spans="2:21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3"/>
      <c r="N1221" s="3"/>
      <c r="O1221" s="3"/>
      <c r="P1221" s="3"/>
      <c r="Q1221" s="3"/>
      <c r="R1221" s="3"/>
      <c r="S1221" s="3"/>
      <c r="T1221" s="3"/>
      <c r="U1221" s="1"/>
    </row>
    <row r="1222" spans="2:21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3"/>
      <c r="N1222" s="3"/>
      <c r="O1222" s="3"/>
      <c r="P1222" s="3"/>
      <c r="Q1222" s="3"/>
      <c r="R1222" s="3"/>
      <c r="S1222" s="3"/>
      <c r="T1222" s="3"/>
      <c r="U1222" s="1"/>
    </row>
    <row r="1223" spans="2:21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3"/>
      <c r="N1223" s="3"/>
      <c r="O1223" s="3"/>
      <c r="P1223" s="3"/>
      <c r="Q1223" s="3"/>
      <c r="R1223" s="3"/>
      <c r="S1223" s="3"/>
      <c r="T1223" s="3"/>
      <c r="U1223" s="1"/>
    </row>
    <row r="1224" spans="2:21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3"/>
      <c r="N1224" s="3"/>
      <c r="O1224" s="3"/>
      <c r="P1224" s="3"/>
      <c r="Q1224" s="3"/>
      <c r="R1224" s="3"/>
      <c r="S1224" s="3"/>
      <c r="T1224" s="3"/>
      <c r="U1224" s="1"/>
    </row>
    <row r="1225" spans="2:21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3"/>
      <c r="N1225" s="3"/>
      <c r="O1225" s="3"/>
      <c r="P1225" s="3"/>
      <c r="Q1225" s="3"/>
      <c r="R1225" s="3"/>
      <c r="S1225" s="3"/>
      <c r="T1225" s="3"/>
      <c r="U1225" s="1"/>
    </row>
    <row r="1226" spans="2:21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3"/>
      <c r="N1226" s="3"/>
      <c r="O1226" s="3"/>
      <c r="P1226" s="3"/>
      <c r="Q1226" s="3"/>
      <c r="R1226" s="3"/>
      <c r="S1226" s="3"/>
      <c r="T1226" s="3"/>
      <c r="U1226" s="1"/>
    </row>
    <row r="1227" spans="2:21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3"/>
      <c r="N1227" s="3"/>
      <c r="O1227" s="3"/>
      <c r="P1227" s="3"/>
      <c r="Q1227" s="3"/>
      <c r="R1227" s="3"/>
      <c r="S1227" s="3"/>
      <c r="T1227" s="3"/>
      <c r="U1227" s="1"/>
    </row>
    <row r="1228" spans="2:21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3"/>
      <c r="N1228" s="3"/>
      <c r="O1228" s="3"/>
      <c r="P1228" s="3"/>
      <c r="Q1228" s="3"/>
      <c r="R1228" s="3"/>
      <c r="S1228" s="3"/>
      <c r="T1228" s="3"/>
      <c r="U1228" s="1"/>
    </row>
    <row r="1229" spans="2:21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3"/>
      <c r="N1229" s="3"/>
      <c r="O1229" s="3"/>
      <c r="P1229" s="3"/>
      <c r="Q1229" s="3"/>
      <c r="R1229" s="3"/>
      <c r="S1229" s="3"/>
      <c r="T1229" s="3"/>
      <c r="U1229" s="1"/>
    </row>
    <row r="1230" spans="2:21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3"/>
      <c r="N1230" s="3"/>
      <c r="O1230" s="3"/>
      <c r="P1230" s="3"/>
      <c r="Q1230" s="3"/>
      <c r="R1230" s="3"/>
      <c r="S1230" s="3"/>
      <c r="T1230" s="3"/>
      <c r="U1230" s="1"/>
    </row>
    <row r="1231" spans="2:21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3"/>
      <c r="N1231" s="3"/>
      <c r="O1231" s="3"/>
      <c r="P1231" s="3"/>
      <c r="Q1231" s="3"/>
      <c r="R1231" s="3"/>
      <c r="S1231" s="3"/>
      <c r="T1231" s="3"/>
      <c r="U1231" s="1"/>
    </row>
    <row r="1232" spans="2:21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3"/>
      <c r="N1232" s="3"/>
      <c r="O1232" s="3"/>
      <c r="P1232" s="3"/>
      <c r="Q1232" s="3"/>
      <c r="R1232" s="3"/>
      <c r="S1232" s="3"/>
      <c r="T1232" s="3"/>
      <c r="U1232" s="1"/>
    </row>
    <row r="1233" spans="2:21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3"/>
      <c r="N1233" s="3"/>
      <c r="O1233" s="3"/>
      <c r="P1233" s="3"/>
      <c r="Q1233" s="3"/>
      <c r="R1233" s="3"/>
      <c r="S1233" s="3"/>
      <c r="T1233" s="3"/>
      <c r="U1233" s="1"/>
    </row>
    <row r="1234" spans="2:21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3"/>
      <c r="N1234" s="3"/>
      <c r="O1234" s="3"/>
      <c r="P1234" s="3"/>
      <c r="Q1234" s="3"/>
      <c r="R1234" s="3"/>
      <c r="S1234" s="3"/>
      <c r="T1234" s="3"/>
      <c r="U1234" s="1"/>
    </row>
    <row r="1235" spans="2:21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3"/>
      <c r="N1235" s="3"/>
      <c r="O1235" s="3"/>
      <c r="P1235" s="3"/>
      <c r="Q1235" s="3"/>
      <c r="R1235" s="3"/>
      <c r="S1235" s="3"/>
      <c r="T1235" s="3"/>
      <c r="U1235" s="1"/>
    </row>
    <row r="1236" spans="2:21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3"/>
      <c r="N1236" s="3"/>
      <c r="O1236" s="3"/>
      <c r="P1236" s="3"/>
      <c r="Q1236" s="3"/>
      <c r="R1236" s="3"/>
      <c r="S1236" s="3"/>
      <c r="T1236" s="3"/>
      <c r="U1236" s="1"/>
    </row>
    <row r="1237" spans="2:21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3"/>
      <c r="N1237" s="3"/>
      <c r="O1237" s="3"/>
      <c r="P1237" s="3"/>
      <c r="Q1237" s="3"/>
      <c r="R1237" s="3"/>
      <c r="S1237" s="3"/>
      <c r="T1237" s="3"/>
      <c r="U1237" s="1"/>
    </row>
    <row r="1238" spans="2:21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3"/>
      <c r="N1238" s="3"/>
      <c r="O1238" s="3"/>
      <c r="P1238" s="3"/>
      <c r="Q1238" s="3"/>
      <c r="R1238" s="3"/>
      <c r="S1238" s="3"/>
      <c r="T1238" s="3"/>
      <c r="U1238" s="1"/>
    </row>
    <row r="1239" spans="2:21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3"/>
      <c r="N1239" s="3"/>
      <c r="O1239" s="3"/>
      <c r="P1239" s="3"/>
      <c r="Q1239" s="3"/>
      <c r="R1239" s="3"/>
      <c r="S1239" s="3"/>
      <c r="T1239" s="3"/>
      <c r="U1239" s="1"/>
    </row>
    <row r="1240" spans="2:21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3"/>
      <c r="N1240" s="3"/>
      <c r="O1240" s="3"/>
      <c r="P1240" s="3"/>
      <c r="Q1240" s="3"/>
      <c r="R1240" s="3"/>
      <c r="S1240" s="3"/>
      <c r="T1240" s="3"/>
      <c r="U1240" s="1"/>
    </row>
    <row r="1241" spans="2:21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3"/>
      <c r="N1241" s="3"/>
      <c r="O1241" s="3"/>
      <c r="P1241" s="3"/>
      <c r="Q1241" s="3"/>
      <c r="R1241" s="3"/>
      <c r="S1241" s="3"/>
      <c r="T1241" s="3"/>
      <c r="U1241" s="1"/>
    </row>
    <row r="1242" spans="2:21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3"/>
      <c r="N1242" s="3"/>
      <c r="O1242" s="3"/>
      <c r="P1242" s="3"/>
      <c r="Q1242" s="3"/>
      <c r="R1242" s="3"/>
      <c r="S1242" s="3"/>
      <c r="T1242" s="3"/>
      <c r="U1242" s="1"/>
    </row>
    <row r="1243" spans="2:21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3"/>
      <c r="N1243" s="3"/>
      <c r="O1243" s="3"/>
      <c r="P1243" s="3"/>
      <c r="Q1243" s="3"/>
      <c r="R1243" s="3"/>
      <c r="S1243" s="3"/>
      <c r="T1243" s="3"/>
      <c r="U1243" s="1"/>
    </row>
    <row r="1244" spans="2:21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3"/>
      <c r="N1244" s="3"/>
      <c r="O1244" s="3"/>
      <c r="P1244" s="3"/>
      <c r="Q1244" s="3"/>
      <c r="R1244" s="3"/>
      <c r="S1244" s="3"/>
      <c r="T1244" s="3"/>
      <c r="U1244" s="1"/>
    </row>
    <row r="1245" spans="2:21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3"/>
      <c r="N1245" s="3"/>
      <c r="O1245" s="3"/>
      <c r="P1245" s="3"/>
      <c r="Q1245" s="3"/>
      <c r="R1245" s="3"/>
      <c r="S1245" s="3"/>
      <c r="T1245" s="3"/>
      <c r="U1245" s="1"/>
    </row>
    <row r="1246" spans="2:21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3"/>
      <c r="N1246" s="3"/>
      <c r="O1246" s="3"/>
      <c r="P1246" s="3"/>
      <c r="Q1246" s="3"/>
      <c r="R1246" s="3"/>
      <c r="S1246" s="3"/>
      <c r="T1246" s="3"/>
      <c r="U1246" s="1"/>
    </row>
    <row r="1247" spans="2:21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3"/>
      <c r="N1247" s="3"/>
      <c r="O1247" s="3"/>
      <c r="P1247" s="3"/>
      <c r="Q1247" s="3"/>
      <c r="R1247" s="3"/>
      <c r="S1247" s="3"/>
      <c r="T1247" s="3"/>
      <c r="U1247" s="1"/>
    </row>
    <row r="1248" spans="2:21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3"/>
      <c r="N1248" s="3"/>
      <c r="O1248" s="3"/>
      <c r="P1248" s="3"/>
      <c r="Q1248" s="3"/>
      <c r="R1248" s="3"/>
      <c r="S1248" s="3"/>
      <c r="T1248" s="3"/>
      <c r="U1248" s="1"/>
    </row>
    <row r="1249" spans="2:21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3"/>
      <c r="N1249" s="3"/>
      <c r="O1249" s="3"/>
      <c r="P1249" s="3"/>
      <c r="Q1249" s="3"/>
      <c r="R1249" s="3"/>
      <c r="S1249" s="3"/>
      <c r="T1249" s="3"/>
      <c r="U1249" s="1"/>
    </row>
    <row r="1250" spans="2:21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3"/>
      <c r="N1250" s="3"/>
      <c r="O1250" s="3"/>
      <c r="P1250" s="3"/>
      <c r="Q1250" s="3"/>
      <c r="R1250" s="3"/>
      <c r="S1250" s="3"/>
      <c r="T1250" s="3"/>
      <c r="U1250" s="1"/>
    </row>
    <row r="1251" spans="2:21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3"/>
      <c r="N1251" s="3"/>
      <c r="O1251" s="3"/>
      <c r="P1251" s="3"/>
      <c r="Q1251" s="3"/>
      <c r="R1251" s="3"/>
      <c r="S1251" s="3"/>
      <c r="T1251" s="3"/>
      <c r="U1251" s="1"/>
    </row>
    <row r="1252" spans="2:21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3"/>
      <c r="N1252" s="3"/>
      <c r="O1252" s="3"/>
      <c r="P1252" s="3"/>
      <c r="Q1252" s="3"/>
      <c r="R1252" s="3"/>
      <c r="S1252" s="3"/>
      <c r="T1252" s="3"/>
      <c r="U1252" s="1"/>
    </row>
    <row r="1253" spans="2:21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3"/>
      <c r="N1253" s="3"/>
      <c r="O1253" s="3"/>
      <c r="P1253" s="3"/>
      <c r="Q1253" s="3"/>
      <c r="R1253" s="3"/>
      <c r="S1253" s="3"/>
      <c r="T1253" s="3"/>
      <c r="U1253" s="1"/>
    </row>
    <row r="1254" spans="2:21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3"/>
      <c r="N1254" s="3"/>
      <c r="O1254" s="3"/>
      <c r="P1254" s="3"/>
      <c r="Q1254" s="3"/>
      <c r="R1254" s="3"/>
      <c r="S1254" s="3"/>
      <c r="T1254" s="3"/>
      <c r="U1254" s="1"/>
    </row>
    <row r="1255" spans="2:21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3"/>
      <c r="N1255" s="3"/>
      <c r="O1255" s="3"/>
      <c r="P1255" s="3"/>
      <c r="Q1255" s="3"/>
      <c r="R1255" s="3"/>
      <c r="S1255" s="3"/>
      <c r="T1255" s="3"/>
      <c r="U1255" s="1"/>
    </row>
    <row r="1256" spans="2:21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3"/>
      <c r="N1256" s="3"/>
      <c r="O1256" s="3"/>
      <c r="P1256" s="3"/>
      <c r="Q1256" s="3"/>
      <c r="R1256" s="3"/>
      <c r="S1256" s="3"/>
      <c r="T1256" s="3"/>
      <c r="U1256" s="1"/>
    </row>
    <row r="1257" spans="2:21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3"/>
      <c r="N1257" s="3"/>
      <c r="O1257" s="3"/>
      <c r="P1257" s="3"/>
      <c r="Q1257" s="3"/>
      <c r="R1257" s="3"/>
      <c r="S1257" s="3"/>
      <c r="T1257" s="3"/>
      <c r="U1257" s="1"/>
    </row>
    <row r="1258" spans="2:21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3"/>
      <c r="N1258" s="3"/>
      <c r="O1258" s="3"/>
      <c r="P1258" s="3"/>
      <c r="Q1258" s="3"/>
      <c r="R1258" s="3"/>
      <c r="S1258" s="3"/>
      <c r="T1258" s="3"/>
      <c r="U1258" s="1"/>
    </row>
    <row r="1259" spans="2:21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3"/>
      <c r="N1259" s="3"/>
      <c r="O1259" s="3"/>
      <c r="P1259" s="3"/>
      <c r="Q1259" s="3"/>
      <c r="R1259" s="3"/>
      <c r="S1259" s="3"/>
      <c r="T1259" s="3"/>
      <c r="U1259" s="1"/>
    </row>
    <row r="1260" spans="2:21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3"/>
      <c r="N1260" s="3"/>
      <c r="O1260" s="3"/>
      <c r="P1260" s="3"/>
      <c r="Q1260" s="3"/>
      <c r="R1260" s="3"/>
      <c r="S1260" s="3"/>
      <c r="T1260" s="3"/>
      <c r="U1260" s="1"/>
    </row>
    <row r="1261" spans="2:21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3"/>
      <c r="N1261" s="3"/>
      <c r="O1261" s="3"/>
      <c r="P1261" s="3"/>
      <c r="Q1261" s="3"/>
      <c r="R1261" s="3"/>
      <c r="S1261" s="3"/>
      <c r="T1261" s="3"/>
      <c r="U1261" s="1"/>
    </row>
    <row r="1262" spans="2:21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3"/>
      <c r="N1262" s="3"/>
      <c r="O1262" s="3"/>
      <c r="P1262" s="3"/>
      <c r="Q1262" s="3"/>
      <c r="R1262" s="3"/>
      <c r="S1262" s="3"/>
      <c r="T1262" s="3"/>
      <c r="U1262" s="1"/>
    </row>
    <row r="1263" spans="2:21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3"/>
      <c r="N1263" s="3"/>
      <c r="O1263" s="3"/>
      <c r="P1263" s="3"/>
      <c r="Q1263" s="3"/>
      <c r="R1263" s="3"/>
      <c r="S1263" s="3"/>
      <c r="T1263" s="3"/>
      <c r="U1263" s="1"/>
    </row>
    <row r="1264" spans="2:21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3"/>
      <c r="N1264" s="3"/>
      <c r="O1264" s="3"/>
      <c r="P1264" s="3"/>
      <c r="Q1264" s="3"/>
      <c r="R1264" s="3"/>
      <c r="S1264" s="3"/>
      <c r="T1264" s="3"/>
      <c r="U1264" s="1"/>
    </row>
    <row r="1265" spans="2:21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3"/>
      <c r="N1265" s="3"/>
      <c r="O1265" s="3"/>
      <c r="P1265" s="3"/>
      <c r="Q1265" s="3"/>
      <c r="R1265" s="3"/>
      <c r="S1265" s="3"/>
      <c r="T1265" s="3"/>
      <c r="U1265" s="1"/>
    </row>
    <row r="1266" spans="2:21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3"/>
      <c r="N1266" s="3"/>
      <c r="O1266" s="3"/>
      <c r="P1266" s="3"/>
      <c r="Q1266" s="3"/>
      <c r="R1266" s="3"/>
      <c r="S1266" s="3"/>
      <c r="T1266" s="3"/>
      <c r="U1266" s="1"/>
    </row>
    <row r="1267" spans="2:21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3"/>
      <c r="N1267" s="3"/>
      <c r="O1267" s="3"/>
      <c r="P1267" s="3"/>
      <c r="Q1267" s="3"/>
      <c r="R1267" s="3"/>
      <c r="S1267" s="3"/>
      <c r="T1267" s="3"/>
      <c r="U1267" s="1"/>
    </row>
    <row r="1268" spans="2:21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3"/>
      <c r="N1268" s="3"/>
      <c r="O1268" s="3"/>
      <c r="P1268" s="3"/>
      <c r="Q1268" s="3"/>
      <c r="R1268" s="3"/>
      <c r="S1268" s="3"/>
      <c r="T1268" s="3"/>
      <c r="U1268" s="1"/>
    </row>
    <row r="1269" spans="2:21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3"/>
      <c r="N1269" s="3"/>
      <c r="O1269" s="3"/>
      <c r="P1269" s="3"/>
      <c r="Q1269" s="3"/>
      <c r="R1269" s="3"/>
      <c r="S1269" s="3"/>
      <c r="T1269" s="3"/>
      <c r="U1269" s="1"/>
    </row>
    <row r="1270" spans="2:21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3"/>
      <c r="N1270" s="3"/>
      <c r="O1270" s="3"/>
      <c r="P1270" s="3"/>
      <c r="Q1270" s="3"/>
      <c r="R1270" s="3"/>
      <c r="S1270" s="3"/>
      <c r="T1270" s="3"/>
      <c r="U1270" s="1"/>
    </row>
    <row r="1271" spans="2:21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3"/>
      <c r="N1271" s="3"/>
      <c r="O1271" s="3"/>
      <c r="P1271" s="3"/>
      <c r="Q1271" s="3"/>
      <c r="R1271" s="3"/>
      <c r="S1271" s="3"/>
      <c r="T1271" s="3"/>
      <c r="U1271" s="1"/>
    </row>
    <row r="1272" spans="2:21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3"/>
      <c r="N1272" s="3"/>
      <c r="O1272" s="3"/>
      <c r="P1272" s="3"/>
      <c r="Q1272" s="3"/>
      <c r="R1272" s="3"/>
      <c r="S1272" s="3"/>
      <c r="T1272" s="3"/>
      <c r="U1272" s="1"/>
    </row>
    <row r="1273" spans="2:21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3"/>
      <c r="N1273" s="3"/>
      <c r="O1273" s="3"/>
      <c r="P1273" s="3"/>
      <c r="Q1273" s="3"/>
      <c r="R1273" s="3"/>
      <c r="S1273" s="3"/>
      <c r="T1273" s="3"/>
      <c r="U1273" s="1"/>
    </row>
    <row r="1274" spans="2:21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3"/>
      <c r="N1274" s="3"/>
      <c r="O1274" s="3"/>
      <c r="P1274" s="3"/>
      <c r="Q1274" s="3"/>
      <c r="R1274" s="3"/>
      <c r="S1274" s="3"/>
      <c r="T1274" s="3"/>
      <c r="U1274" s="1"/>
    </row>
    <row r="1275" spans="2:21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3"/>
      <c r="N1275" s="3"/>
      <c r="O1275" s="3"/>
      <c r="P1275" s="3"/>
      <c r="Q1275" s="3"/>
      <c r="R1275" s="3"/>
      <c r="S1275" s="3"/>
      <c r="T1275" s="3"/>
      <c r="U1275" s="1"/>
    </row>
    <row r="1276" spans="2:21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3"/>
      <c r="N1276" s="3"/>
      <c r="O1276" s="3"/>
      <c r="P1276" s="3"/>
      <c r="Q1276" s="3"/>
      <c r="R1276" s="3"/>
      <c r="S1276" s="3"/>
      <c r="T1276" s="3"/>
      <c r="U1276" s="1"/>
    </row>
    <row r="1277" spans="2:21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3"/>
      <c r="N1277" s="3"/>
      <c r="O1277" s="3"/>
      <c r="P1277" s="3"/>
      <c r="Q1277" s="3"/>
      <c r="R1277" s="3"/>
      <c r="S1277" s="3"/>
      <c r="T1277" s="3"/>
      <c r="U1277" s="1"/>
    </row>
    <row r="1278" spans="2:21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3"/>
      <c r="N1278" s="3"/>
      <c r="O1278" s="3"/>
      <c r="P1278" s="3"/>
      <c r="Q1278" s="3"/>
      <c r="R1278" s="3"/>
      <c r="S1278" s="3"/>
      <c r="T1278" s="3"/>
      <c r="U1278" s="1"/>
    </row>
    <row r="1279" spans="2:21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3"/>
      <c r="N1279" s="3"/>
      <c r="O1279" s="3"/>
      <c r="P1279" s="3"/>
      <c r="Q1279" s="3"/>
      <c r="R1279" s="3"/>
      <c r="S1279" s="3"/>
      <c r="T1279" s="3"/>
      <c r="U1279" s="1"/>
    </row>
    <row r="1280" spans="2:21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3"/>
      <c r="N1280" s="3"/>
      <c r="O1280" s="3"/>
      <c r="P1280" s="3"/>
      <c r="Q1280" s="3"/>
      <c r="R1280" s="3"/>
      <c r="S1280" s="3"/>
      <c r="T1280" s="3"/>
      <c r="U1280" s="1"/>
    </row>
    <row r="1281" spans="2:21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3"/>
      <c r="N1281" s="3"/>
      <c r="O1281" s="3"/>
      <c r="P1281" s="3"/>
      <c r="Q1281" s="3"/>
      <c r="R1281" s="3"/>
      <c r="S1281" s="3"/>
      <c r="T1281" s="3"/>
      <c r="U1281" s="1"/>
    </row>
    <row r="1282" spans="2:21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3"/>
      <c r="N1282" s="3"/>
      <c r="O1282" s="3"/>
      <c r="P1282" s="3"/>
      <c r="Q1282" s="3"/>
      <c r="R1282" s="3"/>
      <c r="S1282" s="3"/>
      <c r="T1282" s="3"/>
      <c r="U1282" s="1"/>
    </row>
    <row r="1283" spans="2:21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3"/>
      <c r="N1283" s="3"/>
      <c r="O1283" s="3"/>
      <c r="P1283" s="3"/>
      <c r="Q1283" s="3"/>
      <c r="R1283" s="3"/>
      <c r="S1283" s="3"/>
      <c r="T1283" s="3"/>
      <c r="U1283" s="1"/>
    </row>
    <row r="1284" spans="2:21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3"/>
      <c r="N1284" s="3"/>
      <c r="O1284" s="3"/>
      <c r="P1284" s="3"/>
      <c r="Q1284" s="3"/>
      <c r="R1284" s="3"/>
      <c r="S1284" s="3"/>
      <c r="T1284" s="3"/>
      <c r="U1284" s="1"/>
    </row>
    <row r="1285" spans="2:21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3"/>
      <c r="N1285" s="3"/>
      <c r="O1285" s="3"/>
      <c r="P1285" s="3"/>
      <c r="Q1285" s="3"/>
      <c r="R1285" s="3"/>
      <c r="S1285" s="3"/>
      <c r="T1285" s="3"/>
      <c r="U1285" s="1"/>
    </row>
    <row r="1286" spans="2:21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3"/>
      <c r="N1286" s="3"/>
      <c r="O1286" s="3"/>
      <c r="P1286" s="3"/>
      <c r="Q1286" s="3"/>
      <c r="R1286" s="3"/>
      <c r="S1286" s="3"/>
      <c r="T1286" s="3"/>
      <c r="U1286" s="1"/>
    </row>
    <row r="1287" spans="2:21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3"/>
      <c r="N1287" s="3"/>
      <c r="O1287" s="3"/>
      <c r="P1287" s="3"/>
      <c r="Q1287" s="3"/>
      <c r="R1287" s="3"/>
      <c r="S1287" s="3"/>
      <c r="T1287" s="3"/>
      <c r="U1287" s="1"/>
    </row>
    <row r="1288" spans="2:21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3"/>
      <c r="N1288" s="3"/>
      <c r="O1288" s="3"/>
      <c r="P1288" s="3"/>
      <c r="Q1288" s="3"/>
      <c r="R1288" s="3"/>
      <c r="S1288" s="3"/>
      <c r="T1288" s="3"/>
      <c r="U1288" s="1"/>
    </row>
    <row r="1289" spans="2:21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3"/>
      <c r="N1289" s="3"/>
      <c r="O1289" s="3"/>
      <c r="P1289" s="3"/>
      <c r="Q1289" s="3"/>
      <c r="R1289" s="3"/>
      <c r="S1289" s="3"/>
      <c r="T1289" s="3"/>
      <c r="U1289" s="1"/>
    </row>
    <row r="1290" spans="2:21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3"/>
      <c r="N1290" s="3"/>
      <c r="O1290" s="3"/>
      <c r="P1290" s="3"/>
      <c r="Q1290" s="3"/>
      <c r="R1290" s="3"/>
      <c r="S1290" s="3"/>
      <c r="T1290" s="3"/>
      <c r="U1290" s="1"/>
    </row>
    <row r="1291" spans="2:21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3"/>
      <c r="N1291" s="3"/>
      <c r="O1291" s="3"/>
      <c r="P1291" s="3"/>
      <c r="Q1291" s="3"/>
      <c r="R1291" s="3"/>
      <c r="S1291" s="3"/>
      <c r="T1291" s="3"/>
      <c r="U1291" s="1"/>
    </row>
    <row r="1292" spans="2:21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3"/>
      <c r="N1292" s="3"/>
      <c r="O1292" s="3"/>
      <c r="P1292" s="3"/>
      <c r="Q1292" s="3"/>
      <c r="R1292" s="3"/>
      <c r="S1292" s="3"/>
      <c r="T1292" s="3"/>
      <c r="U1292" s="1"/>
    </row>
    <row r="1293" spans="2:21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3"/>
      <c r="N1293" s="3"/>
      <c r="O1293" s="3"/>
      <c r="P1293" s="3"/>
      <c r="Q1293" s="3"/>
      <c r="R1293" s="3"/>
      <c r="S1293" s="3"/>
      <c r="T1293" s="3"/>
      <c r="U1293" s="1"/>
    </row>
    <row r="1294" spans="2:21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3"/>
      <c r="N1294" s="3"/>
      <c r="O1294" s="3"/>
      <c r="P1294" s="3"/>
      <c r="Q1294" s="3"/>
      <c r="R1294" s="3"/>
      <c r="S1294" s="3"/>
      <c r="T1294" s="3"/>
      <c r="U1294" s="1"/>
    </row>
    <row r="1295" spans="2:21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3"/>
      <c r="N1295" s="3"/>
      <c r="O1295" s="3"/>
      <c r="P1295" s="3"/>
      <c r="Q1295" s="3"/>
      <c r="R1295" s="3"/>
      <c r="S1295" s="3"/>
      <c r="T1295" s="3"/>
      <c r="U1295" s="1"/>
    </row>
    <row r="1296" spans="2:21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3"/>
      <c r="N1296" s="3"/>
      <c r="O1296" s="3"/>
      <c r="P1296" s="3"/>
      <c r="Q1296" s="3"/>
      <c r="R1296" s="3"/>
      <c r="S1296" s="3"/>
      <c r="T1296" s="3"/>
      <c r="U1296" s="1"/>
    </row>
    <row r="1297" spans="2:21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3"/>
      <c r="N1297" s="3"/>
      <c r="O1297" s="3"/>
      <c r="P1297" s="3"/>
      <c r="Q1297" s="3"/>
      <c r="R1297" s="3"/>
      <c r="S1297" s="3"/>
      <c r="T1297" s="3"/>
      <c r="U1297" s="1"/>
    </row>
    <row r="1298" spans="2:21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3"/>
      <c r="N1298" s="3"/>
      <c r="O1298" s="3"/>
      <c r="P1298" s="3"/>
      <c r="Q1298" s="3"/>
      <c r="R1298" s="3"/>
      <c r="S1298" s="3"/>
      <c r="T1298" s="3"/>
      <c r="U1298" s="1"/>
    </row>
    <row r="1299" spans="2:21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3"/>
      <c r="N1299" s="3"/>
      <c r="O1299" s="3"/>
      <c r="P1299" s="3"/>
      <c r="Q1299" s="3"/>
      <c r="R1299" s="3"/>
      <c r="S1299" s="3"/>
      <c r="T1299" s="3"/>
      <c r="U1299" s="1"/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G1299"/>
  <sheetViews>
    <sheetView tabSelected="1" zoomScale="90" zoomScaleNormal="90" workbookViewId="0">
      <selection activeCell="AN35" sqref="AN35"/>
    </sheetView>
  </sheetViews>
  <sheetFormatPr defaultRowHeight="15" x14ac:dyDescent="0.25"/>
  <cols>
    <col min="3" max="3" width="2.7109375" customWidth="1"/>
    <col min="4" max="4" width="6.5703125" customWidth="1"/>
    <col min="5" max="5" width="2.7109375" customWidth="1"/>
    <col min="7" max="8" width="4.5703125" customWidth="1"/>
    <col min="9" max="9" width="3.28515625" customWidth="1"/>
    <col min="10" max="10" width="2.5703125" customWidth="1"/>
    <col min="11" max="12" width="3.42578125" customWidth="1"/>
    <col min="13" max="13" width="5" style="2" customWidth="1"/>
    <col min="14" max="16" width="4.42578125" style="2" customWidth="1"/>
    <col min="17" max="17" width="5" style="2" customWidth="1"/>
    <col min="18" max="18" width="4.28515625" style="2" customWidth="1"/>
    <col min="19" max="20" width="5.140625" style="2" customWidth="1"/>
    <col min="21" max="21" width="3.140625" customWidth="1"/>
    <col min="34" max="35" width="9.140625" style="2"/>
    <col min="49" max="52" width="9.140625" style="2"/>
  </cols>
  <sheetData>
    <row r="2" spans="2:37" x14ac:dyDescent="0.25">
      <c r="B2" s="1" t="s">
        <v>0</v>
      </c>
      <c r="C2" s="1" t="s">
        <v>13</v>
      </c>
      <c r="D2" s="1" t="s">
        <v>1</v>
      </c>
      <c r="E2" s="1" t="s">
        <v>13</v>
      </c>
      <c r="F2" s="1" t="s">
        <v>1366</v>
      </c>
      <c r="G2" s="2"/>
      <c r="H2" s="1" t="s">
        <v>30</v>
      </c>
      <c r="I2" s="1" t="s">
        <v>28</v>
      </c>
      <c r="J2" s="1" t="s">
        <v>12</v>
      </c>
      <c r="K2" s="1" t="s">
        <v>20</v>
      </c>
      <c r="L2" s="1" t="s">
        <v>29</v>
      </c>
      <c r="M2" s="3" t="s">
        <v>1365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  <c r="S2" s="3" t="s">
        <v>15</v>
      </c>
      <c r="T2" s="3" t="s">
        <v>15</v>
      </c>
      <c r="U2" s="1" t="s">
        <v>14</v>
      </c>
      <c r="W2" t="str">
        <f>CONCATENATE(B2,C2,D2,E2,F2,G2,H2,I2,J2,L2,M2,K2,L2,N2,K2,L2,O2,K2,L2,P2,K2,L2,Q2,K2,L2,R2,K2,L2,S2,K2,L2,T2,U2)</f>
        <v>unsigned char forward[8] = {0x01, 0x00, 0x00, 0x00, 0x00, 0x00, 0x00, 0x00};</v>
      </c>
    </row>
    <row r="3" spans="2:37" x14ac:dyDescent="0.25">
      <c r="B3" s="1" t="s">
        <v>0</v>
      </c>
      <c r="C3" s="1" t="s">
        <v>13</v>
      </c>
      <c r="D3" s="1" t="s">
        <v>1</v>
      </c>
      <c r="E3" s="1" t="s">
        <v>13</v>
      </c>
      <c r="F3" s="1" t="s">
        <v>1367</v>
      </c>
      <c r="G3" s="2"/>
      <c r="H3" s="1" t="s">
        <v>30</v>
      </c>
      <c r="I3" s="1" t="s">
        <v>28</v>
      </c>
      <c r="J3" s="1" t="s">
        <v>12</v>
      </c>
      <c r="K3" s="1" t="s">
        <v>20</v>
      </c>
      <c r="L3" s="1" t="s">
        <v>29</v>
      </c>
      <c r="M3" s="3" t="s">
        <v>1365</v>
      </c>
      <c r="N3" s="3" t="s">
        <v>21</v>
      </c>
      <c r="O3" s="3" t="s">
        <v>15</v>
      </c>
      <c r="P3" s="3" t="s">
        <v>15</v>
      </c>
      <c r="Q3" s="3" t="s">
        <v>15</v>
      </c>
      <c r="R3" s="3" t="s">
        <v>15</v>
      </c>
      <c r="S3" s="3" t="s">
        <v>15</v>
      </c>
      <c r="T3" s="3" t="s">
        <v>15</v>
      </c>
      <c r="U3" s="1" t="s">
        <v>14</v>
      </c>
      <c r="W3" t="str">
        <f>CONCATENATE(B3,C3,D3,E3,F3,G3,H3,I3,J3,L3,M3,K3,L3,N3,K3,L3,O3,K3,L3,P3,K3,L3,Q3,K3,L3,R3,K3,L3,S3,K3,L3,T3,U3)</f>
        <v>unsigned char reverse[8] = {0x01, 0x02, 0x00, 0x00, 0x00, 0x00, 0x00, 0x00};</v>
      </c>
    </row>
    <row r="4" spans="2:3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  <c r="S4" s="3"/>
      <c r="T4" s="3"/>
      <c r="U4" s="1"/>
    </row>
    <row r="5" spans="2:37" x14ac:dyDescent="0.25">
      <c r="B5" s="1" t="s">
        <v>0</v>
      </c>
      <c r="C5" s="1" t="s">
        <v>13</v>
      </c>
      <c r="D5" s="1" t="s">
        <v>1</v>
      </c>
      <c r="E5" s="1" t="s">
        <v>13</v>
      </c>
      <c r="F5" s="1" t="s">
        <v>34</v>
      </c>
      <c r="G5" s="2">
        <v>0</v>
      </c>
      <c r="H5" s="1" t="s">
        <v>30</v>
      </c>
      <c r="I5" s="1" t="s">
        <v>28</v>
      </c>
      <c r="J5" s="1" t="s">
        <v>12</v>
      </c>
      <c r="K5" s="1" t="s">
        <v>20</v>
      </c>
      <c r="L5" s="1" t="s">
        <v>29</v>
      </c>
      <c r="M5" s="3" t="s">
        <v>15</v>
      </c>
      <c r="N5" s="3" t="s">
        <v>15</v>
      </c>
      <c r="O5" s="3" t="s">
        <v>15</v>
      </c>
      <c r="P5" s="3" t="s">
        <v>15</v>
      </c>
      <c r="Q5" s="3" t="s">
        <v>15</v>
      </c>
      <c r="R5" s="3" t="s">
        <v>15</v>
      </c>
      <c r="S5" s="3" t="s">
        <v>15</v>
      </c>
      <c r="T5" s="3" t="s">
        <v>15</v>
      </c>
      <c r="U5" s="1" t="s">
        <v>14</v>
      </c>
      <c r="W5" t="str">
        <f t="shared" ref="W5" si="0">CONCATENATE(B5,C5,D5,E5,F5,G5,H5,I5,J5,L5,M5,K5,L5,N5,K5,L5,O5,K5,L5,P5,K5,L5,Q5,K5,L5,R5,K5,L5,S5,K5,L5,T5,U5)</f>
        <v>unsigned char accel0[8] = {0x00, 0x00, 0x00, 0x00, 0x00, 0x00, 0x00, 0x00};</v>
      </c>
      <c r="AG5" t="s">
        <v>1442</v>
      </c>
      <c r="AH5" s="2" t="str">
        <f>LEFT(AG5,2)</f>
        <v>00</v>
      </c>
      <c r="AI5" s="2" t="str">
        <f>RIGHT(AG5,2)</f>
        <v>00</v>
      </c>
      <c r="AK5">
        <f>HEX2DEC(AG5)</f>
        <v>0</v>
      </c>
    </row>
    <row r="6" spans="2:37" x14ac:dyDescent="0.25">
      <c r="B6" s="1" t="s">
        <v>0</v>
      </c>
      <c r="C6" s="1" t="s">
        <v>13</v>
      </c>
      <c r="D6" s="1" t="s">
        <v>1</v>
      </c>
      <c r="E6" s="1" t="s">
        <v>13</v>
      </c>
      <c r="F6" s="1" t="s">
        <v>34</v>
      </c>
      <c r="G6" s="2">
        <v>1</v>
      </c>
      <c r="H6" s="1" t="s">
        <v>30</v>
      </c>
      <c r="I6" s="1" t="s">
        <v>28</v>
      </c>
      <c r="J6" s="1" t="s">
        <v>12</v>
      </c>
      <c r="K6" s="1" t="s">
        <v>20</v>
      </c>
      <c r="L6" s="1" t="s">
        <v>29</v>
      </c>
      <c r="M6" s="3" t="s">
        <v>1434</v>
      </c>
      <c r="N6" s="3" t="s">
        <v>15</v>
      </c>
      <c r="O6" s="3" t="s">
        <v>15</v>
      </c>
      <c r="P6" s="3" t="s">
        <v>15</v>
      </c>
      <c r="Q6" s="3" t="s">
        <v>15</v>
      </c>
      <c r="R6" s="3" t="s">
        <v>15</v>
      </c>
      <c r="S6" s="3" t="s">
        <v>15</v>
      </c>
      <c r="T6" s="3" t="s">
        <v>15</v>
      </c>
      <c r="U6" s="1" t="s">
        <v>14</v>
      </c>
      <c r="W6" t="str">
        <f t="shared" ref="W6:W35" si="1">CONCATENATE(B6,C6,D6,E6,F6,G6,H6,I6,J6,L6,M6,K6,L6,N6,K6,L6,O6,K6,L6,P6,K6,L6,Q6,K6,L6,R6,K6,L6,S6,K6,L6,T6,U6)</f>
        <v>unsigned char accel1[8] = {0x2E, 0x00, 0x00, 0x00, 0x00, 0x00, 0x00, 0x00};</v>
      </c>
      <c r="AG6" t="s">
        <v>9183</v>
      </c>
      <c r="AH6" s="2" t="str">
        <f t="shared" ref="AH6:AH50" si="2">LEFT(AG6,2)</f>
        <v>00</v>
      </c>
      <c r="AI6" s="2" t="str">
        <f t="shared" ref="AI6:AI50" si="3">RIGHT(AG6,2)</f>
        <v>2E</v>
      </c>
      <c r="AK6">
        <f t="shared" ref="AK6:AK50" si="4">HEX2DEC(AG6)</f>
        <v>46</v>
      </c>
    </row>
    <row r="7" spans="2:37" x14ac:dyDescent="0.25">
      <c r="B7" s="1" t="s">
        <v>0</v>
      </c>
      <c r="C7" s="1" t="s">
        <v>13</v>
      </c>
      <c r="D7" s="1" t="s">
        <v>1</v>
      </c>
      <c r="E7" s="1" t="s">
        <v>13</v>
      </c>
      <c r="F7" s="1" t="s">
        <v>34</v>
      </c>
      <c r="G7" s="2">
        <v>2</v>
      </c>
      <c r="H7" s="1" t="s">
        <v>30</v>
      </c>
      <c r="I7" s="1" t="s">
        <v>28</v>
      </c>
      <c r="J7" s="1" t="s">
        <v>12</v>
      </c>
      <c r="K7" s="1" t="s">
        <v>20</v>
      </c>
      <c r="L7" s="1" t="s">
        <v>29</v>
      </c>
      <c r="M7" s="3" t="s">
        <v>9172</v>
      </c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1" t="s">
        <v>14</v>
      </c>
      <c r="W7" t="str">
        <f t="shared" si="1"/>
        <v>unsigned char accel2[8] = {0x5C, 0x00, 0x00, 0x00, 0x00, 0x00, 0x00, 0x00};</v>
      </c>
      <c r="AG7" t="s">
        <v>9184</v>
      </c>
      <c r="AH7" s="2" t="str">
        <f t="shared" si="2"/>
        <v>00</v>
      </c>
      <c r="AI7" s="2" t="str">
        <f t="shared" si="3"/>
        <v>5C</v>
      </c>
      <c r="AK7">
        <f t="shared" si="4"/>
        <v>92</v>
      </c>
    </row>
    <row r="8" spans="2:37" x14ac:dyDescent="0.25">
      <c r="B8" s="1" t="s">
        <v>0</v>
      </c>
      <c r="C8" s="1" t="s">
        <v>13</v>
      </c>
      <c r="D8" s="1" t="s">
        <v>1</v>
      </c>
      <c r="E8" s="1" t="s">
        <v>13</v>
      </c>
      <c r="F8" s="1" t="s">
        <v>34</v>
      </c>
      <c r="G8" s="2">
        <v>3</v>
      </c>
      <c r="H8" s="1" t="s">
        <v>30</v>
      </c>
      <c r="I8" s="1" t="s">
        <v>28</v>
      </c>
      <c r="J8" s="1" t="s">
        <v>12</v>
      </c>
      <c r="K8" s="1" t="s">
        <v>20</v>
      </c>
      <c r="L8" s="1" t="s">
        <v>29</v>
      </c>
      <c r="M8" s="3" t="s">
        <v>9227</v>
      </c>
      <c r="N8" s="3" t="s">
        <v>15</v>
      </c>
      <c r="O8" s="3" t="s">
        <v>15</v>
      </c>
      <c r="P8" s="3" t="s">
        <v>15</v>
      </c>
      <c r="Q8" s="3" t="s">
        <v>15</v>
      </c>
      <c r="R8" s="3" t="s">
        <v>15</v>
      </c>
      <c r="S8" s="3" t="s">
        <v>15</v>
      </c>
      <c r="T8" s="3" t="s">
        <v>15</v>
      </c>
      <c r="U8" s="1" t="s">
        <v>14</v>
      </c>
      <c r="W8" t="str">
        <f t="shared" si="1"/>
        <v>unsigned char accel3[8] = {0x8A, 0x00, 0x00, 0x00, 0x00, 0x00, 0x00, 0x00};</v>
      </c>
      <c r="AG8" t="s">
        <v>9185</v>
      </c>
      <c r="AH8" s="2" t="str">
        <f t="shared" si="2"/>
        <v>00</v>
      </c>
      <c r="AI8" s="2" t="str">
        <f t="shared" si="3"/>
        <v>8A</v>
      </c>
      <c r="AK8">
        <f t="shared" si="4"/>
        <v>138</v>
      </c>
    </row>
    <row r="9" spans="2:37" x14ac:dyDescent="0.25">
      <c r="B9" s="1" t="s">
        <v>0</v>
      </c>
      <c r="C9" s="1" t="s">
        <v>13</v>
      </c>
      <c r="D9" s="1" t="s">
        <v>1</v>
      </c>
      <c r="E9" s="1" t="s">
        <v>13</v>
      </c>
      <c r="F9" s="1" t="s">
        <v>34</v>
      </c>
      <c r="G9" s="2">
        <v>4</v>
      </c>
      <c r="H9" s="1" t="s">
        <v>30</v>
      </c>
      <c r="I9" s="1" t="s">
        <v>28</v>
      </c>
      <c r="J9" s="1" t="s">
        <v>12</v>
      </c>
      <c r="K9" s="1" t="s">
        <v>20</v>
      </c>
      <c r="L9" s="1" t="s">
        <v>29</v>
      </c>
      <c r="M9" s="3" t="s">
        <v>1436</v>
      </c>
      <c r="N9" s="3" t="s">
        <v>15</v>
      </c>
      <c r="O9" s="3" t="s">
        <v>15</v>
      </c>
      <c r="P9" s="3" t="s">
        <v>15</v>
      </c>
      <c r="Q9" s="3" t="s">
        <v>15</v>
      </c>
      <c r="R9" s="3" t="s">
        <v>15</v>
      </c>
      <c r="S9" s="3" t="s">
        <v>15</v>
      </c>
      <c r="T9" s="3" t="s">
        <v>15</v>
      </c>
      <c r="U9" s="1" t="s">
        <v>14</v>
      </c>
      <c r="W9" t="str">
        <f t="shared" si="1"/>
        <v>unsigned char accel4[8] = {0xB8, 0x00, 0x00, 0x00, 0x00, 0x00, 0x00, 0x00};</v>
      </c>
      <c r="AG9" t="s">
        <v>9186</v>
      </c>
      <c r="AH9" s="2" t="str">
        <f t="shared" si="2"/>
        <v>00</v>
      </c>
      <c r="AI9" s="2" t="str">
        <f t="shared" si="3"/>
        <v>B8</v>
      </c>
      <c r="AK9">
        <f t="shared" si="4"/>
        <v>184</v>
      </c>
    </row>
    <row r="10" spans="2:37" x14ac:dyDescent="0.25">
      <c r="B10" s="1" t="s">
        <v>0</v>
      </c>
      <c r="C10" s="1" t="s">
        <v>13</v>
      </c>
      <c r="D10" s="1" t="s">
        <v>1</v>
      </c>
      <c r="E10" s="1" t="s">
        <v>13</v>
      </c>
      <c r="F10" s="1" t="s">
        <v>34</v>
      </c>
      <c r="G10" s="2">
        <v>5</v>
      </c>
      <c r="H10" s="1" t="s">
        <v>30</v>
      </c>
      <c r="I10" s="1" t="s">
        <v>28</v>
      </c>
      <c r="J10" s="1" t="s">
        <v>12</v>
      </c>
      <c r="K10" s="1" t="s">
        <v>20</v>
      </c>
      <c r="L10" s="1" t="s">
        <v>29</v>
      </c>
      <c r="M10" s="3" t="s">
        <v>1391</v>
      </c>
      <c r="N10" s="3" t="s">
        <v>15</v>
      </c>
      <c r="O10" s="3" t="s">
        <v>15</v>
      </c>
      <c r="P10" s="3" t="s">
        <v>15</v>
      </c>
      <c r="Q10" s="3" t="s">
        <v>15</v>
      </c>
      <c r="R10" s="3" t="s">
        <v>15</v>
      </c>
      <c r="S10" s="3" t="s">
        <v>15</v>
      </c>
      <c r="T10" s="3" t="s">
        <v>15</v>
      </c>
      <c r="U10" s="1" t="s">
        <v>14</v>
      </c>
      <c r="W10" t="str">
        <f t="shared" si="1"/>
        <v>unsigned char accel5[8] = {0xE6, 0x00, 0x00, 0x00, 0x00, 0x00, 0x00, 0x00};</v>
      </c>
      <c r="AG10" t="s">
        <v>9187</v>
      </c>
      <c r="AH10" s="2" t="str">
        <f t="shared" si="2"/>
        <v>00</v>
      </c>
      <c r="AI10" s="2" t="str">
        <f t="shared" si="3"/>
        <v>E6</v>
      </c>
      <c r="AK10">
        <f t="shared" si="4"/>
        <v>230</v>
      </c>
    </row>
    <row r="11" spans="2:37" x14ac:dyDescent="0.25">
      <c r="B11" s="1" t="s">
        <v>0</v>
      </c>
      <c r="C11" s="1" t="s">
        <v>13</v>
      </c>
      <c r="D11" s="1" t="s">
        <v>1</v>
      </c>
      <c r="E11" s="1" t="s">
        <v>13</v>
      </c>
      <c r="F11" s="1" t="s">
        <v>34</v>
      </c>
      <c r="G11" s="2">
        <v>6</v>
      </c>
      <c r="H11" s="1" t="s">
        <v>30</v>
      </c>
      <c r="I11" s="1" t="s">
        <v>28</v>
      </c>
      <c r="J11" s="1" t="s">
        <v>12</v>
      </c>
      <c r="K11" s="1" t="s">
        <v>20</v>
      </c>
      <c r="L11" s="1" t="s">
        <v>29</v>
      </c>
      <c r="M11" s="3" t="s">
        <v>54</v>
      </c>
      <c r="N11" s="3" t="s">
        <v>1365</v>
      </c>
      <c r="O11" s="3" t="s">
        <v>15</v>
      </c>
      <c r="P11" s="3" t="s">
        <v>15</v>
      </c>
      <c r="Q11" s="3" t="s">
        <v>15</v>
      </c>
      <c r="R11" s="3" t="s">
        <v>15</v>
      </c>
      <c r="S11" s="3" t="s">
        <v>15</v>
      </c>
      <c r="T11" s="3" t="s">
        <v>15</v>
      </c>
      <c r="U11" s="1" t="s">
        <v>14</v>
      </c>
      <c r="W11" t="str">
        <f t="shared" si="1"/>
        <v>unsigned char accel6[8] = {0x14, 0x01, 0x00, 0x00, 0x00, 0x00, 0x00, 0x00};</v>
      </c>
      <c r="AG11" t="s">
        <v>9188</v>
      </c>
      <c r="AH11" s="2" t="str">
        <f t="shared" si="2"/>
        <v>01</v>
      </c>
      <c r="AI11" s="2" t="str">
        <f t="shared" si="3"/>
        <v>14</v>
      </c>
      <c r="AK11">
        <f t="shared" si="4"/>
        <v>276</v>
      </c>
    </row>
    <row r="12" spans="2:37" x14ac:dyDescent="0.25">
      <c r="B12" s="1" t="s">
        <v>0</v>
      </c>
      <c r="C12" s="1" t="s">
        <v>13</v>
      </c>
      <c r="D12" s="1" t="s">
        <v>1</v>
      </c>
      <c r="E12" s="1" t="s">
        <v>13</v>
      </c>
      <c r="F12" s="1" t="s">
        <v>34</v>
      </c>
      <c r="G12" s="2">
        <v>7</v>
      </c>
      <c r="H12" s="1" t="s">
        <v>30</v>
      </c>
      <c r="I12" s="1" t="s">
        <v>28</v>
      </c>
      <c r="J12" s="1" t="s">
        <v>12</v>
      </c>
      <c r="K12" s="1" t="s">
        <v>20</v>
      </c>
      <c r="L12" s="1" t="s">
        <v>29</v>
      </c>
      <c r="M12" s="3" t="s">
        <v>82</v>
      </c>
      <c r="N12" s="3" t="s">
        <v>1365</v>
      </c>
      <c r="O12" s="3" t="s">
        <v>15</v>
      </c>
      <c r="P12" s="3" t="s">
        <v>15</v>
      </c>
      <c r="Q12" s="3" t="s">
        <v>15</v>
      </c>
      <c r="R12" s="3" t="s">
        <v>15</v>
      </c>
      <c r="S12" s="3" t="s">
        <v>15</v>
      </c>
      <c r="T12" s="3" t="s">
        <v>15</v>
      </c>
      <c r="U12" s="1" t="s">
        <v>14</v>
      </c>
      <c r="W12" t="str">
        <f t="shared" si="1"/>
        <v>unsigned char accel7[8] = {0x42, 0x01, 0x00, 0x00, 0x00, 0x00, 0x00, 0x00};</v>
      </c>
      <c r="AG12" t="s">
        <v>9189</v>
      </c>
      <c r="AH12" s="2" t="str">
        <f t="shared" si="2"/>
        <v>01</v>
      </c>
      <c r="AI12" s="2" t="str">
        <f t="shared" si="3"/>
        <v>42</v>
      </c>
      <c r="AK12">
        <f t="shared" si="4"/>
        <v>322</v>
      </c>
    </row>
    <row r="13" spans="2:37" x14ac:dyDescent="0.25">
      <c r="B13" s="1" t="s">
        <v>0</v>
      </c>
      <c r="C13" s="1" t="s">
        <v>13</v>
      </c>
      <c r="D13" s="1" t="s">
        <v>1</v>
      </c>
      <c r="E13" s="1" t="s">
        <v>13</v>
      </c>
      <c r="F13" s="1" t="s">
        <v>34</v>
      </c>
      <c r="G13" s="2">
        <v>8</v>
      </c>
      <c r="H13" s="1" t="s">
        <v>30</v>
      </c>
      <c r="I13" s="1" t="s">
        <v>28</v>
      </c>
      <c r="J13" s="1" t="s">
        <v>12</v>
      </c>
      <c r="K13" s="1" t="s">
        <v>20</v>
      </c>
      <c r="L13" s="1" t="s">
        <v>29</v>
      </c>
      <c r="M13" s="3" t="s">
        <v>109</v>
      </c>
      <c r="N13" s="3" t="s">
        <v>1365</v>
      </c>
      <c r="O13" s="3" t="s">
        <v>15</v>
      </c>
      <c r="P13" s="3" t="s">
        <v>15</v>
      </c>
      <c r="Q13" s="3" t="s">
        <v>15</v>
      </c>
      <c r="R13" s="3" t="s">
        <v>15</v>
      </c>
      <c r="S13" s="3" t="s">
        <v>15</v>
      </c>
      <c r="T13" s="3" t="s">
        <v>15</v>
      </c>
      <c r="U13" s="1" t="s">
        <v>14</v>
      </c>
      <c r="W13" t="str">
        <f t="shared" si="1"/>
        <v>unsigned char accel8[8] = {0x70, 0x01, 0x00, 0x00, 0x00, 0x00, 0x00, 0x00};</v>
      </c>
      <c r="AG13" t="s">
        <v>9190</v>
      </c>
      <c r="AH13" s="2" t="str">
        <f t="shared" si="2"/>
        <v>01</v>
      </c>
      <c r="AI13" s="2" t="str">
        <f t="shared" si="3"/>
        <v>70</v>
      </c>
      <c r="AK13">
        <f t="shared" si="4"/>
        <v>368</v>
      </c>
    </row>
    <row r="14" spans="2:37" x14ac:dyDescent="0.25">
      <c r="B14" s="1" t="s">
        <v>0</v>
      </c>
      <c r="C14" s="1" t="s">
        <v>13</v>
      </c>
      <c r="D14" s="1" t="s">
        <v>1</v>
      </c>
      <c r="E14" s="1" t="s">
        <v>13</v>
      </c>
      <c r="F14" s="1" t="s">
        <v>34</v>
      </c>
      <c r="G14" s="2">
        <v>9</v>
      </c>
      <c r="H14" s="1" t="s">
        <v>30</v>
      </c>
      <c r="I14" s="1" t="s">
        <v>28</v>
      </c>
      <c r="J14" s="1" t="s">
        <v>12</v>
      </c>
      <c r="K14" s="1" t="s">
        <v>20</v>
      </c>
      <c r="L14" s="1" t="s">
        <v>29</v>
      </c>
      <c r="M14" s="3" t="s">
        <v>9228</v>
      </c>
      <c r="N14" s="3" t="s">
        <v>1365</v>
      </c>
      <c r="O14" s="3" t="s">
        <v>15</v>
      </c>
      <c r="P14" s="3" t="s">
        <v>15</v>
      </c>
      <c r="Q14" s="3" t="s">
        <v>15</v>
      </c>
      <c r="R14" s="3" t="s">
        <v>15</v>
      </c>
      <c r="S14" s="3" t="s">
        <v>15</v>
      </c>
      <c r="T14" s="3" t="s">
        <v>15</v>
      </c>
      <c r="U14" s="1" t="s">
        <v>14</v>
      </c>
      <c r="W14" t="str">
        <f t="shared" si="1"/>
        <v>unsigned char accel9[8] = {0x9E, 0x01, 0x00, 0x00, 0x00, 0x00, 0x00, 0x00};</v>
      </c>
      <c r="AG14" t="s">
        <v>9191</v>
      </c>
      <c r="AH14" s="2" t="str">
        <f t="shared" si="2"/>
        <v>01</v>
      </c>
      <c r="AI14" s="2" t="str">
        <f t="shared" si="3"/>
        <v>9E</v>
      </c>
      <c r="AK14">
        <f t="shared" si="4"/>
        <v>414</v>
      </c>
    </row>
    <row r="15" spans="2:37" x14ac:dyDescent="0.25">
      <c r="B15" s="1" t="s">
        <v>0</v>
      </c>
      <c r="C15" s="1" t="s">
        <v>13</v>
      </c>
      <c r="D15" s="1" t="s">
        <v>1</v>
      </c>
      <c r="E15" s="1" t="s">
        <v>13</v>
      </c>
      <c r="F15" s="1" t="s">
        <v>34</v>
      </c>
      <c r="G15" s="2">
        <v>10</v>
      </c>
      <c r="H15" s="1" t="s">
        <v>30</v>
      </c>
      <c r="I15" s="1" t="s">
        <v>28</v>
      </c>
      <c r="J15" s="1" t="s">
        <v>12</v>
      </c>
      <c r="K15" s="1" t="s">
        <v>20</v>
      </c>
      <c r="L15" s="1" t="s">
        <v>29</v>
      </c>
      <c r="M15" s="3" t="s">
        <v>25</v>
      </c>
      <c r="N15" s="3" t="s">
        <v>1365</v>
      </c>
      <c r="O15" s="3" t="s">
        <v>15</v>
      </c>
      <c r="P15" s="3" t="s">
        <v>15</v>
      </c>
      <c r="Q15" s="3" t="s">
        <v>15</v>
      </c>
      <c r="R15" s="3" t="s">
        <v>15</v>
      </c>
      <c r="S15" s="3" t="s">
        <v>15</v>
      </c>
      <c r="T15" s="3" t="s">
        <v>15</v>
      </c>
      <c r="U15" s="1" t="s">
        <v>14</v>
      </c>
      <c r="W15" t="str">
        <f t="shared" si="1"/>
        <v>unsigned char accel10[8] = {0xCC, 0x01, 0x00, 0x00, 0x00, 0x00, 0x00, 0x00};</v>
      </c>
      <c r="AG15" t="s">
        <v>9192</v>
      </c>
      <c r="AH15" s="2" t="str">
        <f t="shared" si="2"/>
        <v>01</v>
      </c>
      <c r="AI15" s="2" t="str">
        <f t="shared" si="3"/>
        <v>CC</v>
      </c>
      <c r="AK15">
        <f t="shared" si="4"/>
        <v>460</v>
      </c>
    </row>
    <row r="16" spans="2:37" x14ac:dyDescent="0.25">
      <c r="B16" s="1" t="s">
        <v>0</v>
      </c>
      <c r="C16" s="1" t="s">
        <v>13</v>
      </c>
      <c r="D16" s="1" t="s">
        <v>1</v>
      </c>
      <c r="E16" s="1" t="s">
        <v>13</v>
      </c>
      <c r="F16" s="1" t="s">
        <v>34</v>
      </c>
      <c r="G16" s="2">
        <v>11</v>
      </c>
      <c r="H16" s="1" t="s">
        <v>30</v>
      </c>
      <c r="I16" s="1" t="s">
        <v>28</v>
      </c>
      <c r="J16" s="1" t="s">
        <v>12</v>
      </c>
      <c r="K16" s="1" t="s">
        <v>20</v>
      </c>
      <c r="L16" s="1" t="s">
        <v>29</v>
      </c>
      <c r="M16" s="3" t="s">
        <v>1381</v>
      </c>
      <c r="N16" s="3" t="s">
        <v>1365</v>
      </c>
      <c r="O16" s="3" t="s">
        <v>15</v>
      </c>
      <c r="P16" s="3" t="s">
        <v>15</v>
      </c>
      <c r="Q16" s="3" t="s">
        <v>15</v>
      </c>
      <c r="R16" s="3" t="s">
        <v>15</v>
      </c>
      <c r="S16" s="3" t="s">
        <v>15</v>
      </c>
      <c r="T16" s="3" t="s">
        <v>15</v>
      </c>
      <c r="U16" s="1" t="s">
        <v>14</v>
      </c>
      <c r="W16" t="str">
        <f t="shared" si="1"/>
        <v>unsigned char accel11[8] = {0xFA, 0x01, 0x00, 0x00, 0x00, 0x00, 0x00, 0x00};</v>
      </c>
      <c r="AG16" t="s">
        <v>9193</v>
      </c>
      <c r="AH16" s="2" t="str">
        <f t="shared" si="2"/>
        <v>01</v>
      </c>
      <c r="AI16" s="2" t="str">
        <f t="shared" si="3"/>
        <v>FA</v>
      </c>
      <c r="AK16">
        <f t="shared" si="4"/>
        <v>506</v>
      </c>
    </row>
    <row r="17" spans="2:37" x14ac:dyDescent="0.25">
      <c r="B17" s="1" t="s">
        <v>0</v>
      </c>
      <c r="C17" s="1" t="s">
        <v>13</v>
      </c>
      <c r="D17" s="1" t="s">
        <v>1</v>
      </c>
      <c r="E17" s="1" t="s">
        <v>13</v>
      </c>
      <c r="F17" s="1" t="s">
        <v>34</v>
      </c>
      <c r="G17" s="2">
        <v>12</v>
      </c>
      <c r="H17" s="1" t="s">
        <v>30</v>
      </c>
      <c r="I17" s="1" t="s">
        <v>28</v>
      </c>
      <c r="J17" s="1" t="s">
        <v>12</v>
      </c>
      <c r="K17" s="1" t="s">
        <v>20</v>
      </c>
      <c r="L17" s="1" t="s">
        <v>29</v>
      </c>
      <c r="M17" s="3" t="s">
        <v>68</v>
      </c>
      <c r="N17" s="3" t="s">
        <v>21</v>
      </c>
      <c r="O17" s="3" t="s">
        <v>15</v>
      </c>
      <c r="P17" s="3" t="s">
        <v>15</v>
      </c>
      <c r="Q17" s="3" t="s">
        <v>15</v>
      </c>
      <c r="R17" s="3" t="s">
        <v>15</v>
      </c>
      <c r="S17" s="3" t="s">
        <v>15</v>
      </c>
      <c r="T17" s="3" t="s">
        <v>15</v>
      </c>
      <c r="U17" s="1" t="s">
        <v>14</v>
      </c>
      <c r="W17" t="str">
        <f t="shared" si="1"/>
        <v>unsigned char accel12[8] = {0x28, 0x02, 0x00, 0x00, 0x00, 0x00, 0x00, 0x00};</v>
      </c>
      <c r="AG17" t="s">
        <v>9194</v>
      </c>
      <c r="AH17" s="2" t="str">
        <f t="shared" si="2"/>
        <v>02</v>
      </c>
      <c r="AI17" s="2" t="str">
        <f t="shared" si="3"/>
        <v>28</v>
      </c>
      <c r="AK17">
        <f t="shared" si="4"/>
        <v>552</v>
      </c>
    </row>
    <row r="18" spans="2:37" x14ac:dyDescent="0.25">
      <c r="B18" s="1" t="s">
        <v>0</v>
      </c>
      <c r="C18" s="1" t="s">
        <v>13</v>
      </c>
      <c r="D18" s="1" t="s">
        <v>1</v>
      </c>
      <c r="E18" s="1" t="s">
        <v>13</v>
      </c>
      <c r="F18" s="1" t="s">
        <v>34</v>
      </c>
      <c r="G18" s="2">
        <v>13</v>
      </c>
      <c r="H18" s="1" t="s">
        <v>30</v>
      </c>
      <c r="I18" s="1" t="s">
        <v>28</v>
      </c>
      <c r="J18" s="1" t="s">
        <v>12</v>
      </c>
      <c r="K18" s="1" t="s">
        <v>20</v>
      </c>
      <c r="L18" s="1" t="s">
        <v>29</v>
      </c>
      <c r="M18" s="3" t="s">
        <v>95</v>
      </c>
      <c r="N18" s="3" t="s">
        <v>21</v>
      </c>
      <c r="O18" s="3" t="s">
        <v>15</v>
      </c>
      <c r="P18" s="3" t="s">
        <v>15</v>
      </c>
      <c r="Q18" s="3" t="s">
        <v>15</v>
      </c>
      <c r="R18" s="3" t="s">
        <v>15</v>
      </c>
      <c r="S18" s="3" t="s">
        <v>15</v>
      </c>
      <c r="T18" s="3" t="s">
        <v>15</v>
      </c>
      <c r="U18" s="1" t="s">
        <v>14</v>
      </c>
      <c r="W18" t="str">
        <f t="shared" si="1"/>
        <v>unsigned char accel13[8] = {0x56, 0x02, 0x00, 0x00, 0x00, 0x00, 0x00, 0x00};</v>
      </c>
      <c r="AG18" t="s">
        <v>9195</v>
      </c>
      <c r="AH18" s="2" t="str">
        <f t="shared" si="2"/>
        <v>02</v>
      </c>
      <c r="AI18" s="2" t="str">
        <f t="shared" si="3"/>
        <v>56</v>
      </c>
      <c r="AK18">
        <f t="shared" si="4"/>
        <v>598</v>
      </c>
    </row>
    <row r="19" spans="2:37" x14ac:dyDescent="0.25">
      <c r="B19" s="1" t="s">
        <v>0</v>
      </c>
      <c r="C19" s="1" t="s">
        <v>13</v>
      </c>
      <c r="D19" s="1" t="s">
        <v>1</v>
      </c>
      <c r="E19" s="1" t="s">
        <v>13</v>
      </c>
      <c r="F19" s="1" t="s">
        <v>34</v>
      </c>
      <c r="G19" s="2">
        <v>14</v>
      </c>
      <c r="H19" s="1" t="s">
        <v>30</v>
      </c>
      <c r="I19" s="1" t="s">
        <v>28</v>
      </c>
      <c r="J19" s="1" t="s">
        <v>12</v>
      </c>
      <c r="K19" s="1" t="s">
        <v>20</v>
      </c>
      <c r="L19" s="1" t="s">
        <v>29</v>
      </c>
      <c r="M19" s="3" t="s">
        <v>123</v>
      </c>
      <c r="N19" s="3" t="s">
        <v>21</v>
      </c>
      <c r="O19" s="3" t="s">
        <v>15</v>
      </c>
      <c r="P19" s="3" t="s">
        <v>15</v>
      </c>
      <c r="Q19" s="3" t="s">
        <v>15</v>
      </c>
      <c r="R19" s="3" t="s">
        <v>15</v>
      </c>
      <c r="S19" s="3" t="s">
        <v>15</v>
      </c>
      <c r="T19" s="3" t="s">
        <v>15</v>
      </c>
      <c r="U19" s="1" t="s">
        <v>14</v>
      </c>
      <c r="W19" t="str">
        <f t="shared" si="1"/>
        <v>unsigned char accel14[8] = {0x84, 0x02, 0x00, 0x00, 0x00, 0x00, 0x00, 0x00};</v>
      </c>
      <c r="AG19" t="s">
        <v>9196</v>
      </c>
      <c r="AH19" s="2" t="str">
        <f t="shared" si="2"/>
        <v>02</v>
      </c>
      <c r="AI19" s="2" t="str">
        <f t="shared" si="3"/>
        <v>84</v>
      </c>
      <c r="AK19">
        <f t="shared" si="4"/>
        <v>644</v>
      </c>
    </row>
    <row r="20" spans="2:37" x14ac:dyDescent="0.25">
      <c r="B20" s="1" t="s">
        <v>0</v>
      </c>
      <c r="C20" s="1" t="s">
        <v>13</v>
      </c>
      <c r="D20" s="1" t="s">
        <v>1</v>
      </c>
      <c r="E20" s="1" t="s">
        <v>13</v>
      </c>
      <c r="F20" s="1" t="s">
        <v>34</v>
      </c>
      <c r="G20" s="2">
        <v>15</v>
      </c>
      <c r="H20" s="1" t="s">
        <v>30</v>
      </c>
      <c r="I20" s="1" t="s">
        <v>28</v>
      </c>
      <c r="J20" s="1" t="s">
        <v>12</v>
      </c>
      <c r="K20" s="1" t="s">
        <v>20</v>
      </c>
      <c r="L20" s="1" t="s">
        <v>29</v>
      </c>
      <c r="M20" s="3" t="s">
        <v>1428</v>
      </c>
      <c r="N20" s="3" t="s">
        <v>21</v>
      </c>
      <c r="O20" s="3" t="s">
        <v>15</v>
      </c>
      <c r="P20" s="3" t="s">
        <v>15</v>
      </c>
      <c r="Q20" s="3" t="s">
        <v>15</v>
      </c>
      <c r="R20" s="3" t="s">
        <v>15</v>
      </c>
      <c r="S20" s="3" t="s">
        <v>15</v>
      </c>
      <c r="T20" s="3" t="s">
        <v>15</v>
      </c>
      <c r="U20" s="1" t="s">
        <v>14</v>
      </c>
      <c r="W20" t="str">
        <f t="shared" si="1"/>
        <v>unsigned char accel15[8] = {0xB2, 0x02, 0x00, 0x00, 0x00, 0x00, 0x00, 0x00};</v>
      </c>
      <c r="AG20" t="s">
        <v>9197</v>
      </c>
      <c r="AH20" s="2" t="str">
        <f t="shared" si="2"/>
        <v>02</v>
      </c>
      <c r="AI20" s="2" t="str">
        <f t="shared" si="3"/>
        <v>B2</v>
      </c>
      <c r="AK20">
        <f t="shared" si="4"/>
        <v>690</v>
      </c>
    </row>
    <row r="21" spans="2:37" x14ac:dyDescent="0.25">
      <c r="B21" s="1" t="s">
        <v>0</v>
      </c>
      <c r="C21" s="1" t="s">
        <v>13</v>
      </c>
      <c r="D21" s="1" t="s">
        <v>1</v>
      </c>
      <c r="E21" s="1" t="s">
        <v>13</v>
      </c>
      <c r="F21" s="1" t="s">
        <v>34</v>
      </c>
      <c r="G21" s="2">
        <v>16</v>
      </c>
      <c r="H21" s="1" t="s">
        <v>30</v>
      </c>
      <c r="I21" s="1" t="s">
        <v>28</v>
      </c>
      <c r="J21" s="1" t="s">
        <v>12</v>
      </c>
      <c r="K21" s="1" t="s">
        <v>20</v>
      </c>
      <c r="L21" s="1" t="s">
        <v>29</v>
      </c>
      <c r="M21" s="3" t="s">
        <v>9229</v>
      </c>
      <c r="N21" s="3" t="s">
        <v>21</v>
      </c>
      <c r="O21" s="3" t="s">
        <v>15</v>
      </c>
      <c r="P21" s="3" t="s">
        <v>15</v>
      </c>
      <c r="Q21" s="3" t="s">
        <v>15</v>
      </c>
      <c r="R21" s="3" t="s">
        <v>15</v>
      </c>
      <c r="S21" s="3" t="s">
        <v>15</v>
      </c>
      <c r="T21" s="3" t="s">
        <v>15</v>
      </c>
      <c r="U21" s="1" t="s">
        <v>14</v>
      </c>
      <c r="W21" t="str">
        <f t="shared" si="1"/>
        <v>unsigned char accel16[8] = {0xE0, 0x02, 0x00, 0x00, 0x00, 0x00, 0x00, 0x00};</v>
      </c>
      <c r="AG21" t="s">
        <v>9198</v>
      </c>
      <c r="AH21" s="2" t="str">
        <f t="shared" si="2"/>
        <v>02</v>
      </c>
      <c r="AI21" s="2" t="str">
        <f t="shared" si="3"/>
        <v>E0</v>
      </c>
      <c r="AK21">
        <f t="shared" si="4"/>
        <v>736</v>
      </c>
    </row>
    <row r="22" spans="2:37" x14ac:dyDescent="0.25">
      <c r="B22" s="1" t="s">
        <v>0</v>
      </c>
      <c r="C22" s="1" t="s">
        <v>13</v>
      </c>
      <c r="D22" s="1" t="s">
        <v>1</v>
      </c>
      <c r="E22" s="1" t="s">
        <v>13</v>
      </c>
      <c r="F22" s="1" t="s">
        <v>34</v>
      </c>
      <c r="G22" s="2">
        <v>17</v>
      </c>
      <c r="H22" s="1" t="s">
        <v>30</v>
      </c>
      <c r="I22" s="1" t="s">
        <v>28</v>
      </c>
      <c r="J22" s="1" t="s">
        <v>12</v>
      </c>
      <c r="K22" s="1" t="s">
        <v>20</v>
      </c>
      <c r="L22" s="1" t="s">
        <v>29</v>
      </c>
      <c r="M22" s="3" t="s">
        <v>1375</v>
      </c>
      <c r="N22" s="3" t="s">
        <v>1393</v>
      </c>
      <c r="O22" s="3" t="s">
        <v>15</v>
      </c>
      <c r="P22" s="3" t="s">
        <v>15</v>
      </c>
      <c r="Q22" s="3" t="s">
        <v>15</v>
      </c>
      <c r="R22" s="3" t="s">
        <v>15</v>
      </c>
      <c r="S22" s="3" t="s">
        <v>15</v>
      </c>
      <c r="T22" s="3" t="s">
        <v>15</v>
      </c>
      <c r="U22" s="1" t="s">
        <v>14</v>
      </c>
      <c r="W22" t="str">
        <f t="shared" si="1"/>
        <v>unsigned char accel17[8] = {0x0E, 0x03, 0x00, 0x00, 0x00, 0x00, 0x00, 0x00};</v>
      </c>
      <c r="AG22" t="s">
        <v>9199</v>
      </c>
      <c r="AH22" s="2" t="str">
        <f t="shared" si="2"/>
        <v>03</v>
      </c>
      <c r="AI22" s="2" t="str">
        <f t="shared" si="3"/>
        <v>0E</v>
      </c>
      <c r="AK22">
        <f t="shared" si="4"/>
        <v>782</v>
      </c>
    </row>
    <row r="23" spans="2:37" x14ac:dyDescent="0.25">
      <c r="B23" s="1" t="s">
        <v>0</v>
      </c>
      <c r="C23" s="1" t="s">
        <v>13</v>
      </c>
      <c r="D23" s="1" t="s">
        <v>1</v>
      </c>
      <c r="E23" s="1" t="s">
        <v>13</v>
      </c>
      <c r="F23" s="1" t="s">
        <v>34</v>
      </c>
      <c r="G23" s="2">
        <v>18</v>
      </c>
      <c r="H23" s="1" t="s">
        <v>30</v>
      </c>
      <c r="I23" s="1" t="s">
        <v>28</v>
      </c>
      <c r="J23" s="1" t="s">
        <v>12</v>
      </c>
      <c r="K23" s="1" t="s">
        <v>20</v>
      </c>
      <c r="L23" s="1" t="s">
        <v>29</v>
      </c>
      <c r="M23" s="3" t="s">
        <v>9171</v>
      </c>
      <c r="N23" s="3" t="s">
        <v>1393</v>
      </c>
      <c r="O23" s="3" t="s">
        <v>15</v>
      </c>
      <c r="P23" s="3" t="s">
        <v>15</v>
      </c>
      <c r="Q23" s="3" t="s">
        <v>15</v>
      </c>
      <c r="R23" s="3" t="s">
        <v>15</v>
      </c>
      <c r="S23" s="3" t="s">
        <v>15</v>
      </c>
      <c r="T23" s="3" t="s">
        <v>15</v>
      </c>
      <c r="U23" s="1" t="s">
        <v>14</v>
      </c>
      <c r="W23" t="str">
        <f t="shared" si="1"/>
        <v>unsigned char accel18[8] = {0x3C, 0x03, 0x00, 0x00, 0x00, 0x00, 0x00, 0x00};</v>
      </c>
      <c r="AG23" t="s">
        <v>9200</v>
      </c>
      <c r="AH23" s="2" t="str">
        <f t="shared" si="2"/>
        <v>03</v>
      </c>
      <c r="AI23" s="2" t="str">
        <f t="shared" si="3"/>
        <v>3C</v>
      </c>
      <c r="AK23">
        <f t="shared" si="4"/>
        <v>828</v>
      </c>
    </row>
    <row r="24" spans="2:37" x14ac:dyDescent="0.25">
      <c r="B24" s="1" t="s">
        <v>0</v>
      </c>
      <c r="C24" s="1" t="s">
        <v>13</v>
      </c>
      <c r="D24" s="1" t="s">
        <v>1</v>
      </c>
      <c r="E24" s="1" t="s">
        <v>13</v>
      </c>
      <c r="F24" s="1" t="s">
        <v>34</v>
      </c>
      <c r="G24" s="2">
        <v>19</v>
      </c>
      <c r="H24" s="1" t="s">
        <v>30</v>
      </c>
      <c r="I24" s="1" t="s">
        <v>28</v>
      </c>
      <c r="J24" s="1" t="s">
        <v>12</v>
      </c>
      <c r="K24" s="1" t="s">
        <v>20</v>
      </c>
      <c r="L24" s="1" t="s">
        <v>29</v>
      </c>
      <c r="M24" s="3" t="s">
        <v>9230</v>
      </c>
      <c r="N24" s="3" t="s">
        <v>1393</v>
      </c>
      <c r="O24" s="3" t="s">
        <v>15</v>
      </c>
      <c r="P24" s="3" t="s">
        <v>15</v>
      </c>
      <c r="Q24" s="3" t="s">
        <v>15</v>
      </c>
      <c r="R24" s="3" t="s">
        <v>15</v>
      </c>
      <c r="S24" s="3" t="s">
        <v>15</v>
      </c>
      <c r="T24" s="3" t="s">
        <v>15</v>
      </c>
      <c r="U24" s="1" t="s">
        <v>14</v>
      </c>
      <c r="W24" t="str">
        <f t="shared" si="1"/>
        <v>unsigned char accel19[8] = {0x6A, 0x03, 0x00, 0x00, 0x00, 0x00, 0x00, 0x00};</v>
      </c>
      <c r="AG24" t="s">
        <v>9201</v>
      </c>
      <c r="AH24" s="2" t="str">
        <f t="shared" si="2"/>
        <v>03</v>
      </c>
      <c r="AI24" s="2" t="str">
        <f t="shared" si="3"/>
        <v>6A</v>
      </c>
      <c r="AK24">
        <f t="shared" si="4"/>
        <v>874</v>
      </c>
    </row>
    <row r="25" spans="2:37" x14ac:dyDescent="0.25">
      <c r="B25" s="1" t="s">
        <v>0</v>
      </c>
      <c r="C25" s="1" t="s">
        <v>13</v>
      </c>
      <c r="D25" s="1" t="s">
        <v>1</v>
      </c>
      <c r="E25" s="1" t="s">
        <v>13</v>
      </c>
      <c r="F25" s="1" t="s">
        <v>34</v>
      </c>
      <c r="G25" s="2">
        <v>20</v>
      </c>
      <c r="H25" s="1" t="s">
        <v>30</v>
      </c>
      <c r="I25" s="1" t="s">
        <v>28</v>
      </c>
      <c r="J25" s="1" t="s">
        <v>12</v>
      </c>
      <c r="K25" s="1" t="s">
        <v>20</v>
      </c>
      <c r="L25" s="1" t="s">
        <v>29</v>
      </c>
      <c r="M25" s="3" t="s">
        <v>137</v>
      </c>
      <c r="N25" s="3" t="s">
        <v>1393</v>
      </c>
      <c r="O25" s="3" t="s">
        <v>15</v>
      </c>
      <c r="P25" s="3" t="s">
        <v>15</v>
      </c>
      <c r="Q25" s="3" t="s">
        <v>15</v>
      </c>
      <c r="R25" s="3" t="s">
        <v>15</v>
      </c>
      <c r="S25" s="3" t="s">
        <v>15</v>
      </c>
      <c r="T25" s="3" t="s">
        <v>15</v>
      </c>
      <c r="U25" s="1" t="s">
        <v>14</v>
      </c>
      <c r="W25" t="str">
        <f t="shared" si="1"/>
        <v>unsigned char accel20[8] = {0x98, 0x03, 0x00, 0x00, 0x00, 0x00, 0x00, 0x00};</v>
      </c>
      <c r="AG25" t="s">
        <v>9202</v>
      </c>
      <c r="AH25" s="2" t="str">
        <f t="shared" si="2"/>
        <v>03</v>
      </c>
      <c r="AI25" s="2" t="str">
        <f t="shared" si="3"/>
        <v>98</v>
      </c>
      <c r="AK25">
        <f t="shared" si="4"/>
        <v>920</v>
      </c>
    </row>
    <row r="26" spans="2:37" x14ac:dyDescent="0.25">
      <c r="B26" s="1" t="s">
        <v>0</v>
      </c>
      <c r="C26" s="1" t="s">
        <v>13</v>
      </c>
      <c r="D26" s="1" t="s">
        <v>1</v>
      </c>
      <c r="E26" s="1" t="s">
        <v>13</v>
      </c>
      <c r="F26" s="1" t="s">
        <v>34</v>
      </c>
      <c r="G26" s="2">
        <v>21</v>
      </c>
      <c r="H26" s="1" t="s">
        <v>30</v>
      </c>
      <c r="I26" s="1" t="s">
        <v>28</v>
      </c>
      <c r="J26" s="1" t="s">
        <v>12</v>
      </c>
      <c r="K26" s="1" t="s">
        <v>20</v>
      </c>
      <c r="L26" s="1" t="s">
        <v>29</v>
      </c>
      <c r="M26" s="3" t="s">
        <v>9231</v>
      </c>
      <c r="N26" s="3" t="s">
        <v>1393</v>
      </c>
      <c r="O26" s="3" t="s">
        <v>15</v>
      </c>
      <c r="P26" s="3" t="s">
        <v>15</v>
      </c>
      <c r="Q26" s="3" t="s">
        <v>15</v>
      </c>
      <c r="R26" s="3" t="s">
        <v>15</v>
      </c>
      <c r="S26" s="3" t="s">
        <v>15</v>
      </c>
      <c r="T26" s="3" t="s">
        <v>15</v>
      </c>
      <c r="U26" s="1" t="s">
        <v>14</v>
      </c>
      <c r="W26" t="str">
        <f t="shared" si="1"/>
        <v>unsigned char accel21[8] = {0xC6, 0x03, 0x00, 0x00, 0x00, 0x00, 0x00, 0x00};</v>
      </c>
      <c r="AG26" t="s">
        <v>9203</v>
      </c>
      <c r="AH26" s="2" t="str">
        <f t="shared" si="2"/>
        <v>03</v>
      </c>
      <c r="AI26" s="2" t="str">
        <f t="shared" si="3"/>
        <v>C6</v>
      </c>
      <c r="AK26">
        <f t="shared" si="4"/>
        <v>966</v>
      </c>
    </row>
    <row r="27" spans="2:37" x14ac:dyDescent="0.25">
      <c r="B27" s="1" t="s">
        <v>0</v>
      </c>
      <c r="C27" s="1" t="s">
        <v>13</v>
      </c>
      <c r="D27" s="1" t="s">
        <v>1</v>
      </c>
      <c r="E27" s="1" t="s">
        <v>13</v>
      </c>
      <c r="F27" s="1" t="s">
        <v>34</v>
      </c>
      <c r="G27" s="2">
        <v>22</v>
      </c>
      <c r="H27" s="1" t="s">
        <v>30</v>
      </c>
      <c r="I27" s="1" t="s">
        <v>28</v>
      </c>
      <c r="J27" s="1" t="s">
        <v>12</v>
      </c>
      <c r="K27" s="1" t="s">
        <v>20</v>
      </c>
      <c r="L27" s="1" t="s">
        <v>29</v>
      </c>
      <c r="M27" s="3" t="s">
        <v>1383</v>
      </c>
      <c r="N27" s="3" t="s">
        <v>1393</v>
      </c>
      <c r="O27" s="3" t="s">
        <v>15</v>
      </c>
      <c r="P27" s="3" t="s">
        <v>15</v>
      </c>
      <c r="Q27" s="3" t="s">
        <v>15</v>
      </c>
      <c r="R27" s="3" t="s">
        <v>15</v>
      </c>
      <c r="S27" s="3" t="s">
        <v>15</v>
      </c>
      <c r="T27" s="3" t="s">
        <v>15</v>
      </c>
      <c r="U27" s="1" t="s">
        <v>14</v>
      </c>
      <c r="W27" t="str">
        <f t="shared" si="1"/>
        <v>unsigned char accel22[8] = {0xF4, 0x03, 0x00, 0x00, 0x00, 0x00, 0x00, 0x00};</v>
      </c>
      <c r="AG27" t="s">
        <v>9204</v>
      </c>
      <c r="AH27" s="2" t="str">
        <f t="shared" si="2"/>
        <v>03</v>
      </c>
      <c r="AI27" s="2" t="str">
        <f t="shared" si="3"/>
        <v>F4</v>
      </c>
      <c r="AK27">
        <f t="shared" si="4"/>
        <v>1012</v>
      </c>
    </row>
    <row r="28" spans="2:37" x14ac:dyDescent="0.25">
      <c r="B28" s="1" t="s">
        <v>0</v>
      </c>
      <c r="C28" s="1" t="s">
        <v>13</v>
      </c>
      <c r="D28" s="1" t="s">
        <v>1</v>
      </c>
      <c r="E28" s="1" t="s">
        <v>13</v>
      </c>
      <c r="F28" s="1" t="s">
        <v>34</v>
      </c>
      <c r="G28" s="2">
        <v>23</v>
      </c>
      <c r="H28" s="1" t="s">
        <v>30</v>
      </c>
      <c r="I28" s="1" t="s">
        <v>28</v>
      </c>
      <c r="J28" s="1" t="s">
        <v>12</v>
      </c>
      <c r="K28" s="1" t="s">
        <v>20</v>
      </c>
      <c r="L28" s="1" t="s">
        <v>29</v>
      </c>
      <c r="M28" s="3" t="s">
        <v>62</v>
      </c>
      <c r="N28" s="3" t="s">
        <v>17</v>
      </c>
      <c r="O28" s="3" t="s">
        <v>15</v>
      </c>
      <c r="P28" s="3" t="s">
        <v>15</v>
      </c>
      <c r="Q28" s="3" t="s">
        <v>15</v>
      </c>
      <c r="R28" s="3" t="s">
        <v>15</v>
      </c>
      <c r="S28" s="3" t="s">
        <v>15</v>
      </c>
      <c r="T28" s="3" t="s">
        <v>15</v>
      </c>
      <c r="U28" s="1" t="s">
        <v>14</v>
      </c>
      <c r="W28" t="str">
        <f t="shared" si="1"/>
        <v>unsigned char accel23[8] = {0x22, 0x04, 0x00, 0x00, 0x00, 0x00, 0x00, 0x00};</v>
      </c>
      <c r="AG28" t="s">
        <v>9205</v>
      </c>
      <c r="AH28" s="2" t="str">
        <f t="shared" si="2"/>
        <v>04</v>
      </c>
      <c r="AI28" s="2" t="str">
        <f t="shared" si="3"/>
        <v>22</v>
      </c>
      <c r="AK28">
        <f t="shared" si="4"/>
        <v>1058</v>
      </c>
    </row>
    <row r="29" spans="2:37" x14ac:dyDescent="0.25">
      <c r="B29" s="1" t="s">
        <v>0</v>
      </c>
      <c r="C29" s="1" t="s">
        <v>13</v>
      </c>
      <c r="D29" s="1" t="s">
        <v>1</v>
      </c>
      <c r="E29" s="1" t="s">
        <v>13</v>
      </c>
      <c r="F29" s="1" t="s">
        <v>34</v>
      </c>
      <c r="G29" s="2">
        <v>24</v>
      </c>
      <c r="H29" s="1" t="s">
        <v>30</v>
      </c>
      <c r="I29" s="1" t="s">
        <v>28</v>
      </c>
      <c r="J29" s="1" t="s">
        <v>12</v>
      </c>
      <c r="K29" s="1" t="s">
        <v>20</v>
      </c>
      <c r="L29" s="1" t="s">
        <v>29</v>
      </c>
      <c r="M29" s="3" t="s">
        <v>90</v>
      </c>
      <c r="N29" s="3" t="s">
        <v>17</v>
      </c>
      <c r="O29" s="3" t="s">
        <v>15</v>
      </c>
      <c r="P29" s="3" t="s">
        <v>15</v>
      </c>
      <c r="Q29" s="3" t="s">
        <v>15</v>
      </c>
      <c r="R29" s="3" t="s">
        <v>15</v>
      </c>
      <c r="S29" s="3" t="s">
        <v>15</v>
      </c>
      <c r="T29" s="3" t="s">
        <v>15</v>
      </c>
      <c r="U29" s="1" t="s">
        <v>14</v>
      </c>
      <c r="W29" t="str">
        <f t="shared" si="1"/>
        <v>unsigned char accel24[8] = {0x50, 0x04, 0x00, 0x00, 0x00, 0x00, 0x00, 0x00};</v>
      </c>
      <c r="AG29" t="s">
        <v>9206</v>
      </c>
      <c r="AH29" s="2" t="str">
        <f t="shared" si="2"/>
        <v>04</v>
      </c>
      <c r="AI29" s="2" t="str">
        <f t="shared" si="3"/>
        <v>50</v>
      </c>
      <c r="AK29">
        <f t="shared" si="4"/>
        <v>1104</v>
      </c>
    </row>
    <row r="30" spans="2:37" x14ac:dyDescent="0.25">
      <c r="B30" s="1" t="s">
        <v>0</v>
      </c>
      <c r="C30" s="1" t="s">
        <v>13</v>
      </c>
      <c r="D30" s="1" t="s">
        <v>1</v>
      </c>
      <c r="E30" s="1" t="s">
        <v>13</v>
      </c>
      <c r="F30" s="1" t="s">
        <v>34</v>
      </c>
      <c r="G30" s="2">
        <v>25</v>
      </c>
      <c r="H30" s="1" t="s">
        <v>30</v>
      </c>
      <c r="I30" s="1" t="s">
        <v>28</v>
      </c>
      <c r="J30" s="1" t="s">
        <v>12</v>
      </c>
      <c r="K30" s="1" t="s">
        <v>20</v>
      </c>
      <c r="L30" s="1" t="s">
        <v>29</v>
      </c>
      <c r="M30" s="3" t="s">
        <v>1427</v>
      </c>
      <c r="N30" s="3" t="s">
        <v>17</v>
      </c>
      <c r="O30" s="3" t="s">
        <v>15</v>
      </c>
      <c r="P30" s="3" t="s">
        <v>15</v>
      </c>
      <c r="Q30" s="3" t="s">
        <v>15</v>
      </c>
      <c r="R30" s="3" t="s">
        <v>15</v>
      </c>
      <c r="S30" s="3" t="s">
        <v>15</v>
      </c>
      <c r="T30" s="3" t="s">
        <v>15</v>
      </c>
      <c r="U30" s="1" t="s">
        <v>14</v>
      </c>
      <c r="W30" t="str">
        <f t="shared" si="1"/>
        <v>unsigned char accel25[8] = {0x7E, 0x04, 0x00, 0x00, 0x00, 0x00, 0x00, 0x00};</v>
      </c>
      <c r="AG30" t="s">
        <v>9207</v>
      </c>
      <c r="AH30" s="2" t="str">
        <f t="shared" si="2"/>
        <v>04</v>
      </c>
      <c r="AI30" s="2" t="str">
        <f t="shared" si="3"/>
        <v>7E</v>
      </c>
      <c r="AK30">
        <f t="shared" si="4"/>
        <v>1150</v>
      </c>
    </row>
    <row r="31" spans="2:37" x14ac:dyDescent="0.25">
      <c r="B31" s="1" t="s">
        <v>0</v>
      </c>
      <c r="C31" s="1" t="s">
        <v>13</v>
      </c>
      <c r="D31" s="1" t="s">
        <v>1</v>
      </c>
      <c r="E31" s="1" t="s">
        <v>13</v>
      </c>
      <c r="F31" s="1" t="s">
        <v>34</v>
      </c>
      <c r="G31" s="2">
        <v>26</v>
      </c>
      <c r="H31" s="1" t="s">
        <v>30</v>
      </c>
      <c r="I31" s="1" t="s">
        <v>28</v>
      </c>
      <c r="J31" s="1" t="s">
        <v>12</v>
      </c>
      <c r="K31" s="1" t="s">
        <v>20</v>
      </c>
      <c r="L31" s="1" t="s">
        <v>29</v>
      </c>
      <c r="M31" s="3" t="s">
        <v>9170</v>
      </c>
      <c r="N31" s="3" t="s">
        <v>17</v>
      </c>
      <c r="O31" s="3" t="s">
        <v>15</v>
      </c>
      <c r="P31" s="3" t="s">
        <v>15</v>
      </c>
      <c r="Q31" s="3" t="s">
        <v>15</v>
      </c>
      <c r="R31" s="3" t="s">
        <v>15</v>
      </c>
      <c r="S31" s="3" t="s">
        <v>15</v>
      </c>
      <c r="T31" s="3" t="s">
        <v>15</v>
      </c>
      <c r="U31" s="1" t="s">
        <v>14</v>
      </c>
      <c r="W31" t="str">
        <f t="shared" si="1"/>
        <v>unsigned char accel26[8] = {0xAC, 0x04, 0x00, 0x00, 0x00, 0x00, 0x00, 0x00};</v>
      </c>
      <c r="AG31" t="s">
        <v>9208</v>
      </c>
      <c r="AH31" s="2" t="str">
        <f t="shared" si="2"/>
        <v>04</v>
      </c>
      <c r="AI31" s="2" t="str">
        <f t="shared" si="3"/>
        <v>AC</v>
      </c>
      <c r="AK31">
        <f t="shared" si="4"/>
        <v>1196</v>
      </c>
    </row>
    <row r="32" spans="2:37" x14ac:dyDescent="0.25">
      <c r="B32" s="1" t="s">
        <v>0</v>
      </c>
      <c r="C32" s="1" t="s">
        <v>13</v>
      </c>
      <c r="D32" s="1" t="s">
        <v>1</v>
      </c>
      <c r="E32" s="1" t="s">
        <v>13</v>
      </c>
      <c r="F32" s="1" t="s">
        <v>34</v>
      </c>
      <c r="G32" s="2">
        <v>27</v>
      </c>
      <c r="H32" s="1" t="s">
        <v>30</v>
      </c>
      <c r="I32" s="1" t="s">
        <v>28</v>
      </c>
      <c r="J32" s="1" t="s">
        <v>12</v>
      </c>
      <c r="K32" s="1" t="s">
        <v>20</v>
      </c>
      <c r="L32" s="1" t="s">
        <v>29</v>
      </c>
      <c r="M32" s="3" t="s">
        <v>1433</v>
      </c>
      <c r="N32" s="3" t="s">
        <v>17</v>
      </c>
      <c r="O32" s="3" t="s">
        <v>15</v>
      </c>
      <c r="P32" s="3" t="s">
        <v>15</v>
      </c>
      <c r="Q32" s="3" t="s">
        <v>15</v>
      </c>
      <c r="R32" s="3" t="s">
        <v>15</v>
      </c>
      <c r="S32" s="3" t="s">
        <v>15</v>
      </c>
      <c r="T32" s="3" t="s">
        <v>15</v>
      </c>
      <c r="U32" s="1" t="s">
        <v>14</v>
      </c>
      <c r="W32" t="str">
        <f t="shared" si="1"/>
        <v>unsigned char accel27[8] = {0xDA, 0x04, 0x00, 0x00, 0x00, 0x00, 0x00, 0x00};</v>
      </c>
      <c r="AG32" t="s">
        <v>9209</v>
      </c>
      <c r="AH32" s="2" t="str">
        <f t="shared" si="2"/>
        <v>04</v>
      </c>
      <c r="AI32" s="2" t="str">
        <f t="shared" si="3"/>
        <v>DA</v>
      </c>
      <c r="AK32">
        <f t="shared" si="4"/>
        <v>1242</v>
      </c>
    </row>
    <row r="33" spans="2:59" x14ac:dyDescent="0.25">
      <c r="B33" s="1" t="s">
        <v>0</v>
      </c>
      <c r="C33" s="1" t="s">
        <v>13</v>
      </c>
      <c r="D33" s="1" t="s">
        <v>1</v>
      </c>
      <c r="E33" s="1" t="s">
        <v>13</v>
      </c>
      <c r="F33" s="1" t="s">
        <v>34</v>
      </c>
      <c r="G33" s="2">
        <v>28</v>
      </c>
      <c r="H33" s="1" t="s">
        <v>30</v>
      </c>
      <c r="I33" s="1" t="s">
        <v>28</v>
      </c>
      <c r="J33" s="1" t="s">
        <v>12</v>
      </c>
      <c r="K33" s="1" t="s">
        <v>20</v>
      </c>
      <c r="L33" s="1" t="s">
        <v>29</v>
      </c>
      <c r="M33" s="3" t="s">
        <v>41</v>
      </c>
      <c r="N33" s="3" t="s">
        <v>26</v>
      </c>
      <c r="O33" s="3" t="s">
        <v>15</v>
      </c>
      <c r="P33" s="3" t="s">
        <v>15</v>
      </c>
      <c r="Q33" s="3" t="s">
        <v>15</v>
      </c>
      <c r="R33" s="3" t="s">
        <v>15</v>
      </c>
      <c r="S33" s="3" t="s">
        <v>15</v>
      </c>
      <c r="T33" s="3" t="s">
        <v>15</v>
      </c>
      <c r="U33" s="1" t="s">
        <v>14</v>
      </c>
      <c r="W33" t="str">
        <f t="shared" si="1"/>
        <v>unsigned char accel28[8] = {0x08, 0x05, 0x00, 0x00, 0x00, 0x00, 0x00, 0x00};</v>
      </c>
      <c r="AG33" t="s">
        <v>9210</v>
      </c>
      <c r="AH33" s="2" t="str">
        <f t="shared" si="2"/>
        <v>05</v>
      </c>
      <c r="AI33" s="2" t="str">
        <f t="shared" si="3"/>
        <v>08</v>
      </c>
      <c r="AK33">
        <f t="shared" si="4"/>
        <v>1288</v>
      </c>
    </row>
    <row r="34" spans="2:59" x14ac:dyDescent="0.25">
      <c r="B34" s="1" t="s">
        <v>0</v>
      </c>
      <c r="C34" s="1" t="s">
        <v>13</v>
      </c>
      <c r="D34" s="1" t="s">
        <v>1</v>
      </c>
      <c r="E34" s="1" t="s">
        <v>13</v>
      </c>
      <c r="F34" s="1" t="s">
        <v>34</v>
      </c>
      <c r="G34" s="2">
        <v>29</v>
      </c>
      <c r="H34" s="1" t="s">
        <v>30</v>
      </c>
      <c r="I34" s="1" t="s">
        <v>28</v>
      </c>
      <c r="J34" s="1" t="s">
        <v>12</v>
      </c>
      <c r="K34" s="1" t="s">
        <v>20</v>
      </c>
      <c r="L34" s="1" t="s">
        <v>29</v>
      </c>
      <c r="M34" s="3" t="s">
        <v>76</v>
      </c>
      <c r="N34" s="3" t="s">
        <v>26</v>
      </c>
      <c r="O34" s="3" t="s">
        <v>15</v>
      </c>
      <c r="P34" s="3" t="s">
        <v>15</v>
      </c>
      <c r="Q34" s="3" t="s">
        <v>15</v>
      </c>
      <c r="R34" s="3" t="s">
        <v>15</v>
      </c>
      <c r="S34" s="3" t="s">
        <v>15</v>
      </c>
      <c r="T34" s="3" t="s">
        <v>15</v>
      </c>
      <c r="U34" s="1" t="s">
        <v>14</v>
      </c>
      <c r="W34" t="str">
        <f t="shared" si="1"/>
        <v>unsigned char accel29[8] = {0x36, 0x05, 0x00, 0x00, 0x00, 0x00, 0x00, 0x00};</v>
      </c>
      <c r="AG34" t="s">
        <v>9211</v>
      </c>
      <c r="AH34" s="2" t="str">
        <f t="shared" si="2"/>
        <v>05</v>
      </c>
      <c r="AI34" s="2" t="str">
        <f t="shared" si="3"/>
        <v>36</v>
      </c>
      <c r="AK34">
        <f t="shared" si="4"/>
        <v>1334</v>
      </c>
    </row>
    <row r="35" spans="2:59" x14ac:dyDescent="0.25">
      <c r="B35" s="1" t="s">
        <v>0</v>
      </c>
      <c r="C35" s="1" t="s">
        <v>13</v>
      </c>
      <c r="D35" s="1" t="s">
        <v>1</v>
      </c>
      <c r="E35" s="1" t="s">
        <v>13</v>
      </c>
      <c r="F35" s="1" t="s">
        <v>34</v>
      </c>
      <c r="G35" s="2">
        <v>30</v>
      </c>
      <c r="H35" s="1" t="s">
        <v>30</v>
      </c>
      <c r="I35" s="1" t="s">
        <v>28</v>
      </c>
      <c r="J35" s="1" t="s">
        <v>12</v>
      </c>
      <c r="K35" s="1" t="s">
        <v>20</v>
      </c>
      <c r="L35" s="1" t="s">
        <v>29</v>
      </c>
      <c r="M35" s="3" t="s">
        <v>103</v>
      </c>
      <c r="N35" s="3" t="s">
        <v>26</v>
      </c>
      <c r="O35" s="3" t="s">
        <v>15</v>
      </c>
      <c r="P35" s="3" t="s">
        <v>15</v>
      </c>
      <c r="Q35" s="3" t="s">
        <v>15</v>
      </c>
      <c r="R35" s="3" t="s">
        <v>15</v>
      </c>
      <c r="S35" s="3" t="s">
        <v>15</v>
      </c>
      <c r="T35" s="3" t="s">
        <v>15</v>
      </c>
      <c r="U35" s="1" t="s">
        <v>14</v>
      </c>
      <c r="W35" t="str">
        <f t="shared" si="1"/>
        <v>unsigned char accel30[8] = {0x64, 0x05, 0x00, 0x00, 0x00, 0x00, 0x00, 0x00};</v>
      </c>
      <c r="AG35" t="s">
        <v>9212</v>
      </c>
      <c r="AH35" s="2" t="str">
        <f t="shared" si="2"/>
        <v>05</v>
      </c>
      <c r="AI35" s="2" t="str">
        <f t="shared" si="3"/>
        <v>64</v>
      </c>
      <c r="AK35">
        <f t="shared" si="4"/>
        <v>1380</v>
      </c>
    </row>
    <row r="36" spans="2:59" x14ac:dyDescent="0.25">
      <c r="B36" s="1" t="s">
        <v>0</v>
      </c>
      <c r="C36" s="1" t="s">
        <v>13</v>
      </c>
      <c r="D36" s="1" t="s">
        <v>1</v>
      </c>
      <c r="E36" s="1" t="s">
        <v>13</v>
      </c>
      <c r="F36" s="1" t="s">
        <v>34</v>
      </c>
      <c r="G36" s="2">
        <v>31</v>
      </c>
      <c r="H36" s="1" t="s">
        <v>30</v>
      </c>
      <c r="I36" s="1" t="s">
        <v>28</v>
      </c>
      <c r="J36" s="1" t="s">
        <v>12</v>
      </c>
      <c r="K36" s="1" t="s">
        <v>20</v>
      </c>
      <c r="L36" s="1" t="s">
        <v>29</v>
      </c>
      <c r="M36" s="3" t="s">
        <v>131</v>
      </c>
      <c r="N36" s="3" t="s">
        <v>26</v>
      </c>
      <c r="O36" s="3" t="s">
        <v>15</v>
      </c>
      <c r="P36" s="3" t="s">
        <v>15</v>
      </c>
      <c r="Q36" s="3" t="s">
        <v>15</v>
      </c>
      <c r="R36" s="3" t="s">
        <v>15</v>
      </c>
      <c r="S36" s="3" t="s">
        <v>15</v>
      </c>
      <c r="T36" s="3" t="s">
        <v>15</v>
      </c>
      <c r="U36" s="1" t="s">
        <v>14</v>
      </c>
      <c r="W36" t="str">
        <f t="shared" ref="W36:W42" si="5">CONCATENATE(B36,C36,D36,E36,F36,G36,H36,I36,J36,L36,M36,K36,L36,N36,K36,L36,O36,K36,L36,P36,K36,L36,Q36,K36,L36,R36,K36,L36,S36,K36,L36,T36,U36)</f>
        <v>unsigned char accel31[8] = {0x92, 0x05, 0x00, 0x00, 0x00, 0x00, 0x00, 0x00};</v>
      </c>
      <c r="AG36" t="s">
        <v>9213</v>
      </c>
      <c r="AH36" s="2" t="str">
        <f t="shared" si="2"/>
        <v>05</v>
      </c>
      <c r="AI36" s="2" t="str">
        <f t="shared" si="3"/>
        <v>92</v>
      </c>
      <c r="AK36">
        <f t="shared" si="4"/>
        <v>1426</v>
      </c>
    </row>
    <row r="37" spans="2:59" x14ac:dyDescent="0.25">
      <c r="B37" s="1" t="s">
        <v>0</v>
      </c>
      <c r="C37" s="1" t="s">
        <v>13</v>
      </c>
      <c r="D37" s="1" t="s">
        <v>1</v>
      </c>
      <c r="E37" s="1" t="s">
        <v>13</v>
      </c>
      <c r="F37" s="1" t="s">
        <v>34</v>
      </c>
      <c r="G37" s="2">
        <v>32</v>
      </c>
      <c r="H37" s="1" t="s">
        <v>30</v>
      </c>
      <c r="I37" s="1" t="s">
        <v>28</v>
      </c>
      <c r="J37" s="1" t="s">
        <v>12</v>
      </c>
      <c r="K37" s="1" t="s">
        <v>20</v>
      </c>
      <c r="L37" s="1" t="s">
        <v>29</v>
      </c>
      <c r="M37" s="3" t="s">
        <v>9173</v>
      </c>
      <c r="N37" s="3" t="s">
        <v>26</v>
      </c>
      <c r="O37" s="3" t="s">
        <v>15</v>
      </c>
      <c r="P37" s="3" t="s">
        <v>15</v>
      </c>
      <c r="Q37" s="3" t="s">
        <v>15</v>
      </c>
      <c r="R37" s="3" t="s">
        <v>15</v>
      </c>
      <c r="S37" s="3" t="s">
        <v>15</v>
      </c>
      <c r="T37" s="3" t="s">
        <v>15</v>
      </c>
      <c r="U37" s="1" t="s">
        <v>14</v>
      </c>
      <c r="W37" t="str">
        <f t="shared" si="5"/>
        <v>unsigned char accel32[8] = {0xC0, 0x05, 0x00, 0x00, 0x00, 0x00, 0x00, 0x00};</v>
      </c>
      <c r="AG37" t="s">
        <v>9214</v>
      </c>
      <c r="AH37" s="2" t="str">
        <f t="shared" si="2"/>
        <v>05</v>
      </c>
      <c r="AI37" s="2" t="str">
        <f t="shared" si="3"/>
        <v>C0</v>
      </c>
      <c r="AK37">
        <f t="shared" si="4"/>
        <v>1472</v>
      </c>
      <c r="AU37" s="6" t="s">
        <v>1400</v>
      </c>
      <c r="AV37" s="6" t="s">
        <v>21</v>
      </c>
      <c r="AW37" s="6" t="s">
        <v>1401</v>
      </c>
      <c r="AX37" s="6" t="s">
        <v>26</v>
      </c>
    </row>
    <row r="38" spans="2:59" x14ac:dyDescent="0.25">
      <c r="B38" s="1" t="s">
        <v>0</v>
      </c>
      <c r="C38" s="1" t="s">
        <v>13</v>
      </c>
      <c r="D38" s="1" t="s">
        <v>1</v>
      </c>
      <c r="E38" s="1" t="s">
        <v>13</v>
      </c>
      <c r="F38" s="1" t="s">
        <v>34</v>
      </c>
      <c r="G38" s="2">
        <v>33</v>
      </c>
      <c r="H38" s="1" t="s">
        <v>30</v>
      </c>
      <c r="I38" s="1" t="s">
        <v>28</v>
      </c>
      <c r="J38" s="1" t="s">
        <v>12</v>
      </c>
      <c r="K38" s="1" t="s">
        <v>20</v>
      </c>
      <c r="L38" s="1" t="s">
        <v>29</v>
      </c>
      <c r="M38" s="3" t="s">
        <v>1386</v>
      </c>
      <c r="N38" s="3" t="s">
        <v>26</v>
      </c>
      <c r="O38" s="3" t="s">
        <v>15</v>
      </c>
      <c r="P38" s="3" t="s">
        <v>15</v>
      </c>
      <c r="Q38" s="3" t="s">
        <v>15</v>
      </c>
      <c r="R38" s="3" t="s">
        <v>15</v>
      </c>
      <c r="S38" s="3" t="s">
        <v>15</v>
      </c>
      <c r="T38" s="3" t="s">
        <v>15</v>
      </c>
      <c r="U38" s="1" t="s">
        <v>14</v>
      </c>
      <c r="W38" t="str">
        <f t="shared" si="5"/>
        <v>unsigned char accel33[8] = {0xEE, 0x05, 0x00, 0x00, 0x00, 0x00, 0x00, 0x00};</v>
      </c>
      <c r="AE38" s="13" t="str">
        <f>MID($AS38,COLUMNS(AD38:$AS38),2)</f>
        <v/>
      </c>
      <c r="AF38" s="13" t="str">
        <f>MID($AS38,COLUMNS(AC38:$AS38),2)</f>
        <v/>
      </c>
      <c r="AG38" t="s">
        <v>9215</v>
      </c>
      <c r="AH38" s="2" t="str">
        <f t="shared" si="2"/>
        <v>05</v>
      </c>
      <c r="AI38" s="2" t="str">
        <f t="shared" si="3"/>
        <v>EE</v>
      </c>
      <c r="AK38">
        <f t="shared" si="4"/>
        <v>1518</v>
      </c>
    </row>
    <row r="39" spans="2:59" x14ac:dyDescent="0.25">
      <c r="B39" s="1" t="s">
        <v>0</v>
      </c>
      <c r="C39" s="1" t="s">
        <v>13</v>
      </c>
      <c r="D39" s="1" t="s">
        <v>1</v>
      </c>
      <c r="E39" s="1" t="s">
        <v>13</v>
      </c>
      <c r="F39" s="1" t="s">
        <v>34</v>
      </c>
      <c r="G39" s="2">
        <v>34</v>
      </c>
      <c r="H39" s="1" t="s">
        <v>30</v>
      </c>
      <c r="I39" s="1" t="s">
        <v>28</v>
      </c>
      <c r="J39" s="1" t="s">
        <v>12</v>
      </c>
      <c r="K39" s="1" t="s">
        <v>20</v>
      </c>
      <c r="L39" s="1" t="s">
        <v>29</v>
      </c>
      <c r="M39" s="3" t="s">
        <v>24</v>
      </c>
      <c r="N39" s="3" t="s">
        <v>27</v>
      </c>
      <c r="O39" s="3" t="s">
        <v>15</v>
      </c>
      <c r="P39" s="3" t="s">
        <v>15</v>
      </c>
      <c r="Q39" s="3" t="s">
        <v>15</v>
      </c>
      <c r="R39" s="3" t="s">
        <v>15</v>
      </c>
      <c r="S39" s="3" t="s">
        <v>15</v>
      </c>
      <c r="T39" s="3" t="s">
        <v>15</v>
      </c>
      <c r="U39" s="1" t="s">
        <v>14</v>
      </c>
      <c r="W39" t="str">
        <f t="shared" si="5"/>
        <v>unsigned char accel34[8] = {0x1C, 0x06, 0x00, 0x00, 0x00, 0x00, 0x00, 0x00};</v>
      </c>
      <c r="AG39" t="s">
        <v>9216</v>
      </c>
      <c r="AH39" s="2" t="str">
        <f t="shared" si="2"/>
        <v>06</v>
      </c>
      <c r="AI39" s="2" t="str">
        <f t="shared" si="3"/>
        <v>1C</v>
      </c>
      <c r="AK39">
        <f t="shared" si="4"/>
        <v>1564</v>
      </c>
      <c r="AP39">
        <v>0</v>
      </c>
      <c r="AQ39">
        <v>409</v>
      </c>
      <c r="AR39">
        <v>901</v>
      </c>
      <c r="AS39" s="12" t="str">
        <f>DEC2HEX(AQ39,4)</f>
        <v>0199</v>
      </c>
      <c r="AT39" s="13" t="str">
        <f>MID($AS39,COLUMNS($AS39:AU39),2)</f>
        <v>99</v>
      </c>
      <c r="AU39" s="13" t="str">
        <f>MID($AS39,COLUMNS($AS39:AT39),2)</f>
        <v>19</v>
      </c>
      <c r="AV39" s="13" t="str">
        <f>MID($AS39,COLUMNS($AS39:AS39),2)</f>
        <v>01</v>
      </c>
      <c r="AW39" s="15" t="str">
        <f t="shared" ref="AW39" si="6">AT39</f>
        <v>99</v>
      </c>
      <c r="AX39" s="15" t="str">
        <f t="shared" ref="AX39" si="7">AV39</f>
        <v>01</v>
      </c>
      <c r="AY39" s="15" t="str">
        <f>BF39</f>
        <v>85</v>
      </c>
      <c r="AZ39" s="15" t="str">
        <f>BG39</f>
        <v>03</v>
      </c>
      <c r="BB39" s="12" t="str">
        <f>DEC2HEX(AR39,4)</f>
        <v>0385</v>
      </c>
      <c r="BC39" s="13" t="str">
        <f>MID($BB39,COLUMNS($BB39:BD39),2)</f>
        <v>85</v>
      </c>
      <c r="BD39" s="13" t="str">
        <f>MID($BB39,COLUMNS($BB39:BC39),2)</f>
        <v>38</v>
      </c>
      <c r="BE39" s="13" t="str">
        <f>MID($BB39,COLUMNS($BB39:BB39),2)</f>
        <v>03</v>
      </c>
      <c r="BF39" s="14" t="str">
        <f>BC39</f>
        <v>85</v>
      </c>
      <c r="BG39" s="14" t="str">
        <f>BE39</f>
        <v>03</v>
      </c>
    </row>
    <row r="40" spans="2:59" x14ac:dyDescent="0.25">
      <c r="B40" s="1" t="s">
        <v>0</v>
      </c>
      <c r="C40" s="1" t="s">
        <v>13</v>
      </c>
      <c r="D40" s="1" t="s">
        <v>1</v>
      </c>
      <c r="E40" s="1" t="s">
        <v>13</v>
      </c>
      <c r="F40" s="1" t="s">
        <v>34</v>
      </c>
      <c r="G40" s="2">
        <v>35</v>
      </c>
      <c r="H40" s="1" t="s">
        <v>30</v>
      </c>
      <c r="I40" s="1" t="s">
        <v>28</v>
      </c>
      <c r="J40" s="1" t="s">
        <v>12</v>
      </c>
      <c r="K40" s="1" t="s">
        <v>20</v>
      </c>
      <c r="L40" s="1" t="s">
        <v>29</v>
      </c>
      <c r="M40" s="3" t="s">
        <v>1426</v>
      </c>
      <c r="N40" s="3" t="s">
        <v>27</v>
      </c>
      <c r="O40" s="3" t="s">
        <v>15</v>
      </c>
      <c r="P40" s="3" t="s">
        <v>15</v>
      </c>
      <c r="Q40" s="3" t="s">
        <v>15</v>
      </c>
      <c r="R40" s="3" t="s">
        <v>15</v>
      </c>
      <c r="S40" s="3" t="s">
        <v>15</v>
      </c>
      <c r="T40" s="3" t="s">
        <v>15</v>
      </c>
      <c r="U40" s="1" t="s">
        <v>14</v>
      </c>
      <c r="W40" t="str">
        <f t="shared" si="5"/>
        <v>unsigned char accel35[8] = {0x4A, 0x06, 0x00, 0x00, 0x00, 0x00, 0x00, 0x00};</v>
      </c>
      <c r="AG40" t="s">
        <v>9217</v>
      </c>
      <c r="AH40" s="2" t="str">
        <f>LEFT(AG40,2)</f>
        <v>06</v>
      </c>
      <c r="AI40" s="2" t="str">
        <f t="shared" si="3"/>
        <v>4A</v>
      </c>
      <c r="AK40">
        <f t="shared" si="4"/>
        <v>1610</v>
      </c>
      <c r="AP40">
        <v>1</v>
      </c>
      <c r="AQ40">
        <v>667</v>
      </c>
      <c r="AR40">
        <v>1405</v>
      </c>
      <c r="AS40" s="12" t="str">
        <f t="shared" ref="AS40:AS69" si="8">DEC2HEX(AQ40,4)</f>
        <v>029B</v>
      </c>
      <c r="AT40" s="13" t="str">
        <f>MID($AS40,COLUMNS($AS40:AU40),2)</f>
        <v>9B</v>
      </c>
      <c r="AU40" s="13" t="str">
        <f>MID($AS40,COLUMNS($AS40:AT40),2)</f>
        <v>29</v>
      </c>
      <c r="AV40" s="13" t="str">
        <f>MID($AS40,COLUMNS($AS40:AS40),2)</f>
        <v>02</v>
      </c>
      <c r="AW40" s="15" t="str">
        <f t="shared" ref="AW40:AW69" si="9">AT40</f>
        <v>9B</v>
      </c>
      <c r="AX40" s="15" t="str">
        <f t="shared" ref="AX40:AX69" si="10">AV40</f>
        <v>02</v>
      </c>
      <c r="AY40" s="15" t="str">
        <f t="shared" ref="AY40:AY69" si="11">BF40</f>
        <v>7D</v>
      </c>
      <c r="AZ40" s="15" t="str">
        <f t="shared" ref="AZ40:AZ69" si="12">BG40</f>
        <v>05</v>
      </c>
      <c r="BB40" s="12" t="str">
        <f t="shared" ref="BB40:BB69" si="13">DEC2HEX(AR40,4)</f>
        <v>057D</v>
      </c>
      <c r="BC40" s="13" t="str">
        <f>MID($BB40,COLUMNS($BB40:BD40),2)</f>
        <v>7D</v>
      </c>
      <c r="BD40" s="13" t="str">
        <f>MID($BB40,COLUMNS($BB40:BC40),2)</f>
        <v>57</v>
      </c>
      <c r="BE40" s="13" t="str">
        <f>MID($BB40,COLUMNS($BB40:BB40),2)</f>
        <v>05</v>
      </c>
      <c r="BF40" s="14" t="str">
        <f t="shared" ref="BF40:BF69" si="14">BC40</f>
        <v>7D</v>
      </c>
      <c r="BG40" s="14" t="str">
        <f t="shared" ref="BG40:BG69" si="15">BE40</f>
        <v>05</v>
      </c>
    </row>
    <row r="41" spans="2:59" x14ac:dyDescent="0.25">
      <c r="B41" s="1" t="s">
        <v>0</v>
      </c>
      <c r="C41" s="1" t="s">
        <v>13</v>
      </c>
      <c r="D41" s="1" t="s">
        <v>1</v>
      </c>
      <c r="E41" s="1" t="s">
        <v>13</v>
      </c>
      <c r="F41" s="1" t="s">
        <v>34</v>
      </c>
      <c r="G41" s="2">
        <v>36</v>
      </c>
      <c r="H41" s="1" t="s">
        <v>30</v>
      </c>
      <c r="I41" s="1" t="s">
        <v>28</v>
      </c>
      <c r="J41" s="1" t="s">
        <v>12</v>
      </c>
      <c r="K41" s="1" t="s">
        <v>20</v>
      </c>
      <c r="L41" s="1" t="s">
        <v>29</v>
      </c>
      <c r="M41" s="3" t="s">
        <v>117</v>
      </c>
      <c r="N41" s="3" t="s">
        <v>27</v>
      </c>
      <c r="O41" s="3" t="s">
        <v>15</v>
      </c>
      <c r="P41" s="3" t="s">
        <v>15</v>
      </c>
      <c r="Q41" s="3" t="s">
        <v>15</v>
      </c>
      <c r="R41" s="3" t="s">
        <v>15</v>
      </c>
      <c r="S41" s="3" t="s">
        <v>15</v>
      </c>
      <c r="T41" s="3" t="s">
        <v>15</v>
      </c>
      <c r="U41" s="1" t="s">
        <v>14</v>
      </c>
      <c r="W41" t="str">
        <f t="shared" si="5"/>
        <v>unsigned char accel36[8] = {0x78, 0x06, 0x00, 0x00, 0x00, 0x00, 0x00, 0x00};</v>
      </c>
      <c r="AG41" t="s">
        <v>9218</v>
      </c>
      <c r="AH41" s="2" t="str">
        <f t="shared" si="2"/>
        <v>06</v>
      </c>
      <c r="AI41" s="2" t="str">
        <f t="shared" si="3"/>
        <v>78</v>
      </c>
      <c r="AK41">
        <f t="shared" si="4"/>
        <v>1656</v>
      </c>
      <c r="AP41">
        <v>2</v>
      </c>
      <c r="AQ41">
        <v>673</v>
      </c>
      <c r="AR41">
        <v>1417</v>
      </c>
      <c r="AS41" s="12" t="str">
        <f t="shared" si="8"/>
        <v>02A1</v>
      </c>
      <c r="AT41" s="13" t="str">
        <f>MID($AS41,COLUMNS($AS41:AU41),2)</f>
        <v>A1</v>
      </c>
      <c r="AU41" s="13" t="str">
        <f>MID($AS41,COLUMNS($AS41:AT41),2)</f>
        <v>2A</v>
      </c>
      <c r="AV41" s="13" t="str">
        <f>MID($AS41,COLUMNS($AS41:AS41),2)</f>
        <v>02</v>
      </c>
      <c r="AW41" s="15" t="str">
        <f t="shared" si="9"/>
        <v>A1</v>
      </c>
      <c r="AX41" s="15" t="str">
        <f t="shared" si="10"/>
        <v>02</v>
      </c>
      <c r="AY41" s="15" t="str">
        <f t="shared" si="11"/>
        <v>89</v>
      </c>
      <c r="AZ41" s="15" t="str">
        <f t="shared" si="12"/>
        <v>05</v>
      </c>
      <c r="BB41" s="12" t="str">
        <f t="shared" si="13"/>
        <v>0589</v>
      </c>
      <c r="BC41" s="13" t="str">
        <f>MID($BB41,COLUMNS($BB41:BD41),2)</f>
        <v>89</v>
      </c>
      <c r="BD41" s="13" t="str">
        <f>MID($BB41,COLUMNS($BB41:BC41),2)</f>
        <v>58</v>
      </c>
      <c r="BE41" s="13" t="str">
        <f>MID($BB41,COLUMNS($BB41:BB41),2)</f>
        <v>05</v>
      </c>
      <c r="BF41" s="14" t="str">
        <f t="shared" si="14"/>
        <v>89</v>
      </c>
      <c r="BG41" s="14" t="str">
        <f t="shared" si="15"/>
        <v>05</v>
      </c>
    </row>
    <row r="42" spans="2:59" x14ac:dyDescent="0.25">
      <c r="B42" s="1" t="s">
        <v>0</v>
      </c>
      <c r="C42" s="1" t="s">
        <v>13</v>
      </c>
      <c r="D42" s="1" t="s">
        <v>1</v>
      </c>
      <c r="E42" s="1" t="s">
        <v>13</v>
      </c>
      <c r="F42" s="1" t="s">
        <v>34</v>
      </c>
      <c r="G42" s="2">
        <v>37</v>
      </c>
      <c r="H42" s="1" t="s">
        <v>30</v>
      </c>
      <c r="I42" s="1" t="s">
        <v>28</v>
      </c>
      <c r="J42" s="1" t="s">
        <v>12</v>
      </c>
      <c r="K42" s="1" t="s">
        <v>20</v>
      </c>
      <c r="L42" s="1" t="s">
        <v>29</v>
      </c>
      <c r="M42" s="3" t="s">
        <v>1432</v>
      </c>
      <c r="N42" s="3" t="s">
        <v>27</v>
      </c>
      <c r="O42" s="3" t="s">
        <v>15</v>
      </c>
      <c r="P42" s="3" t="s">
        <v>15</v>
      </c>
      <c r="Q42" s="3" t="s">
        <v>15</v>
      </c>
      <c r="R42" s="3" t="s">
        <v>15</v>
      </c>
      <c r="S42" s="3" t="s">
        <v>15</v>
      </c>
      <c r="T42" s="3" t="s">
        <v>15</v>
      </c>
      <c r="U42" s="1" t="s">
        <v>14</v>
      </c>
      <c r="W42" t="str">
        <f t="shared" si="5"/>
        <v>unsigned char accel37[8] = {0xA6, 0x06, 0x00, 0x00, 0x00, 0x00, 0x00, 0x00};</v>
      </c>
      <c r="AG42" t="s">
        <v>9219</v>
      </c>
      <c r="AH42" s="2" t="str">
        <f t="shared" si="2"/>
        <v>06</v>
      </c>
      <c r="AI42" s="2" t="str">
        <f t="shared" si="3"/>
        <v>A6</v>
      </c>
      <c r="AK42">
        <f t="shared" si="4"/>
        <v>1702</v>
      </c>
      <c r="AP42">
        <v>3</v>
      </c>
      <c r="AQ42">
        <v>679</v>
      </c>
      <c r="AR42">
        <v>1429</v>
      </c>
      <c r="AS42" s="12" t="str">
        <f t="shared" si="8"/>
        <v>02A7</v>
      </c>
      <c r="AT42" s="13" t="str">
        <f>MID($AS42,COLUMNS($AS42:AU42),2)</f>
        <v>A7</v>
      </c>
      <c r="AU42" s="13" t="str">
        <f>MID($AS42,COLUMNS($AS42:AT42),2)</f>
        <v>2A</v>
      </c>
      <c r="AV42" s="13" t="str">
        <f>MID($AS42,COLUMNS($AS42:AS42),2)</f>
        <v>02</v>
      </c>
      <c r="AW42" s="15" t="str">
        <f t="shared" si="9"/>
        <v>A7</v>
      </c>
      <c r="AX42" s="15" t="str">
        <f t="shared" si="10"/>
        <v>02</v>
      </c>
      <c r="AY42" s="15" t="str">
        <f t="shared" si="11"/>
        <v>95</v>
      </c>
      <c r="AZ42" s="15" t="str">
        <f t="shared" si="12"/>
        <v>05</v>
      </c>
      <c r="BB42" s="12" t="str">
        <f t="shared" si="13"/>
        <v>0595</v>
      </c>
      <c r="BC42" s="13" t="str">
        <f>MID($BB42,COLUMNS($BB42:BD42),2)</f>
        <v>95</v>
      </c>
      <c r="BD42" s="13" t="str">
        <f>MID($BB42,COLUMNS($BB42:BC42),2)</f>
        <v>59</v>
      </c>
      <c r="BE42" s="13" t="str">
        <f>MID($BB42,COLUMNS($BB42:BB42),2)</f>
        <v>05</v>
      </c>
      <c r="BF42" s="14" t="str">
        <f t="shared" si="14"/>
        <v>95</v>
      </c>
      <c r="BG42" s="14" t="str">
        <f t="shared" si="15"/>
        <v>05</v>
      </c>
    </row>
    <row r="43" spans="2:59" x14ac:dyDescent="0.25">
      <c r="B43" s="1" t="s">
        <v>0</v>
      </c>
      <c r="C43" s="1" t="s">
        <v>13</v>
      </c>
      <c r="D43" s="1" t="s">
        <v>1</v>
      </c>
      <c r="E43" s="1" t="s">
        <v>13</v>
      </c>
      <c r="F43" s="1" t="s">
        <v>34</v>
      </c>
      <c r="G43" s="2">
        <v>38</v>
      </c>
      <c r="H43" s="1" t="s">
        <v>30</v>
      </c>
      <c r="I43" s="1" t="s">
        <v>28</v>
      </c>
      <c r="J43" s="1" t="s">
        <v>12</v>
      </c>
      <c r="K43" s="1" t="s">
        <v>20</v>
      </c>
      <c r="L43" s="1" t="s">
        <v>29</v>
      </c>
      <c r="M43" s="3" t="s">
        <v>1431</v>
      </c>
      <c r="N43" s="3" t="s">
        <v>27</v>
      </c>
      <c r="O43" s="3" t="s">
        <v>15</v>
      </c>
      <c r="P43" s="3" t="s">
        <v>15</v>
      </c>
      <c r="Q43" s="3" t="s">
        <v>15</v>
      </c>
      <c r="R43" s="3" t="s">
        <v>15</v>
      </c>
      <c r="S43" s="3" t="s">
        <v>15</v>
      </c>
      <c r="T43" s="3" t="s">
        <v>15</v>
      </c>
      <c r="U43" s="1" t="s">
        <v>14</v>
      </c>
      <c r="W43" t="str">
        <f t="shared" ref="W43:W45" si="16">CONCATENATE(B43,C43,D43,E43,F43,G43,H43,I43,J43,L43,M43,K43,L43,N43,K43,L43,O43,K43,L43,P43,K43,L43,Q43,K43,L43,R43,K43,L43,S43,K43,L43,T43,U43)</f>
        <v>unsigned char accel38[8] = {0xD4, 0x06, 0x00, 0x00, 0x00, 0x00, 0x00, 0x00};</v>
      </c>
      <c r="AG43" t="s">
        <v>9220</v>
      </c>
      <c r="AH43" s="2" t="str">
        <f t="shared" si="2"/>
        <v>06</v>
      </c>
      <c r="AI43" s="2" t="str">
        <f t="shared" si="3"/>
        <v>D4</v>
      </c>
      <c r="AK43">
        <f t="shared" si="4"/>
        <v>1748</v>
      </c>
      <c r="AP43">
        <v>4</v>
      </c>
      <c r="AQ43">
        <v>685</v>
      </c>
      <c r="AR43">
        <v>1441</v>
      </c>
      <c r="AS43" s="12" t="str">
        <f t="shared" si="8"/>
        <v>02AD</v>
      </c>
      <c r="AT43" s="13" t="str">
        <f>MID($AS43,COLUMNS($AS43:AU43),2)</f>
        <v>AD</v>
      </c>
      <c r="AU43" s="13" t="str">
        <f>MID($AS43,COLUMNS($AS43:AT43),2)</f>
        <v>2A</v>
      </c>
      <c r="AV43" s="13" t="str">
        <f>MID($AS43,COLUMNS($AS43:AS43),2)</f>
        <v>02</v>
      </c>
      <c r="AW43" s="15" t="str">
        <f t="shared" si="9"/>
        <v>AD</v>
      </c>
      <c r="AX43" s="15" t="str">
        <f t="shared" si="10"/>
        <v>02</v>
      </c>
      <c r="AY43" s="15" t="str">
        <f t="shared" si="11"/>
        <v>A1</v>
      </c>
      <c r="AZ43" s="15" t="str">
        <f t="shared" si="12"/>
        <v>05</v>
      </c>
      <c r="BB43" s="12" t="str">
        <f t="shared" si="13"/>
        <v>05A1</v>
      </c>
      <c r="BC43" s="13" t="str">
        <f>MID($BB43,COLUMNS($BB43:BD43),2)</f>
        <v>A1</v>
      </c>
      <c r="BD43" s="13" t="str">
        <f>MID($BB43,COLUMNS($BB43:BC43),2)</f>
        <v>5A</v>
      </c>
      <c r="BE43" s="13" t="str">
        <f>MID($BB43,COLUMNS($BB43:BB43),2)</f>
        <v>05</v>
      </c>
      <c r="BF43" s="14" t="str">
        <f t="shared" si="14"/>
        <v>A1</v>
      </c>
      <c r="BG43" s="14" t="str">
        <f t="shared" si="15"/>
        <v>05</v>
      </c>
    </row>
    <row r="44" spans="2:59" x14ac:dyDescent="0.25">
      <c r="B44" s="1" t="s">
        <v>0</v>
      </c>
      <c r="C44" s="1" t="s">
        <v>13</v>
      </c>
      <c r="D44" s="1" t="s">
        <v>1</v>
      </c>
      <c r="E44" s="1" t="s">
        <v>13</v>
      </c>
      <c r="F44" s="1" t="s">
        <v>34</v>
      </c>
      <c r="G44" s="2">
        <v>39</v>
      </c>
      <c r="H44" s="1" t="s">
        <v>30</v>
      </c>
      <c r="I44" s="1" t="s">
        <v>28</v>
      </c>
      <c r="J44" s="1" t="s">
        <v>12</v>
      </c>
      <c r="K44" s="1" t="s">
        <v>20</v>
      </c>
      <c r="L44" s="1" t="s">
        <v>29</v>
      </c>
      <c r="M44" s="3" t="s">
        <v>21</v>
      </c>
      <c r="N44" s="3" t="s">
        <v>38</v>
      </c>
      <c r="O44" s="3" t="s">
        <v>15</v>
      </c>
      <c r="P44" s="3" t="s">
        <v>15</v>
      </c>
      <c r="Q44" s="3" t="s">
        <v>15</v>
      </c>
      <c r="R44" s="3" t="s">
        <v>15</v>
      </c>
      <c r="S44" s="3" t="s">
        <v>15</v>
      </c>
      <c r="T44" s="3" t="s">
        <v>15</v>
      </c>
      <c r="U44" s="1" t="s">
        <v>14</v>
      </c>
      <c r="W44" t="str">
        <f t="shared" si="16"/>
        <v>unsigned char accel39[8] = {0x02, 0x07, 0x00, 0x00, 0x00, 0x00, 0x00, 0x00};</v>
      </c>
      <c r="AG44" t="s">
        <v>9221</v>
      </c>
      <c r="AH44" s="2" t="str">
        <f t="shared" si="2"/>
        <v>07</v>
      </c>
      <c r="AI44" s="2" t="str">
        <f t="shared" si="3"/>
        <v>02</v>
      </c>
      <c r="AK44">
        <f t="shared" si="4"/>
        <v>1794</v>
      </c>
      <c r="AP44">
        <v>5</v>
      </c>
      <c r="AQ44">
        <v>691</v>
      </c>
      <c r="AR44">
        <v>1453</v>
      </c>
      <c r="AS44" s="12" t="str">
        <f t="shared" si="8"/>
        <v>02B3</v>
      </c>
      <c r="AT44" s="13" t="str">
        <f>MID($AS44,COLUMNS($AS44:AU44),2)</f>
        <v>B3</v>
      </c>
      <c r="AU44" s="13" t="str">
        <f>MID($AS44,COLUMNS($AS44:AT44),2)</f>
        <v>2B</v>
      </c>
      <c r="AV44" s="13" t="str">
        <f>MID($AS44,COLUMNS($AS44:AS44),2)</f>
        <v>02</v>
      </c>
      <c r="AW44" s="15" t="str">
        <f t="shared" si="9"/>
        <v>B3</v>
      </c>
      <c r="AX44" s="15" t="str">
        <f t="shared" si="10"/>
        <v>02</v>
      </c>
      <c r="AY44" s="15" t="str">
        <f t="shared" si="11"/>
        <v>AD</v>
      </c>
      <c r="AZ44" s="15" t="str">
        <f t="shared" si="12"/>
        <v>05</v>
      </c>
      <c r="BB44" s="12" t="str">
        <f t="shared" si="13"/>
        <v>05AD</v>
      </c>
      <c r="BC44" s="13" t="str">
        <f>MID($BB44,COLUMNS($BB44:BD44),2)</f>
        <v>AD</v>
      </c>
      <c r="BD44" s="13" t="str">
        <f>MID($BB44,COLUMNS($BB44:BC44),2)</f>
        <v>5A</v>
      </c>
      <c r="BE44" s="13" t="str">
        <f>MID($BB44,COLUMNS($BB44:BB44),2)</f>
        <v>05</v>
      </c>
      <c r="BF44" s="14" t="str">
        <f t="shared" si="14"/>
        <v>AD</v>
      </c>
      <c r="BG44" s="14" t="str">
        <f t="shared" si="15"/>
        <v>05</v>
      </c>
    </row>
    <row r="45" spans="2:59" x14ac:dyDescent="0.25">
      <c r="B45" s="1" t="s">
        <v>0</v>
      </c>
      <c r="C45" s="1" t="s">
        <v>13</v>
      </c>
      <c r="D45" s="1" t="s">
        <v>1</v>
      </c>
      <c r="E45" s="1" t="s">
        <v>13</v>
      </c>
      <c r="F45" s="1" t="s">
        <v>34</v>
      </c>
      <c r="G45" s="2">
        <v>40</v>
      </c>
      <c r="H45" s="1" t="s">
        <v>30</v>
      </c>
      <c r="I45" s="1" t="s">
        <v>28</v>
      </c>
      <c r="J45" s="1" t="s">
        <v>12</v>
      </c>
      <c r="K45" s="1" t="s">
        <v>20</v>
      </c>
      <c r="L45" s="1" t="s">
        <v>29</v>
      </c>
      <c r="M45" s="3" t="s">
        <v>70</v>
      </c>
      <c r="N45" s="3" t="s">
        <v>38</v>
      </c>
      <c r="O45" s="3" t="s">
        <v>15</v>
      </c>
      <c r="P45" s="3" t="s">
        <v>15</v>
      </c>
      <c r="Q45" s="3" t="s">
        <v>15</v>
      </c>
      <c r="R45" s="3" t="s">
        <v>15</v>
      </c>
      <c r="S45" s="3" t="s">
        <v>15</v>
      </c>
      <c r="T45" s="3" t="s">
        <v>15</v>
      </c>
      <c r="U45" s="1" t="s">
        <v>14</v>
      </c>
      <c r="W45" t="str">
        <f t="shared" si="16"/>
        <v>unsigned char accel40[8] = {0x30, 0x07, 0x00, 0x00, 0x00, 0x00, 0x00, 0x00};</v>
      </c>
      <c r="AG45" t="s">
        <v>9222</v>
      </c>
      <c r="AH45" s="2" t="str">
        <f t="shared" si="2"/>
        <v>07</v>
      </c>
      <c r="AI45" s="2" t="str">
        <f t="shared" si="3"/>
        <v>30</v>
      </c>
      <c r="AK45">
        <f t="shared" si="4"/>
        <v>1840</v>
      </c>
      <c r="AP45" s="4">
        <v>6</v>
      </c>
      <c r="AQ45" s="4">
        <v>697</v>
      </c>
      <c r="AR45" s="4">
        <v>1465</v>
      </c>
      <c r="AS45" s="16" t="str">
        <f t="shared" si="8"/>
        <v>02B9</v>
      </c>
      <c r="AT45" s="17" t="str">
        <f>MID($AS45,COLUMNS($AS45:AU45),2)</f>
        <v>B9</v>
      </c>
      <c r="AU45" s="17" t="str">
        <f>MID($AS45,COLUMNS($AS45:AT45),2)</f>
        <v>2B</v>
      </c>
      <c r="AV45" s="17" t="str">
        <f>MID($AS45,COLUMNS($AS45:AS45),2)</f>
        <v>02</v>
      </c>
      <c r="AW45" s="18" t="str">
        <f t="shared" si="9"/>
        <v>B9</v>
      </c>
      <c r="AX45" s="18" t="str">
        <f t="shared" si="10"/>
        <v>02</v>
      </c>
      <c r="AY45" s="18" t="str">
        <f t="shared" si="11"/>
        <v>B9</v>
      </c>
      <c r="AZ45" s="18" t="str">
        <f t="shared" si="12"/>
        <v>05</v>
      </c>
      <c r="BA45" s="4"/>
      <c r="BB45" s="16" t="str">
        <f t="shared" si="13"/>
        <v>05B9</v>
      </c>
      <c r="BC45" s="17" t="str">
        <f>MID($BB45,COLUMNS($BB45:BD45),2)</f>
        <v>B9</v>
      </c>
      <c r="BD45" s="17" t="str">
        <f>MID($BB45,COLUMNS($BB45:BC45),2)</f>
        <v>5B</v>
      </c>
      <c r="BE45" s="17" t="str">
        <f>MID($BB45,COLUMNS($BB45:BB45),2)</f>
        <v>05</v>
      </c>
      <c r="BF45" s="11" t="str">
        <f t="shared" si="14"/>
        <v>B9</v>
      </c>
      <c r="BG45" s="11" t="str">
        <f t="shared" si="15"/>
        <v>05</v>
      </c>
    </row>
    <row r="46" spans="2:59" x14ac:dyDescent="0.25">
      <c r="B46" s="1" t="s">
        <v>0</v>
      </c>
      <c r="C46" s="1" t="s">
        <v>13</v>
      </c>
      <c r="D46" s="1" t="s">
        <v>1</v>
      </c>
      <c r="E46" s="1" t="s">
        <v>13</v>
      </c>
      <c r="F46" s="1" t="s">
        <v>34</v>
      </c>
      <c r="G46" s="2">
        <v>41</v>
      </c>
      <c r="H46" s="1" t="s">
        <v>30</v>
      </c>
      <c r="I46" s="1" t="s">
        <v>28</v>
      </c>
      <c r="J46" s="1" t="s">
        <v>12</v>
      </c>
      <c r="K46" s="1" t="s">
        <v>20</v>
      </c>
      <c r="L46" s="1" t="s">
        <v>29</v>
      </c>
      <c r="M46" s="3" t="s">
        <v>9232</v>
      </c>
      <c r="N46" s="3" t="s">
        <v>38</v>
      </c>
      <c r="O46" s="3" t="s">
        <v>15</v>
      </c>
      <c r="P46" s="3" t="s">
        <v>15</v>
      </c>
      <c r="Q46" s="3" t="s">
        <v>15</v>
      </c>
      <c r="R46" s="3" t="s">
        <v>15</v>
      </c>
      <c r="S46" s="3" t="s">
        <v>15</v>
      </c>
      <c r="T46" s="3" t="s">
        <v>15</v>
      </c>
      <c r="U46" s="1" t="s">
        <v>14</v>
      </c>
      <c r="W46" t="str">
        <f t="shared" ref="W46:W51" si="17">CONCATENATE(B46,C46,D46,E46,F46,G46,H46,I46,J46,L46,M46,K46,L46,N46,K46,L46,O46,K46,L46,P46,K46,L46,Q46,K46,L46,R46,K46,L46,S46,K46,L46,T46,U46)</f>
        <v>unsigned char accel41[8] = {0x5E, 0x07, 0x00, 0x00, 0x00, 0x00, 0x00, 0x00};</v>
      </c>
      <c r="AG46" t="s">
        <v>9223</v>
      </c>
      <c r="AH46" s="2" t="str">
        <f t="shared" si="2"/>
        <v>07</v>
      </c>
      <c r="AI46" s="2" t="str">
        <f t="shared" si="3"/>
        <v>5E</v>
      </c>
      <c r="AK46">
        <f t="shared" si="4"/>
        <v>1886</v>
      </c>
      <c r="AP46">
        <v>7</v>
      </c>
      <c r="AQ46">
        <v>703</v>
      </c>
      <c r="AR46">
        <v>1477</v>
      </c>
      <c r="AS46" s="12" t="str">
        <f t="shared" si="8"/>
        <v>02BF</v>
      </c>
      <c r="AT46" s="13" t="str">
        <f>MID($AS46,COLUMNS($AS46:AU46),2)</f>
        <v>BF</v>
      </c>
      <c r="AU46" s="13" t="str">
        <f>MID($AS46,COLUMNS($AS46:AT46),2)</f>
        <v>2B</v>
      </c>
      <c r="AV46" s="13" t="str">
        <f>MID($AS46,COLUMNS($AS46:AS46),2)</f>
        <v>02</v>
      </c>
      <c r="AW46" s="15" t="str">
        <f t="shared" si="9"/>
        <v>BF</v>
      </c>
      <c r="AX46" s="15" t="str">
        <f t="shared" si="10"/>
        <v>02</v>
      </c>
      <c r="AY46" s="15" t="str">
        <f t="shared" si="11"/>
        <v>C5</v>
      </c>
      <c r="AZ46" s="15" t="str">
        <f t="shared" si="12"/>
        <v>05</v>
      </c>
      <c r="BB46" s="12" t="str">
        <f t="shared" si="13"/>
        <v>05C5</v>
      </c>
      <c r="BC46" s="13" t="str">
        <f>MID($BB46,COLUMNS($BB46:BD46),2)</f>
        <v>C5</v>
      </c>
      <c r="BD46" s="13" t="str">
        <f>MID($BB46,COLUMNS($BB46:BC46),2)</f>
        <v>5C</v>
      </c>
      <c r="BE46" s="13" t="str">
        <f>MID($BB46,COLUMNS($BB46:BB46),2)</f>
        <v>05</v>
      </c>
      <c r="BF46" s="14" t="str">
        <f t="shared" si="14"/>
        <v>C5</v>
      </c>
      <c r="BG46" s="14" t="str">
        <f t="shared" si="15"/>
        <v>05</v>
      </c>
    </row>
    <row r="47" spans="2:59" x14ac:dyDescent="0.25">
      <c r="B47" s="1" t="s">
        <v>0</v>
      </c>
      <c r="C47" s="1" t="s">
        <v>13</v>
      </c>
      <c r="D47" s="1" t="s">
        <v>1</v>
      </c>
      <c r="E47" s="1" t="s">
        <v>13</v>
      </c>
      <c r="F47" s="1" t="s">
        <v>34</v>
      </c>
      <c r="G47" s="2">
        <v>42</v>
      </c>
      <c r="H47" s="1" t="s">
        <v>30</v>
      </c>
      <c r="I47" s="1" t="s">
        <v>28</v>
      </c>
      <c r="J47" s="1" t="s">
        <v>12</v>
      </c>
      <c r="K47" s="1" t="s">
        <v>20</v>
      </c>
      <c r="L47" s="1" t="s">
        <v>29</v>
      </c>
      <c r="M47" s="3" t="s">
        <v>9169</v>
      </c>
      <c r="N47" s="3" t="s">
        <v>38</v>
      </c>
      <c r="O47" s="3" t="s">
        <v>15</v>
      </c>
      <c r="P47" s="3" t="s">
        <v>15</v>
      </c>
      <c r="Q47" s="3" t="s">
        <v>15</v>
      </c>
      <c r="R47" s="3" t="s">
        <v>15</v>
      </c>
      <c r="S47" s="3" t="s">
        <v>15</v>
      </c>
      <c r="T47" s="3" t="s">
        <v>15</v>
      </c>
      <c r="U47" s="1" t="s">
        <v>14</v>
      </c>
      <c r="W47" t="str">
        <f t="shared" si="17"/>
        <v>unsigned char accel42[8] = {0x8C, 0x07, 0x00, 0x00, 0x00, 0x00, 0x00, 0x00};</v>
      </c>
      <c r="AG47" t="s">
        <v>9224</v>
      </c>
      <c r="AH47" s="2" t="str">
        <f t="shared" si="2"/>
        <v>07</v>
      </c>
      <c r="AI47" s="2" t="str">
        <f t="shared" si="3"/>
        <v>8C</v>
      </c>
      <c r="AK47">
        <f t="shared" si="4"/>
        <v>1932</v>
      </c>
      <c r="AP47">
        <v>8</v>
      </c>
      <c r="AQ47">
        <v>709</v>
      </c>
      <c r="AR47">
        <v>1489</v>
      </c>
      <c r="AS47" s="12" t="str">
        <f t="shared" si="8"/>
        <v>02C5</v>
      </c>
      <c r="AT47" s="13" t="str">
        <f>MID($AS47,COLUMNS($AS47:AU47),2)</f>
        <v>C5</v>
      </c>
      <c r="AU47" s="13" t="str">
        <f>MID($AS47,COLUMNS($AS47:AT47),2)</f>
        <v>2C</v>
      </c>
      <c r="AV47" s="13" t="str">
        <f>MID($AS47,COLUMNS($AS47:AS47),2)</f>
        <v>02</v>
      </c>
      <c r="AW47" s="15" t="str">
        <f t="shared" si="9"/>
        <v>C5</v>
      </c>
      <c r="AX47" s="15" t="str">
        <f t="shared" si="10"/>
        <v>02</v>
      </c>
      <c r="AY47" s="15" t="str">
        <f t="shared" si="11"/>
        <v>D1</v>
      </c>
      <c r="AZ47" s="15" t="str">
        <f t="shared" si="12"/>
        <v>05</v>
      </c>
      <c r="BB47" s="12" t="str">
        <f t="shared" si="13"/>
        <v>05D1</v>
      </c>
      <c r="BC47" s="13" t="str">
        <f>MID($BB47,COLUMNS($BB47:BD47),2)</f>
        <v>D1</v>
      </c>
      <c r="BD47" s="13" t="str">
        <f>MID($BB47,COLUMNS($BB47:BC47),2)</f>
        <v>5D</v>
      </c>
      <c r="BE47" s="13" t="str">
        <f>MID($BB47,COLUMNS($BB47:BB47),2)</f>
        <v>05</v>
      </c>
      <c r="BF47" s="14" t="str">
        <f t="shared" si="14"/>
        <v>D1</v>
      </c>
      <c r="BG47" s="14" t="str">
        <f t="shared" si="15"/>
        <v>05</v>
      </c>
    </row>
    <row r="48" spans="2:59" x14ac:dyDescent="0.25">
      <c r="B48" s="1" t="s">
        <v>0</v>
      </c>
      <c r="C48" s="1" t="s">
        <v>13</v>
      </c>
      <c r="D48" s="1" t="s">
        <v>1</v>
      </c>
      <c r="E48" s="1" t="s">
        <v>13</v>
      </c>
      <c r="F48" s="1" t="s">
        <v>34</v>
      </c>
      <c r="G48" s="2">
        <v>43</v>
      </c>
      <c r="H48" s="1" t="s">
        <v>30</v>
      </c>
      <c r="I48" s="1" t="s">
        <v>28</v>
      </c>
      <c r="J48" s="1" t="s">
        <v>12</v>
      </c>
      <c r="K48" s="1" t="s">
        <v>20</v>
      </c>
      <c r="L48" s="1" t="s">
        <v>29</v>
      </c>
      <c r="M48" s="3" t="s">
        <v>1430</v>
      </c>
      <c r="N48" s="3" t="s">
        <v>38</v>
      </c>
      <c r="O48" s="3" t="s">
        <v>15</v>
      </c>
      <c r="P48" s="3" t="s">
        <v>15</v>
      </c>
      <c r="Q48" s="3" t="s">
        <v>15</v>
      </c>
      <c r="R48" s="3" t="s">
        <v>15</v>
      </c>
      <c r="S48" s="3" t="s">
        <v>15</v>
      </c>
      <c r="T48" s="3" t="s">
        <v>15</v>
      </c>
      <c r="U48" s="1" t="s">
        <v>14</v>
      </c>
      <c r="W48" t="str">
        <f t="shared" si="17"/>
        <v>unsigned char accel43[8] = {0xBA, 0x07, 0x00, 0x00, 0x00, 0x00, 0x00, 0x00};</v>
      </c>
      <c r="AG48" t="s">
        <v>9225</v>
      </c>
      <c r="AH48" s="2" t="str">
        <f t="shared" si="2"/>
        <v>07</v>
      </c>
      <c r="AI48" s="2" t="str">
        <f t="shared" si="3"/>
        <v>BA</v>
      </c>
      <c r="AK48">
        <f t="shared" si="4"/>
        <v>1978</v>
      </c>
      <c r="AP48">
        <v>9</v>
      </c>
      <c r="AQ48">
        <v>715</v>
      </c>
      <c r="AR48">
        <v>1501</v>
      </c>
      <c r="AS48" s="12" t="str">
        <f t="shared" si="8"/>
        <v>02CB</v>
      </c>
      <c r="AT48" s="13" t="str">
        <f>MID($AS48,COLUMNS($AS48:AU48),2)</f>
        <v>CB</v>
      </c>
      <c r="AU48" s="13" t="str">
        <f>MID($AS48,COLUMNS($AS48:AT48),2)</f>
        <v>2C</v>
      </c>
      <c r="AV48" s="13" t="str">
        <f>MID($AS48,COLUMNS($AS48:AS48),2)</f>
        <v>02</v>
      </c>
      <c r="AW48" s="15" t="str">
        <f t="shared" si="9"/>
        <v>CB</v>
      </c>
      <c r="AX48" s="15" t="str">
        <f t="shared" si="10"/>
        <v>02</v>
      </c>
      <c r="AY48" s="15" t="str">
        <f t="shared" si="11"/>
        <v>DD</v>
      </c>
      <c r="AZ48" s="15" t="str">
        <f t="shared" si="12"/>
        <v>05</v>
      </c>
      <c r="BB48" s="12" t="str">
        <f t="shared" si="13"/>
        <v>05DD</v>
      </c>
      <c r="BC48" s="13" t="str">
        <f>MID($BB48,COLUMNS($BB48:BD48),2)</f>
        <v>DD</v>
      </c>
      <c r="BD48" s="13" t="str">
        <f>MID($BB48,COLUMNS($BB48:BC48),2)</f>
        <v>5D</v>
      </c>
      <c r="BE48" s="13" t="str">
        <f>MID($BB48,COLUMNS($BB48:BB48),2)</f>
        <v>05</v>
      </c>
      <c r="BF48" s="14" t="str">
        <f t="shared" si="14"/>
        <v>DD</v>
      </c>
      <c r="BG48" s="14" t="str">
        <f t="shared" si="15"/>
        <v>05</v>
      </c>
    </row>
    <row r="49" spans="2:59" x14ac:dyDescent="0.25">
      <c r="B49" s="1" t="s">
        <v>0</v>
      </c>
      <c r="C49" s="1" t="s">
        <v>13</v>
      </c>
      <c r="D49" s="1" t="s">
        <v>1</v>
      </c>
      <c r="E49" s="1" t="s">
        <v>13</v>
      </c>
      <c r="F49" s="1" t="s">
        <v>34</v>
      </c>
      <c r="G49" s="2">
        <v>44</v>
      </c>
      <c r="H49" s="1" t="s">
        <v>30</v>
      </c>
      <c r="I49" s="1" t="s">
        <v>28</v>
      </c>
      <c r="J49" s="1" t="s">
        <v>12</v>
      </c>
      <c r="K49" s="1" t="s">
        <v>20</v>
      </c>
      <c r="L49" s="1" t="s">
        <v>29</v>
      </c>
      <c r="M49" s="3" t="s">
        <v>1390</v>
      </c>
      <c r="N49" s="3" t="s">
        <v>38</v>
      </c>
      <c r="O49" s="3" t="s">
        <v>15</v>
      </c>
      <c r="P49" s="3" t="s">
        <v>15</v>
      </c>
      <c r="Q49" s="3" t="s">
        <v>15</v>
      </c>
      <c r="R49" s="3" t="s">
        <v>15</v>
      </c>
      <c r="S49" s="3" t="s">
        <v>15</v>
      </c>
      <c r="T49" s="3" t="s">
        <v>15</v>
      </c>
      <c r="U49" s="1" t="s">
        <v>14</v>
      </c>
      <c r="W49" t="str">
        <f t="shared" si="17"/>
        <v>unsigned char accel44[8] = {0xE8, 0x07, 0x00, 0x00, 0x00, 0x00, 0x00, 0x00};</v>
      </c>
      <c r="AG49" t="s">
        <v>9226</v>
      </c>
      <c r="AH49" s="2" t="str">
        <f t="shared" si="2"/>
        <v>07</v>
      </c>
      <c r="AI49" s="2" t="str">
        <f t="shared" si="3"/>
        <v>E8</v>
      </c>
      <c r="AK49">
        <f t="shared" si="4"/>
        <v>2024</v>
      </c>
      <c r="AP49" s="4">
        <v>10</v>
      </c>
      <c r="AQ49" s="4">
        <v>721</v>
      </c>
      <c r="AR49" s="4">
        <v>1513</v>
      </c>
      <c r="AS49" s="16" t="str">
        <f t="shared" si="8"/>
        <v>02D1</v>
      </c>
      <c r="AT49" s="17" t="str">
        <f>MID($AS49,COLUMNS($AS49:AU49),2)</f>
        <v>D1</v>
      </c>
      <c r="AU49" s="17" t="str">
        <f>MID($AS49,COLUMNS($AS49:AT49),2)</f>
        <v>2D</v>
      </c>
      <c r="AV49" s="17" t="str">
        <f>MID($AS49,COLUMNS($AS49:AS49),2)</f>
        <v>02</v>
      </c>
      <c r="AW49" s="18" t="str">
        <f t="shared" si="9"/>
        <v>D1</v>
      </c>
      <c r="AX49" s="18" t="str">
        <f t="shared" si="10"/>
        <v>02</v>
      </c>
      <c r="AY49" s="18" t="str">
        <f t="shared" si="11"/>
        <v>E9</v>
      </c>
      <c r="AZ49" s="18" t="str">
        <f t="shared" si="12"/>
        <v>05</v>
      </c>
      <c r="BA49" s="4"/>
      <c r="BB49" s="16" t="str">
        <f t="shared" si="13"/>
        <v>05E9</v>
      </c>
      <c r="BC49" s="17" t="str">
        <f>MID($BB49,COLUMNS($BB49:BD49),2)</f>
        <v>E9</v>
      </c>
      <c r="BD49" s="17" t="str">
        <f>MID($BB49,COLUMNS($BB49:BC49),2)</f>
        <v>5E</v>
      </c>
      <c r="BE49" s="17" t="str">
        <f>MID($BB49,COLUMNS($BB49:BB49),2)</f>
        <v>05</v>
      </c>
      <c r="BF49" s="11" t="str">
        <f t="shared" si="14"/>
        <v>E9</v>
      </c>
      <c r="BG49" s="11" t="str">
        <f t="shared" si="15"/>
        <v>05</v>
      </c>
    </row>
    <row r="50" spans="2:59" x14ac:dyDescent="0.25">
      <c r="B50" s="1" t="s">
        <v>0</v>
      </c>
      <c r="C50" s="1" t="s">
        <v>13</v>
      </c>
      <c r="D50" s="1" t="s">
        <v>1</v>
      </c>
      <c r="E50" s="1" t="s">
        <v>13</v>
      </c>
      <c r="F50" s="1" t="s">
        <v>34</v>
      </c>
      <c r="G50" s="2">
        <v>45</v>
      </c>
      <c r="H50" s="1" t="s">
        <v>30</v>
      </c>
      <c r="I50" s="1" t="s">
        <v>28</v>
      </c>
      <c r="J50" s="1" t="s">
        <v>12</v>
      </c>
      <c r="K50" s="1" t="s">
        <v>20</v>
      </c>
      <c r="L50" s="1" t="s">
        <v>29</v>
      </c>
      <c r="M50" s="3" t="s">
        <v>42</v>
      </c>
      <c r="N50" s="3" t="s">
        <v>38</v>
      </c>
      <c r="O50" s="3" t="s">
        <v>15</v>
      </c>
      <c r="P50" s="3" t="s">
        <v>15</v>
      </c>
      <c r="Q50" s="3" t="s">
        <v>15</v>
      </c>
      <c r="R50" s="3" t="s">
        <v>15</v>
      </c>
      <c r="S50" s="3" t="s">
        <v>15</v>
      </c>
      <c r="T50" s="3" t="s">
        <v>15</v>
      </c>
      <c r="U50" s="1" t="s">
        <v>14</v>
      </c>
      <c r="W50" t="str">
        <f t="shared" si="17"/>
        <v>unsigned char accel45[8] = {0xF8, 0x07, 0x00, 0x00, 0x00, 0x00, 0x00, 0x00};</v>
      </c>
      <c r="AG50" t="s">
        <v>9182</v>
      </c>
      <c r="AH50" s="2" t="str">
        <f t="shared" si="2"/>
        <v>07</v>
      </c>
      <c r="AI50" s="2" t="str">
        <f t="shared" si="3"/>
        <v>F8</v>
      </c>
      <c r="AK50">
        <f t="shared" si="4"/>
        <v>2040</v>
      </c>
      <c r="AP50">
        <v>11</v>
      </c>
      <c r="AQ50">
        <v>727</v>
      </c>
      <c r="AR50">
        <v>1525</v>
      </c>
      <c r="AS50" s="12" t="str">
        <f t="shared" si="8"/>
        <v>02D7</v>
      </c>
      <c r="AT50" s="13" t="str">
        <f>MID($AS50,COLUMNS($AS50:AU50),2)</f>
        <v>D7</v>
      </c>
      <c r="AU50" s="13" t="str">
        <f>MID($AS50,COLUMNS($AS50:AT50),2)</f>
        <v>2D</v>
      </c>
      <c r="AV50" s="13" t="str">
        <f>MID($AS50,COLUMNS($AS50:AS50),2)</f>
        <v>02</v>
      </c>
      <c r="AW50" s="15" t="str">
        <f t="shared" si="9"/>
        <v>D7</v>
      </c>
      <c r="AX50" s="15" t="str">
        <f t="shared" si="10"/>
        <v>02</v>
      </c>
      <c r="AY50" s="15" t="str">
        <f t="shared" si="11"/>
        <v>F5</v>
      </c>
      <c r="AZ50" s="15" t="str">
        <f t="shared" si="12"/>
        <v>05</v>
      </c>
      <c r="BB50" s="12" t="str">
        <f t="shared" si="13"/>
        <v>05F5</v>
      </c>
      <c r="BC50" s="13" t="str">
        <f>MID($BB50,COLUMNS($BB50:BD50),2)</f>
        <v>F5</v>
      </c>
      <c r="BD50" s="13" t="str">
        <f>MID($BB50,COLUMNS($BB50:BC50),2)</f>
        <v>5F</v>
      </c>
      <c r="BE50" s="13" t="str">
        <f>MID($BB50,COLUMNS($BB50:BB50),2)</f>
        <v>05</v>
      </c>
      <c r="BF50" s="14" t="str">
        <f t="shared" si="14"/>
        <v>F5</v>
      </c>
      <c r="BG50" s="14" t="str">
        <f t="shared" si="15"/>
        <v>05</v>
      </c>
    </row>
    <row r="51" spans="2:59" x14ac:dyDescent="0.25">
      <c r="B51" s="1" t="s">
        <v>0</v>
      </c>
      <c r="C51" s="1" t="s">
        <v>13</v>
      </c>
      <c r="D51" s="1" t="s">
        <v>1</v>
      </c>
      <c r="E51" s="1" t="s">
        <v>13</v>
      </c>
      <c r="F51" s="1" t="s">
        <v>34</v>
      </c>
      <c r="G51" s="2">
        <v>46</v>
      </c>
      <c r="H51" s="1" t="s">
        <v>30</v>
      </c>
      <c r="I51" s="1" t="s">
        <v>28</v>
      </c>
      <c r="J51" s="1" t="s">
        <v>12</v>
      </c>
      <c r="K51" s="1" t="s">
        <v>20</v>
      </c>
      <c r="L51" s="1" t="s">
        <v>29</v>
      </c>
      <c r="M51" s="3" t="s">
        <v>42</v>
      </c>
      <c r="N51" s="3" t="s">
        <v>38</v>
      </c>
      <c r="O51" s="3" t="s">
        <v>15</v>
      </c>
      <c r="P51" s="3" t="s">
        <v>15</v>
      </c>
      <c r="Q51" s="3" t="s">
        <v>15</v>
      </c>
      <c r="R51" s="3" t="s">
        <v>15</v>
      </c>
      <c r="S51" s="3" t="s">
        <v>15</v>
      </c>
      <c r="T51" s="3" t="s">
        <v>15</v>
      </c>
      <c r="U51" s="1" t="s">
        <v>14</v>
      </c>
      <c r="W51" t="str">
        <f t="shared" si="17"/>
        <v>unsigned char accel46[8] = {0xF8, 0x07, 0x00, 0x00, 0x00, 0x00, 0x00, 0x00};</v>
      </c>
      <c r="AP51">
        <v>12</v>
      </c>
      <c r="AQ51">
        <v>733</v>
      </c>
      <c r="AR51">
        <v>1537</v>
      </c>
      <c r="AS51" s="12" t="str">
        <f t="shared" si="8"/>
        <v>02DD</v>
      </c>
      <c r="AT51" s="13" t="str">
        <f>MID($AS51,COLUMNS($AS51:AU51),2)</f>
        <v>DD</v>
      </c>
      <c r="AU51" s="13" t="str">
        <f>MID($AS51,COLUMNS($AS51:AT51),2)</f>
        <v>2D</v>
      </c>
      <c r="AV51" s="13" t="str">
        <f>MID($AS51,COLUMNS($AS51:AS51),2)</f>
        <v>02</v>
      </c>
      <c r="AW51" s="15" t="str">
        <f t="shared" si="9"/>
        <v>DD</v>
      </c>
      <c r="AX51" s="15" t="str">
        <f t="shared" si="10"/>
        <v>02</v>
      </c>
      <c r="AY51" s="15" t="str">
        <f t="shared" si="11"/>
        <v>01</v>
      </c>
      <c r="AZ51" s="15" t="str">
        <f t="shared" si="12"/>
        <v>06</v>
      </c>
      <c r="BB51" s="12" t="str">
        <f t="shared" si="13"/>
        <v>0601</v>
      </c>
      <c r="BC51" s="13" t="str">
        <f>MID($BB51,COLUMNS($BB51:BD51),2)</f>
        <v>01</v>
      </c>
      <c r="BD51" s="13" t="str">
        <f>MID($BB51,COLUMNS($BB51:BC51),2)</f>
        <v>60</v>
      </c>
      <c r="BE51" s="13" t="str">
        <f>MID($BB51,COLUMNS($BB51:BB51),2)</f>
        <v>06</v>
      </c>
      <c r="BF51" s="14" t="str">
        <f t="shared" si="14"/>
        <v>01</v>
      </c>
      <c r="BG51" s="14" t="str">
        <f t="shared" si="15"/>
        <v>06</v>
      </c>
    </row>
    <row r="52" spans="2:59" x14ac:dyDescent="0.25">
      <c r="AP52">
        <v>13</v>
      </c>
      <c r="AQ52">
        <v>739</v>
      </c>
      <c r="AR52">
        <v>1549</v>
      </c>
      <c r="AS52" s="12" t="str">
        <f t="shared" si="8"/>
        <v>02E3</v>
      </c>
      <c r="AT52" s="13" t="str">
        <f>MID($AS52,COLUMNS($AS52:AU52),2)</f>
        <v>E3</v>
      </c>
      <c r="AU52" s="13" t="str">
        <f>MID($AS52,COLUMNS($AS52:AT52),2)</f>
        <v>2E</v>
      </c>
      <c r="AV52" s="13" t="str">
        <f>MID($AS52,COLUMNS($AS52:AS52),2)</f>
        <v>02</v>
      </c>
      <c r="AW52" s="15" t="str">
        <f t="shared" si="9"/>
        <v>E3</v>
      </c>
      <c r="AX52" s="15" t="str">
        <f t="shared" si="10"/>
        <v>02</v>
      </c>
      <c r="AY52" s="15" t="str">
        <f t="shared" si="11"/>
        <v>0D</v>
      </c>
      <c r="AZ52" s="15" t="str">
        <f t="shared" si="12"/>
        <v>06</v>
      </c>
      <c r="BB52" s="12" t="str">
        <f t="shared" si="13"/>
        <v>060D</v>
      </c>
      <c r="BC52" s="13" t="str">
        <f>MID($BB52,COLUMNS($BB52:BD52),2)</f>
        <v>0D</v>
      </c>
      <c r="BD52" s="13" t="str">
        <f>MID($BB52,COLUMNS($BB52:BC52),2)</f>
        <v>60</v>
      </c>
      <c r="BE52" s="13" t="str">
        <f>MID($BB52,COLUMNS($BB52:BB52),2)</f>
        <v>06</v>
      </c>
      <c r="BF52" s="14" t="str">
        <f t="shared" si="14"/>
        <v>0D</v>
      </c>
      <c r="BG52" s="14" t="str">
        <f t="shared" si="15"/>
        <v>06</v>
      </c>
    </row>
    <row r="53" spans="2:59" x14ac:dyDescent="0.25">
      <c r="AP53">
        <v>14</v>
      </c>
      <c r="AQ53">
        <v>745</v>
      </c>
      <c r="AR53">
        <v>1561</v>
      </c>
      <c r="AS53" s="12" t="str">
        <f t="shared" si="8"/>
        <v>02E9</v>
      </c>
      <c r="AT53" s="13" t="str">
        <f>MID($AS53,COLUMNS($AS53:AU53),2)</f>
        <v>E9</v>
      </c>
      <c r="AU53" s="13" t="str">
        <f>MID($AS53,COLUMNS($AS53:AT53),2)</f>
        <v>2E</v>
      </c>
      <c r="AV53" s="13" t="str">
        <f>MID($AS53,COLUMNS($AS53:AS53),2)</f>
        <v>02</v>
      </c>
      <c r="AW53" s="15" t="str">
        <f t="shared" si="9"/>
        <v>E9</v>
      </c>
      <c r="AX53" s="15" t="str">
        <f t="shared" si="10"/>
        <v>02</v>
      </c>
      <c r="AY53" s="15" t="str">
        <f t="shared" si="11"/>
        <v>19</v>
      </c>
      <c r="AZ53" s="15" t="str">
        <f t="shared" si="12"/>
        <v>06</v>
      </c>
      <c r="BB53" s="12" t="str">
        <f t="shared" si="13"/>
        <v>0619</v>
      </c>
      <c r="BC53" s="13" t="str">
        <f>MID($BB53,COLUMNS($BB53:BD53),2)</f>
        <v>19</v>
      </c>
      <c r="BD53" s="13" t="str">
        <f>MID($BB53,COLUMNS($BB53:BC53),2)</f>
        <v>61</v>
      </c>
      <c r="BE53" s="13" t="str">
        <f>MID($BB53,COLUMNS($BB53:BB53),2)</f>
        <v>06</v>
      </c>
      <c r="BF53" s="14" t="str">
        <f t="shared" si="14"/>
        <v>19</v>
      </c>
      <c r="BG53" s="14" t="str">
        <f t="shared" si="15"/>
        <v>06</v>
      </c>
    </row>
    <row r="54" spans="2:59" x14ac:dyDescent="0.25">
      <c r="AP54">
        <v>15</v>
      </c>
      <c r="AQ54">
        <v>751</v>
      </c>
      <c r="AR54">
        <v>1573</v>
      </c>
      <c r="AS54" s="12" t="str">
        <f t="shared" si="8"/>
        <v>02EF</v>
      </c>
      <c r="AT54" s="13" t="str">
        <f>MID($AS54,COLUMNS($AS54:AU54),2)</f>
        <v>EF</v>
      </c>
      <c r="AU54" s="13" t="str">
        <f>MID($AS54,COLUMNS($AS54:AT54),2)</f>
        <v>2E</v>
      </c>
      <c r="AV54" s="13" t="str">
        <f>MID($AS54,COLUMNS($AS54:AS54),2)</f>
        <v>02</v>
      </c>
      <c r="AW54" s="15" t="str">
        <f t="shared" si="9"/>
        <v>EF</v>
      </c>
      <c r="AX54" s="15" t="str">
        <f t="shared" si="10"/>
        <v>02</v>
      </c>
      <c r="AY54" s="15" t="str">
        <f t="shared" si="11"/>
        <v>25</v>
      </c>
      <c r="AZ54" s="15" t="str">
        <f t="shared" si="12"/>
        <v>06</v>
      </c>
      <c r="BB54" s="12" t="str">
        <f t="shared" si="13"/>
        <v>0625</v>
      </c>
      <c r="BC54" s="13" t="str">
        <f>MID($BB54,COLUMNS($BB54:BD54),2)</f>
        <v>25</v>
      </c>
      <c r="BD54" s="13" t="str">
        <f>MID($BB54,COLUMNS($BB54:BC54),2)</f>
        <v>62</v>
      </c>
      <c r="BE54" s="13" t="str">
        <f>MID($BB54,COLUMNS($BB54:BB54),2)</f>
        <v>06</v>
      </c>
      <c r="BF54" s="14" t="str">
        <f t="shared" si="14"/>
        <v>25</v>
      </c>
      <c r="BG54" s="14" t="str">
        <f t="shared" si="15"/>
        <v>06</v>
      </c>
    </row>
    <row r="55" spans="2:59" x14ac:dyDescent="0.25">
      <c r="AP55">
        <v>16</v>
      </c>
      <c r="AQ55">
        <v>757</v>
      </c>
      <c r="AR55">
        <v>1585</v>
      </c>
      <c r="AS55" s="12" t="str">
        <f t="shared" si="8"/>
        <v>02F5</v>
      </c>
      <c r="AT55" s="13" t="str">
        <f>MID($AS55,COLUMNS($AS55:AU55),2)</f>
        <v>F5</v>
      </c>
      <c r="AU55" s="13" t="str">
        <f>MID($AS55,COLUMNS($AS55:AT55),2)</f>
        <v>2F</v>
      </c>
      <c r="AV55" s="13" t="str">
        <f>MID($AS55,COLUMNS($AS55:AS55),2)</f>
        <v>02</v>
      </c>
      <c r="AW55" s="15" t="str">
        <f t="shared" si="9"/>
        <v>F5</v>
      </c>
      <c r="AX55" s="15" t="str">
        <f t="shared" si="10"/>
        <v>02</v>
      </c>
      <c r="AY55" s="15" t="str">
        <f t="shared" si="11"/>
        <v>31</v>
      </c>
      <c r="AZ55" s="15" t="str">
        <f t="shared" si="12"/>
        <v>06</v>
      </c>
      <c r="BB55" s="12" t="str">
        <f t="shared" si="13"/>
        <v>0631</v>
      </c>
      <c r="BC55" s="13" t="str">
        <f>MID($BB55,COLUMNS($BB55:BD55),2)</f>
        <v>31</v>
      </c>
      <c r="BD55" s="13" t="str">
        <f>MID($BB55,COLUMNS($BB55:BC55),2)</f>
        <v>63</v>
      </c>
      <c r="BE55" s="13" t="str">
        <f>MID($BB55,COLUMNS($BB55:BB55),2)</f>
        <v>06</v>
      </c>
      <c r="BF55" s="14" t="str">
        <f t="shared" si="14"/>
        <v>31</v>
      </c>
      <c r="BG55" s="14" t="str">
        <f t="shared" si="15"/>
        <v>06</v>
      </c>
    </row>
    <row r="56" spans="2:59" x14ac:dyDescent="0.25">
      <c r="AP56">
        <v>17</v>
      </c>
      <c r="AQ56">
        <v>763</v>
      </c>
      <c r="AR56">
        <v>1597</v>
      </c>
      <c r="AS56" s="12" t="str">
        <f t="shared" si="8"/>
        <v>02FB</v>
      </c>
      <c r="AT56" s="13" t="str">
        <f>MID($AS56,COLUMNS($AS56:AU56),2)</f>
        <v>FB</v>
      </c>
      <c r="AU56" s="13" t="str">
        <f>MID($AS56,COLUMNS($AS56:AT56),2)</f>
        <v>2F</v>
      </c>
      <c r="AV56" s="13" t="str">
        <f>MID($AS56,COLUMNS($AS56:AS56),2)</f>
        <v>02</v>
      </c>
      <c r="AW56" s="15" t="str">
        <f t="shared" si="9"/>
        <v>FB</v>
      </c>
      <c r="AX56" s="15" t="str">
        <f t="shared" si="10"/>
        <v>02</v>
      </c>
      <c r="AY56" s="15" t="str">
        <f t="shared" si="11"/>
        <v>3D</v>
      </c>
      <c r="AZ56" s="15" t="str">
        <f t="shared" si="12"/>
        <v>06</v>
      </c>
      <c r="BB56" s="12" t="str">
        <f t="shared" si="13"/>
        <v>063D</v>
      </c>
      <c r="BC56" s="13" t="str">
        <f>MID($BB56,COLUMNS($BB56:BD56),2)</f>
        <v>3D</v>
      </c>
      <c r="BD56" s="13" t="str">
        <f>MID($BB56,COLUMNS($BB56:BC56),2)</f>
        <v>63</v>
      </c>
      <c r="BE56" s="13" t="str">
        <f>MID($BB56,COLUMNS($BB56:BB56),2)</f>
        <v>06</v>
      </c>
      <c r="BF56" s="14" t="str">
        <f t="shared" si="14"/>
        <v>3D</v>
      </c>
      <c r="BG56" s="14" t="str">
        <f t="shared" si="15"/>
        <v>06</v>
      </c>
    </row>
    <row r="57" spans="2:59" x14ac:dyDescent="0.25">
      <c r="AP57">
        <v>18</v>
      </c>
      <c r="AQ57">
        <v>769</v>
      </c>
      <c r="AR57">
        <v>1609</v>
      </c>
      <c r="AS57" s="12" t="str">
        <f t="shared" si="8"/>
        <v>0301</v>
      </c>
      <c r="AT57" s="13" t="str">
        <f>MID($AS57,COLUMNS($AS57:AU57),2)</f>
        <v>01</v>
      </c>
      <c r="AU57" s="13" t="str">
        <f>MID($AS57,COLUMNS($AS57:AT57),2)</f>
        <v>30</v>
      </c>
      <c r="AV57" s="13" t="str">
        <f>MID($AS57,COLUMNS($AS57:AS57),2)</f>
        <v>03</v>
      </c>
      <c r="AW57" s="15" t="str">
        <f t="shared" si="9"/>
        <v>01</v>
      </c>
      <c r="AX57" s="15" t="str">
        <f t="shared" si="10"/>
        <v>03</v>
      </c>
      <c r="AY57" s="15" t="str">
        <f t="shared" si="11"/>
        <v>49</v>
      </c>
      <c r="AZ57" s="15" t="str">
        <f t="shared" si="12"/>
        <v>06</v>
      </c>
      <c r="BB57" s="12" t="str">
        <f t="shared" si="13"/>
        <v>0649</v>
      </c>
      <c r="BC57" s="13" t="str">
        <f>MID($BB57,COLUMNS($BB57:BD57),2)</f>
        <v>49</v>
      </c>
      <c r="BD57" s="13" t="str">
        <f>MID($BB57,COLUMNS($BB57:BC57),2)</f>
        <v>64</v>
      </c>
      <c r="BE57" s="13" t="str">
        <f>MID($BB57,COLUMNS($BB57:BB57),2)</f>
        <v>06</v>
      </c>
      <c r="BF57" s="14" t="str">
        <f t="shared" si="14"/>
        <v>49</v>
      </c>
      <c r="BG57" s="14" t="str">
        <f t="shared" si="15"/>
        <v>06</v>
      </c>
    </row>
    <row r="58" spans="2:59" x14ac:dyDescent="0.25">
      <c r="AP58">
        <v>19</v>
      </c>
      <c r="AQ58">
        <v>775</v>
      </c>
      <c r="AR58">
        <v>1621</v>
      </c>
      <c r="AS58" s="12" t="str">
        <f t="shared" si="8"/>
        <v>0307</v>
      </c>
      <c r="AT58" s="13" t="str">
        <f>MID($AS58,COLUMNS($AS58:AU58),2)</f>
        <v>07</v>
      </c>
      <c r="AU58" s="13" t="str">
        <f>MID($AS58,COLUMNS($AS58:AT58),2)</f>
        <v>30</v>
      </c>
      <c r="AV58" s="13" t="str">
        <f>MID($AS58,COLUMNS($AS58:AS58),2)</f>
        <v>03</v>
      </c>
      <c r="AW58" s="15" t="str">
        <f t="shared" si="9"/>
        <v>07</v>
      </c>
      <c r="AX58" s="15" t="str">
        <f t="shared" si="10"/>
        <v>03</v>
      </c>
      <c r="AY58" s="15" t="str">
        <f t="shared" si="11"/>
        <v>55</v>
      </c>
      <c r="AZ58" s="15" t="str">
        <f t="shared" si="12"/>
        <v>06</v>
      </c>
      <c r="BB58" s="12" t="str">
        <f t="shared" si="13"/>
        <v>0655</v>
      </c>
      <c r="BC58" s="13" t="str">
        <f>MID($BB58,COLUMNS($BB58:BD58),2)</f>
        <v>55</v>
      </c>
      <c r="BD58" s="13" t="str">
        <f>MID($BB58,COLUMNS($BB58:BC58),2)</f>
        <v>65</v>
      </c>
      <c r="BE58" s="13" t="str">
        <f>MID($BB58,COLUMNS($BB58:BB58),2)</f>
        <v>06</v>
      </c>
      <c r="BF58" s="14" t="str">
        <f t="shared" si="14"/>
        <v>55</v>
      </c>
      <c r="BG58" s="14" t="str">
        <f t="shared" si="15"/>
        <v>06</v>
      </c>
    </row>
    <row r="59" spans="2:59" x14ac:dyDescent="0.25">
      <c r="AP59">
        <v>20</v>
      </c>
      <c r="AQ59">
        <v>781</v>
      </c>
      <c r="AR59">
        <v>1633</v>
      </c>
      <c r="AS59" s="12" t="str">
        <f t="shared" si="8"/>
        <v>030D</v>
      </c>
      <c r="AT59" s="13" t="str">
        <f>MID($AS59,COLUMNS($AS59:AU59),2)</f>
        <v>0D</v>
      </c>
      <c r="AU59" s="13" t="str">
        <f>MID($AS59,COLUMNS($AS59:AT59),2)</f>
        <v>30</v>
      </c>
      <c r="AV59" s="13" t="str">
        <f>MID($AS59,COLUMNS($AS59:AS59),2)</f>
        <v>03</v>
      </c>
      <c r="AW59" s="15" t="str">
        <f t="shared" si="9"/>
        <v>0D</v>
      </c>
      <c r="AX59" s="15" t="str">
        <f t="shared" si="10"/>
        <v>03</v>
      </c>
      <c r="AY59" s="15" t="str">
        <f t="shared" si="11"/>
        <v>61</v>
      </c>
      <c r="AZ59" s="15" t="str">
        <f t="shared" si="12"/>
        <v>06</v>
      </c>
      <c r="BB59" s="12" t="str">
        <f t="shared" si="13"/>
        <v>0661</v>
      </c>
      <c r="BC59" s="13" t="str">
        <f>MID($BB59,COLUMNS($BB59:BD59),2)</f>
        <v>61</v>
      </c>
      <c r="BD59" s="13" t="str">
        <f>MID($BB59,COLUMNS($BB59:BC59),2)</f>
        <v>66</v>
      </c>
      <c r="BE59" s="13" t="str">
        <f>MID($BB59,COLUMNS($BB59:BB59),2)</f>
        <v>06</v>
      </c>
      <c r="BF59" s="14" t="str">
        <f t="shared" si="14"/>
        <v>61</v>
      </c>
      <c r="BG59" s="14" t="str">
        <f t="shared" si="15"/>
        <v>06</v>
      </c>
    </row>
    <row r="60" spans="2:59" x14ac:dyDescent="0.25">
      <c r="AP60">
        <v>21</v>
      </c>
      <c r="AQ60">
        <v>787</v>
      </c>
      <c r="AR60">
        <v>1645</v>
      </c>
      <c r="AS60" s="12" t="str">
        <f t="shared" si="8"/>
        <v>0313</v>
      </c>
      <c r="AT60" s="13" t="str">
        <f>MID($AS60,COLUMNS($AS60:AU60),2)</f>
        <v>13</v>
      </c>
      <c r="AU60" s="13" t="str">
        <f>MID($AS60,COLUMNS($AS60:AT60),2)</f>
        <v>31</v>
      </c>
      <c r="AV60" s="13" t="str">
        <f>MID($AS60,COLUMNS($AS60:AS60),2)</f>
        <v>03</v>
      </c>
      <c r="AW60" s="15" t="str">
        <f t="shared" si="9"/>
        <v>13</v>
      </c>
      <c r="AX60" s="15" t="str">
        <f t="shared" si="10"/>
        <v>03</v>
      </c>
      <c r="AY60" s="15" t="str">
        <f t="shared" si="11"/>
        <v>6D</v>
      </c>
      <c r="AZ60" s="15" t="str">
        <f t="shared" si="12"/>
        <v>06</v>
      </c>
      <c r="BB60" s="12" t="str">
        <f t="shared" si="13"/>
        <v>066D</v>
      </c>
      <c r="BC60" s="13" t="str">
        <f>MID($BB60,COLUMNS($BB60:BD60),2)</f>
        <v>6D</v>
      </c>
      <c r="BD60" s="13" t="str">
        <f>MID($BB60,COLUMNS($BB60:BC60),2)</f>
        <v>66</v>
      </c>
      <c r="BE60" s="13" t="str">
        <f>MID($BB60,COLUMNS($BB60:BB60),2)</f>
        <v>06</v>
      </c>
      <c r="BF60" s="14" t="str">
        <f t="shared" si="14"/>
        <v>6D</v>
      </c>
      <c r="BG60" s="14" t="str">
        <f t="shared" si="15"/>
        <v>06</v>
      </c>
    </row>
    <row r="61" spans="2:59" x14ac:dyDescent="0.25">
      <c r="AP61">
        <v>22</v>
      </c>
      <c r="AQ61">
        <v>793</v>
      </c>
      <c r="AR61">
        <v>1657</v>
      </c>
      <c r="AS61" s="12" t="str">
        <f t="shared" si="8"/>
        <v>0319</v>
      </c>
      <c r="AT61" s="13" t="str">
        <f>MID($AS61,COLUMNS($AS61:AU61),2)</f>
        <v>19</v>
      </c>
      <c r="AU61" s="13" t="str">
        <f>MID($AS61,COLUMNS($AS61:AT61),2)</f>
        <v>31</v>
      </c>
      <c r="AV61" s="13" t="str">
        <f>MID($AS61,COLUMNS($AS61:AS61),2)</f>
        <v>03</v>
      </c>
      <c r="AW61" s="15" t="str">
        <f t="shared" si="9"/>
        <v>19</v>
      </c>
      <c r="AX61" s="15" t="str">
        <f t="shared" si="10"/>
        <v>03</v>
      </c>
      <c r="AY61" s="15" t="str">
        <f t="shared" si="11"/>
        <v>79</v>
      </c>
      <c r="AZ61" s="15" t="str">
        <f t="shared" si="12"/>
        <v>06</v>
      </c>
      <c r="BB61" s="12" t="str">
        <f t="shared" si="13"/>
        <v>0679</v>
      </c>
      <c r="BC61" s="13" t="str">
        <f>MID($BB61,COLUMNS($BB61:BD61),2)</f>
        <v>79</v>
      </c>
      <c r="BD61" s="13" t="str">
        <f>MID($BB61,COLUMNS($BB61:BC61),2)</f>
        <v>67</v>
      </c>
      <c r="BE61" s="13" t="str">
        <f>MID($BB61,COLUMNS($BB61:BB61),2)</f>
        <v>06</v>
      </c>
      <c r="BF61" s="14" t="str">
        <f t="shared" si="14"/>
        <v>79</v>
      </c>
      <c r="BG61" s="14" t="str">
        <f t="shared" si="15"/>
        <v>06</v>
      </c>
    </row>
    <row r="62" spans="2:59" x14ac:dyDescent="0.25">
      <c r="AP62">
        <v>23</v>
      </c>
      <c r="AQ62">
        <v>799</v>
      </c>
      <c r="AR62">
        <v>1669</v>
      </c>
      <c r="AS62" s="12" t="str">
        <f t="shared" si="8"/>
        <v>031F</v>
      </c>
      <c r="AT62" s="13" t="str">
        <f>MID($AS62,COLUMNS($AS62:AU62),2)</f>
        <v>1F</v>
      </c>
      <c r="AU62" s="13" t="str">
        <f>MID($AS62,COLUMNS($AS62:AT62),2)</f>
        <v>31</v>
      </c>
      <c r="AV62" s="13" t="str">
        <f>MID($AS62,COLUMNS($AS62:AS62),2)</f>
        <v>03</v>
      </c>
      <c r="AW62" s="15" t="str">
        <f t="shared" si="9"/>
        <v>1F</v>
      </c>
      <c r="AX62" s="15" t="str">
        <f t="shared" si="10"/>
        <v>03</v>
      </c>
      <c r="AY62" s="15" t="str">
        <f t="shared" si="11"/>
        <v>85</v>
      </c>
      <c r="AZ62" s="15" t="str">
        <f t="shared" si="12"/>
        <v>06</v>
      </c>
      <c r="BB62" s="12" t="str">
        <f t="shared" si="13"/>
        <v>0685</v>
      </c>
      <c r="BC62" s="13" t="str">
        <f>MID($BB62,COLUMNS($BB62:BD62),2)</f>
        <v>85</v>
      </c>
      <c r="BD62" s="13" t="str">
        <f>MID($BB62,COLUMNS($BB62:BC62),2)</f>
        <v>68</v>
      </c>
      <c r="BE62" s="13" t="str">
        <f>MID($BB62,COLUMNS($BB62:BB62),2)</f>
        <v>06</v>
      </c>
      <c r="BF62" s="14" t="str">
        <f t="shared" si="14"/>
        <v>85</v>
      </c>
      <c r="BG62" s="14" t="str">
        <f t="shared" si="15"/>
        <v>06</v>
      </c>
    </row>
    <row r="63" spans="2:59" x14ac:dyDescent="0.25">
      <c r="AP63">
        <v>24</v>
      </c>
      <c r="AQ63">
        <v>805</v>
      </c>
      <c r="AR63">
        <v>1681</v>
      </c>
      <c r="AS63" s="12" t="str">
        <f t="shared" si="8"/>
        <v>0325</v>
      </c>
      <c r="AT63" s="13" t="str">
        <f>MID($AS63,COLUMNS($AS63:AU63),2)</f>
        <v>25</v>
      </c>
      <c r="AU63" s="13" t="str">
        <f>MID($AS63,COLUMNS($AS63:AT63),2)</f>
        <v>32</v>
      </c>
      <c r="AV63" s="13" t="str">
        <f>MID($AS63,COLUMNS($AS63:AS63),2)</f>
        <v>03</v>
      </c>
      <c r="AW63" s="15" t="str">
        <f t="shared" si="9"/>
        <v>25</v>
      </c>
      <c r="AX63" s="15" t="str">
        <f t="shared" si="10"/>
        <v>03</v>
      </c>
      <c r="AY63" s="15" t="str">
        <f t="shared" si="11"/>
        <v>91</v>
      </c>
      <c r="AZ63" s="15" t="str">
        <f t="shared" si="12"/>
        <v>06</v>
      </c>
      <c r="BB63" s="12" t="str">
        <f t="shared" si="13"/>
        <v>0691</v>
      </c>
      <c r="BC63" s="13" t="str">
        <f>MID($BB63,COLUMNS($BB63:BD63),2)</f>
        <v>91</v>
      </c>
      <c r="BD63" s="13" t="str">
        <f>MID($BB63,COLUMNS($BB63:BC63),2)</f>
        <v>69</v>
      </c>
      <c r="BE63" s="13" t="str">
        <f>MID($BB63,COLUMNS($BB63:BB63),2)</f>
        <v>06</v>
      </c>
      <c r="BF63" s="14" t="str">
        <f t="shared" si="14"/>
        <v>91</v>
      </c>
      <c r="BG63" s="14" t="str">
        <f t="shared" si="15"/>
        <v>06</v>
      </c>
    </row>
    <row r="64" spans="2:59" x14ac:dyDescent="0.25">
      <c r="AP64">
        <v>25</v>
      </c>
      <c r="AQ64">
        <v>811</v>
      </c>
      <c r="AR64">
        <v>1693</v>
      </c>
      <c r="AS64" s="12" t="str">
        <f t="shared" si="8"/>
        <v>032B</v>
      </c>
      <c r="AT64" s="13" t="str">
        <f>MID($AS64,COLUMNS($AS64:AU64),2)</f>
        <v>2B</v>
      </c>
      <c r="AU64" s="13" t="str">
        <f>MID($AS64,COLUMNS($AS64:AT64),2)</f>
        <v>32</v>
      </c>
      <c r="AV64" s="13" t="str">
        <f>MID($AS64,COLUMNS($AS64:AS64),2)</f>
        <v>03</v>
      </c>
      <c r="AW64" s="15" t="str">
        <f t="shared" si="9"/>
        <v>2B</v>
      </c>
      <c r="AX64" s="15" t="str">
        <f t="shared" si="10"/>
        <v>03</v>
      </c>
      <c r="AY64" s="15" t="str">
        <f t="shared" si="11"/>
        <v>9D</v>
      </c>
      <c r="AZ64" s="15" t="str">
        <f t="shared" si="12"/>
        <v>06</v>
      </c>
      <c r="BB64" s="12" t="str">
        <f t="shared" si="13"/>
        <v>069D</v>
      </c>
      <c r="BC64" s="13" t="str">
        <f>MID($BB64,COLUMNS($BB64:BD64),2)</f>
        <v>9D</v>
      </c>
      <c r="BD64" s="13" t="str">
        <f>MID($BB64,COLUMNS($BB64:BC64),2)</f>
        <v>69</v>
      </c>
      <c r="BE64" s="13" t="str">
        <f>MID($BB64,COLUMNS($BB64:BB64),2)</f>
        <v>06</v>
      </c>
      <c r="BF64" s="14" t="str">
        <f t="shared" si="14"/>
        <v>9D</v>
      </c>
      <c r="BG64" s="14" t="str">
        <f t="shared" si="15"/>
        <v>06</v>
      </c>
    </row>
    <row r="65" spans="2:59" x14ac:dyDescent="0.25">
      <c r="AP65">
        <v>26</v>
      </c>
      <c r="AQ65">
        <v>817</v>
      </c>
      <c r="AR65">
        <v>1705</v>
      </c>
      <c r="AS65" s="12" t="str">
        <f t="shared" si="8"/>
        <v>0331</v>
      </c>
      <c r="AT65" s="13" t="str">
        <f>MID($AS65,COLUMNS($AS65:AU65),2)</f>
        <v>31</v>
      </c>
      <c r="AU65" s="13" t="str">
        <f>MID($AS65,COLUMNS($AS65:AT65),2)</f>
        <v>33</v>
      </c>
      <c r="AV65" s="13" t="str">
        <f>MID($AS65,COLUMNS($AS65:AS65),2)</f>
        <v>03</v>
      </c>
      <c r="AW65" s="15" t="str">
        <f t="shared" si="9"/>
        <v>31</v>
      </c>
      <c r="AX65" s="15" t="str">
        <f t="shared" si="10"/>
        <v>03</v>
      </c>
      <c r="AY65" s="15" t="str">
        <f t="shared" si="11"/>
        <v>A9</v>
      </c>
      <c r="AZ65" s="15" t="str">
        <f t="shared" si="12"/>
        <v>06</v>
      </c>
      <c r="BB65" s="12" t="str">
        <f t="shared" si="13"/>
        <v>06A9</v>
      </c>
      <c r="BC65" s="13" t="str">
        <f>MID($BB65,COLUMNS($BB65:BD65),2)</f>
        <v>A9</v>
      </c>
      <c r="BD65" s="13" t="str">
        <f>MID($BB65,COLUMNS($BB65:BC65),2)</f>
        <v>6A</v>
      </c>
      <c r="BE65" s="13" t="str">
        <f>MID($BB65,COLUMNS($BB65:BB65),2)</f>
        <v>06</v>
      </c>
      <c r="BF65" s="14" t="str">
        <f t="shared" si="14"/>
        <v>A9</v>
      </c>
      <c r="BG65" s="14" t="str">
        <f t="shared" si="15"/>
        <v>06</v>
      </c>
    </row>
    <row r="66" spans="2:59" x14ac:dyDescent="0.25">
      <c r="AP66">
        <v>27</v>
      </c>
      <c r="AQ66">
        <v>823</v>
      </c>
      <c r="AR66">
        <v>1717</v>
      </c>
      <c r="AS66" s="12" t="str">
        <f t="shared" si="8"/>
        <v>0337</v>
      </c>
      <c r="AT66" s="13" t="str">
        <f>MID($AS66,COLUMNS($AS66:AU66),2)</f>
        <v>37</v>
      </c>
      <c r="AU66" s="13" t="str">
        <f>MID($AS66,COLUMNS($AS66:AT66),2)</f>
        <v>33</v>
      </c>
      <c r="AV66" s="13" t="str">
        <f>MID($AS66,COLUMNS($AS66:AS66),2)</f>
        <v>03</v>
      </c>
      <c r="AW66" s="15" t="str">
        <f t="shared" si="9"/>
        <v>37</v>
      </c>
      <c r="AX66" s="15" t="str">
        <f t="shared" si="10"/>
        <v>03</v>
      </c>
      <c r="AY66" s="15" t="str">
        <f t="shared" si="11"/>
        <v>B5</v>
      </c>
      <c r="AZ66" s="15" t="str">
        <f t="shared" si="12"/>
        <v>06</v>
      </c>
      <c r="BB66" s="12" t="str">
        <f t="shared" si="13"/>
        <v>06B5</v>
      </c>
      <c r="BC66" s="13" t="str">
        <f>MID($BB66,COLUMNS($BB66:BD66),2)</f>
        <v>B5</v>
      </c>
      <c r="BD66" s="13" t="str">
        <f>MID($BB66,COLUMNS($BB66:BC66),2)</f>
        <v>6B</v>
      </c>
      <c r="BE66" s="13" t="str">
        <f>MID($BB66,COLUMNS($BB66:BB66),2)</f>
        <v>06</v>
      </c>
      <c r="BF66" s="14" t="str">
        <f t="shared" si="14"/>
        <v>B5</v>
      </c>
      <c r="BG66" s="14" t="str">
        <f t="shared" si="15"/>
        <v>06</v>
      </c>
    </row>
    <row r="67" spans="2:59" x14ac:dyDescent="0.25">
      <c r="AP67">
        <v>28</v>
      </c>
      <c r="AQ67">
        <v>829</v>
      </c>
      <c r="AR67">
        <v>1729</v>
      </c>
      <c r="AS67" s="12" t="str">
        <f t="shared" si="8"/>
        <v>033D</v>
      </c>
      <c r="AT67" s="13" t="str">
        <f>MID($AS67,COLUMNS($AS67:AU67),2)</f>
        <v>3D</v>
      </c>
      <c r="AU67" s="13" t="str">
        <f>MID($AS67,COLUMNS($AS67:AT67),2)</f>
        <v>33</v>
      </c>
      <c r="AV67" s="13" t="str">
        <f>MID($AS67,COLUMNS($AS67:AS67),2)</f>
        <v>03</v>
      </c>
      <c r="AW67" s="15" t="str">
        <f t="shared" si="9"/>
        <v>3D</v>
      </c>
      <c r="AX67" s="15" t="str">
        <f t="shared" si="10"/>
        <v>03</v>
      </c>
      <c r="AY67" s="15" t="str">
        <f t="shared" si="11"/>
        <v>C1</v>
      </c>
      <c r="AZ67" s="15" t="str">
        <f t="shared" si="12"/>
        <v>06</v>
      </c>
      <c r="BB67" s="12" t="str">
        <f t="shared" si="13"/>
        <v>06C1</v>
      </c>
      <c r="BC67" s="13" t="str">
        <f>MID($BB67,COLUMNS($BB67:BD67),2)</f>
        <v>C1</v>
      </c>
      <c r="BD67" s="13" t="str">
        <f>MID($BB67,COLUMNS($BB67:BC67),2)</f>
        <v>6C</v>
      </c>
      <c r="BE67" s="13" t="str">
        <f>MID($BB67,COLUMNS($BB67:BB67),2)</f>
        <v>06</v>
      </c>
      <c r="BF67" s="14" t="str">
        <f t="shared" si="14"/>
        <v>C1</v>
      </c>
      <c r="BG67" s="14" t="str">
        <f t="shared" si="15"/>
        <v>06</v>
      </c>
    </row>
    <row r="68" spans="2:59" x14ac:dyDescent="0.25">
      <c r="B68" s="1" t="s">
        <v>1413</v>
      </c>
      <c r="C68" s="1"/>
      <c r="D68" s="1"/>
      <c r="E68" s="1"/>
      <c r="F68" s="1"/>
      <c r="G68" s="2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1"/>
      <c r="AD68" s="13" t="str">
        <f>MID($AS39,COLUMNS(AE38:$AS38),2)</f>
        <v/>
      </c>
      <c r="AP68">
        <v>29</v>
      </c>
      <c r="AQ68">
        <v>835</v>
      </c>
      <c r="AR68">
        <v>1741</v>
      </c>
      <c r="AS68" s="12" t="str">
        <f t="shared" si="8"/>
        <v>0343</v>
      </c>
      <c r="AT68" s="13" t="str">
        <f>MID($AS68,COLUMNS($AS68:AU68),2)</f>
        <v>43</v>
      </c>
      <c r="AU68" s="13" t="str">
        <f>MID($AS68,COLUMNS($AS68:AT68),2)</f>
        <v>34</v>
      </c>
      <c r="AV68" s="13" t="str">
        <f>MID($AS68,COLUMNS($AS68:AS68),2)</f>
        <v>03</v>
      </c>
      <c r="AW68" s="15" t="str">
        <f t="shared" si="9"/>
        <v>43</v>
      </c>
      <c r="AX68" s="15" t="str">
        <f t="shared" si="10"/>
        <v>03</v>
      </c>
      <c r="AY68" s="15" t="str">
        <f t="shared" si="11"/>
        <v>CD</v>
      </c>
      <c r="AZ68" s="15" t="str">
        <f t="shared" si="12"/>
        <v>06</v>
      </c>
      <c r="BB68" s="12" t="str">
        <f t="shared" si="13"/>
        <v>06CD</v>
      </c>
      <c r="BC68" s="13" t="str">
        <f>MID($BB68,COLUMNS($BB68:BD68),2)</f>
        <v>CD</v>
      </c>
      <c r="BD68" s="13" t="str">
        <f>MID($BB68,COLUMNS($BB68:BC68),2)</f>
        <v>6C</v>
      </c>
      <c r="BE68" s="13" t="str">
        <f>MID($BB68,COLUMNS($BB68:BB68),2)</f>
        <v>06</v>
      </c>
      <c r="BF68" s="14" t="str">
        <f t="shared" si="14"/>
        <v>CD</v>
      </c>
      <c r="BG68" s="14" t="str">
        <f t="shared" si="15"/>
        <v>06</v>
      </c>
    </row>
    <row r="69" spans="2:59" x14ac:dyDescent="0.25"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1"/>
      <c r="AP69">
        <v>30</v>
      </c>
      <c r="AQ69">
        <v>841</v>
      </c>
      <c r="AR69">
        <v>1753</v>
      </c>
      <c r="AS69" s="12" t="str">
        <f t="shared" si="8"/>
        <v>0349</v>
      </c>
      <c r="AT69" s="13" t="str">
        <f>MID($AS69,COLUMNS($AS69:AU69),2)</f>
        <v>49</v>
      </c>
      <c r="AU69" s="13" t="str">
        <f>MID($AS69,COLUMNS($AS69:AT69),2)</f>
        <v>34</v>
      </c>
      <c r="AV69" s="13" t="str">
        <f>MID($AS69,COLUMNS($AS69:AS69),2)</f>
        <v>03</v>
      </c>
      <c r="AW69" s="15" t="str">
        <f t="shared" si="9"/>
        <v>49</v>
      </c>
      <c r="AX69" s="15" t="str">
        <f t="shared" si="10"/>
        <v>03</v>
      </c>
      <c r="AY69" s="15" t="str">
        <f t="shared" si="11"/>
        <v>D9</v>
      </c>
      <c r="AZ69" s="15" t="str">
        <f t="shared" si="12"/>
        <v>06</v>
      </c>
      <c r="BB69" s="12" t="str">
        <f t="shared" si="13"/>
        <v>06D9</v>
      </c>
      <c r="BC69" s="13" t="str">
        <f>MID($BB69,COLUMNS($BB69:BD69),2)</f>
        <v>D9</v>
      </c>
      <c r="BD69" s="13" t="str">
        <f>MID($BB69,COLUMNS($BB69:BC69),2)</f>
        <v>6D</v>
      </c>
      <c r="BE69" s="13" t="str">
        <f>MID($BB69,COLUMNS($BB69:BB69),2)</f>
        <v>06</v>
      </c>
      <c r="BF69" s="14" t="str">
        <f t="shared" si="14"/>
        <v>D9</v>
      </c>
      <c r="BG69" s="14" t="str">
        <f t="shared" si="15"/>
        <v>06</v>
      </c>
    </row>
    <row r="70" spans="2:59" x14ac:dyDescent="0.25">
      <c r="B70" s="1" t="s">
        <v>0</v>
      </c>
      <c r="C70" s="1" t="s">
        <v>13</v>
      </c>
      <c r="D70" s="1" t="s">
        <v>1</v>
      </c>
      <c r="E70" s="1" t="s">
        <v>13</v>
      </c>
      <c r="F70" s="1" t="s">
        <v>34</v>
      </c>
      <c r="G70" s="2">
        <v>0</v>
      </c>
      <c r="H70" s="1" t="s">
        <v>30</v>
      </c>
      <c r="I70" s="1" t="s">
        <v>28</v>
      </c>
      <c r="J70" s="1" t="s">
        <v>12</v>
      </c>
      <c r="K70" s="1" t="s">
        <v>20</v>
      </c>
      <c r="L70" s="1" t="s">
        <v>29</v>
      </c>
      <c r="M70" s="3" t="s">
        <v>17</v>
      </c>
      <c r="N70" s="3" t="s">
        <v>25</v>
      </c>
      <c r="O70" s="3" t="s">
        <v>138</v>
      </c>
      <c r="P70" s="3" t="s">
        <v>1365</v>
      </c>
      <c r="Q70" s="3" t="s">
        <v>124</v>
      </c>
      <c r="R70" s="3" t="s">
        <v>1393</v>
      </c>
      <c r="S70" s="3" t="s">
        <v>15</v>
      </c>
      <c r="T70" s="3" t="s">
        <v>15</v>
      </c>
      <c r="U70" s="1" t="s">
        <v>14</v>
      </c>
      <c r="W70" t="str">
        <f t="shared" ref="W70:W100" si="18">CONCATENATE(B70,C70,D70,E70,F70,G70,H70,I70,J70,L70,M70,K70,L70,N70,K70,L70,O70,K70,L70,P70,K70,L70,Q70,K70,L70,R70,K70,L70,S70,K70,L70,T70,U70)</f>
        <v>unsigned char accel0[8] = {0x04, 0xCC, 0x99, 0x01, 0x85, 0x03, 0x00, 0x00};</v>
      </c>
    </row>
    <row r="71" spans="2:59" x14ac:dyDescent="0.25">
      <c r="B71" s="1" t="s">
        <v>0</v>
      </c>
      <c r="C71" s="1" t="s">
        <v>13</v>
      </c>
      <c r="D71" s="1" t="s">
        <v>1</v>
      </c>
      <c r="E71" s="1" t="s">
        <v>13</v>
      </c>
      <c r="F71" s="1" t="s">
        <v>34</v>
      </c>
      <c r="G71" s="2">
        <v>1</v>
      </c>
      <c r="H71" s="1" t="s">
        <v>30</v>
      </c>
      <c r="I71" s="1" t="s">
        <v>28</v>
      </c>
      <c r="J71" s="1" t="s">
        <v>12</v>
      </c>
      <c r="K71" s="1" t="s">
        <v>20</v>
      </c>
      <c r="L71" s="1" t="s">
        <v>29</v>
      </c>
      <c r="M71" s="3" t="s">
        <v>26</v>
      </c>
      <c r="N71" s="3" t="s">
        <v>25</v>
      </c>
      <c r="O71" s="3" t="s">
        <v>1400</v>
      </c>
      <c r="P71" s="3" t="s">
        <v>21</v>
      </c>
      <c r="Q71" s="3" t="s">
        <v>1401</v>
      </c>
      <c r="R71" s="3" t="s">
        <v>26</v>
      </c>
      <c r="S71" s="3" t="s">
        <v>15</v>
      </c>
      <c r="T71" s="3" t="s">
        <v>15</v>
      </c>
      <c r="U71" s="1" t="s">
        <v>14</v>
      </c>
      <c r="W71" t="str">
        <f t="shared" si="18"/>
        <v>unsigned char accel1[8] = {0x05, 0xCC, 0x9B, 0x02, 0x7D, 0x05, 0x00, 0x00};</v>
      </c>
    </row>
    <row r="72" spans="2:59" x14ac:dyDescent="0.25">
      <c r="B72" s="1" t="s">
        <v>0</v>
      </c>
      <c r="C72" s="1" t="s">
        <v>13</v>
      </c>
      <c r="D72" s="1" t="s">
        <v>1</v>
      </c>
      <c r="E72" s="1" t="s">
        <v>13</v>
      </c>
      <c r="F72" s="1" t="s">
        <v>34</v>
      </c>
      <c r="G72" s="2">
        <v>2</v>
      </c>
      <c r="H72" s="1" t="s">
        <v>30</v>
      </c>
      <c r="I72" s="1" t="s">
        <v>28</v>
      </c>
      <c r="J72" s="1" t="s">
        <v>12</v>
      </c>
      <c r="K72" s="1" t="s">
        <v>20</v>
      </c>
      <c r="L72" s="1" t="s">
        <v>29</v>
      </c>
      <c r="M72" s="3" t="s">
        <v>26</v>
      </c>
      <c r="N72" s="3" t="s">
        <v>25</v>
      </c>
      <c r="O72" s="3" t="s">
        <v>1409</v>
      </c>
      <c r="P72" s="3" t="s">
        <v>21</v>
      </c>
      <c r="Q72" s="3" t="s">
        <v>128</v>
      </c>
      <c r="R72" s="3" t="s">
        <v>26</v>
      </c>
      <c r="S72" s="3" t="s">
        <v>15</v>
      </c>
      <c r="T72" s="3" t="s">
        <v>15</v>
      </c>
      <c r="U72" s="1" t="s">
        <v>14</v>
      </c>
      <c r="W72" t="str">
        <f t="shared" si="18"/>
        <v>unsigned char accel2[8] = {0x05, 0xCC, 0xA1, 0x02, 0x89, 0x05, 0x00, 0x00};</v>
      </c>
    </row>
    <row r="73" spans="2:59" x14ac:dyDescent="0.25">
      <c r="B73" s="1" t="s">
        <v>0</v>
      </c>
      <c r="C73" s="1" t="s">
        <v>13</v>
      </c>
      <c r="D73" s="1" t="s">
        <v>1</v>
      </c>
      <c r="E73" s="1" t="s">
        <v>13</v>
      </c>
      <c r="F73" s="1" t="s">
        <v>34</v>
      </c>
      <c r="G73" s="2">
        <v>3</v>
      </c>
      <c r="H73" s="1" t="s">
        <v>30</v>
      </c>
      <c r="I73" s="1" t="s">
        <v>28</v>
      </c>
      <c r="J73" s="1" t="s">
        <v>12</v>
      </c>
      <c r="K73" s="1" t="s">
        <v>20</v>
      </c>
      <c r="L73" s="1" t="s">
        <v>29</v>
      </c>
      <c r="M73" s="3" t="s">
        <v>26</v>
      </c>
      <c r="N73" s="3" t="s">
        <v>25</v>
      </c>
      <c r="O73" s="3" t="s">
        <v>1414</v>
      </c>
      <c r="P73" s="3" t="s">
        <v>21</v>
      </c>
      <c r="Q73" s="3" t="s">
        <v>134</v>
      </c>
      <c r="R73" s="3" t="s">
        <v>26</v>
      </c>
      <c r="S73" s="3" t="s">
        <v>15</v>
      </c>
      <c r="T73" s="3" t="s">
        <v>15</v>
      </c>
      <c r="U73" s="1" t="s">
        <v>14</v>
      </c>
      <c r="W73" t="str">
        <f t="shared" si="18"/>
        <v>unsigned char accel3[8] = {0x05, 0xCC, 0xA7, 0x02, 0x95, 0x05, 0x00, 0x00};</v>
      </c>
    </row>
    <row r="74" spans="2:59" x14ac:dyDescent="0.25">
      <c r="B74" s="1" t="s">
        <v>0</v>
      </c>
      <c r="C74" s="1" t="s">
        <v>13</v>
      </c>
      <c r="D74" s="1" t="s">
        <v>1</v>
      </c>
      <c r="E74" s="1" t="s">
        <v>13</v>
      </c>
      <c r="F74" s="1" t="s">
        <v>34</v>
      </c>
      <c r="G74" s="2">
        <v>4</v>
      </c>
      <c r="H74" s="1" t="s">
        <v>30</v>
      </c>
      <c r="I74" s="1" t="s">
        <v>28</v>
      </c>
      <c r="J74" s="1" t="s">
        <v>12</v>
      </c>
      <c r="K74" s="1" t="s">
        <v>20</v>
      </c>
      <c r="L74" s="1" t="s">
        <v>29</v>
      </c>
      <c r="M74" s="3" t="s">
        <v>26</v>
      </c>
      <c r="N74" s="3" t="s">
        <v>25</v>
      </c>
      <c r="O74" s="3" t="s">
        <v>1415</v>
      </c>
      <c r="P74" s="3" t="s">
        <v>21</v>
      </c>
      <c r="Q74" s="3" t="s">
        <v>1409</v>
      </c>
      <c r="R74" s="3" t="s">
        <v>26</v>
      </c>
      <c r="S74" s="3" t="s">
        <v>15</v>
      </c>
      <c r="T74" s="3" t="s">
        <v>15</v>
      </c>
      <c r="U74" s="1" t="s">
        <v>14</v>
      </c>
      <c r="W74" t="str">
        <f t="shared" si="18"/>
        <v>unsigned char accel4[8] = {0x05, 0xCC, 0xAD, 0x02, 0xA1, 0x05, 0x00, 0x00};</v>
      </c>
    </row>
    <row r="75" spans="2:59" x14ac:dyDescent="0.25">
      <c r="B75" s="1" t="s">
        <v>0</v>
      </c>
      <c r="C75" s="1" t="s">
        <v>13</v>
      </c>
      <c r="D75" s="1" t="s">
        <v>1</v>
      </c>
      <c r="E75" s="1" t="s">
        <v>13</v>
      </c>
      <c r="F75" s="1" t="s">
        <v>34</v>
      </c>
      <c r="G75" s="2">
        <v>5</v>
      </c>
      <c r="H75" s="1" t="s">
        <v>30</v>
      </c>
      <c r="I75" s="1" t="s">
        <v>28</v>
      </c>
      <c r="J75" s="1" t="s">
        <v>12</v>
      </c>
      <c r="K75" s="1" t="s">
        <v>20</v>
      </c>
      <c r="L75" s="1" t="s">
        <v>29</v>
      </c>
      <c r="M75" s="3" t="s">
        <v>26</v>
      </c>
      <c r="N75" s="3" t="s">
        <v>25</v>
      </c>
      <c r="O75" s="3" t="s">
        <v>1416</v>
      </c>
      <c r="P75" s="3" t="s">
        <v>21</v>
      </c>
      <c r="Q75" s="3" t="s">
        <v>1415</v>
      </c>
      <c r="R75" s="3" t="s">
        <v>26</v>
      </c>
      <c r="S75" s="3" t="s">
        <v>15</v>
      </c>
      <c r="T75" s="3" t="s">
        <v>15</v>
      </c>
      <c r="U75" s="1" t="s">
        <v>14</v>
      </c>
      <c r="W75" t="str">
        <f t="shared" si="18"/>
        <v>unsigned char accel5[8] = {0x05, 0xCC, 0xB3, 0x02, 0xAD, 0x05, 0x00, 0x00};</v>
      </c>
    </row>
    <row r="76" spans="2:59" x14ac:dyDescent="0.25">
      <c r="B76" s="1" t="s">
        <v>0</v>
      </c>
      <c r="C76" s="1" t="s">
        <v>13</v>
      </c>
      <c r="D76" s="1" t="s">
        <v>1</v>
      </c>
      <c r="E76" s="1" t="s">
        <v>13</v>
      </c>
      <c r="F76" s="1" t="s">
        <v>34</v>
      </c>
      <c r="G76" s="2">
        <v>6</v>
      </c>
      <c r="H76" s="1" t="s">
        <v>30</v>
      </c>
      <c r="I76" s="1" t="s">
        <v>28</v>
      </c>
      <c r="J76" s="1" t="s">
        <v>12</v>
      </c>
      <c r="K76" s="1" t="s">
        <v>20</v>
      </c>
      <c r="L76" s="1" t="s">
        <v>29</v>
      </c>
      <c r="M76" s="3" t="s">
        <v>26</v>
      </c>
      <c r="N76" s="3" t="s">
        <v>25</v>
      </c>
      <c r="O76" s="3" t="s">
        <v>1410</v>
      </c>
      <c r="P76" s="3" t="s">
        <v>21</v>
      </c>
      <c r="Q76" s="3" t="s">
        <v>1410</v>
      </c>
      <c r="R76" s="3" t="s">
        <v>26</v>
      </c>
      <c r="S76" s="3" t="s">
        <v>15</v>
      </c>
      <c r="T76" s="3" t="s">
        <v>15</v>
      </c>
      <c r="U76" s="1" t="s">
        <v>14</v>
      </c>
      <c r="W76" t="str">
        <f t="shared" si="18"/>
        <v>unsigned char accel6[8] = {0x05, 0xCC, 0xB9, 0x02, 0xB9, 0x05, 0x00, 0x00};</v>
      </c>
    </row>
    <row r="77" spans="2:59" x14ac:dyDescent="0.25">
      <c r="B77" s="1" t="s">
        <v>0</v>
      </c>
      <c r="C77" s="1" t="s">
        <v>13</v>
      </c>
      <c r="D77" s="1" t="s">
        <v>1</v>
      </c>
      <c r="E77" s="1" t="s">
        <v>13</v>
      </c>
      <c r="F77" s="1" t="s">
        <v>34</v>
      </c>
      <c r="G77" s="2">
        <v>7</v>
      </c>
      <c r="H77" s="1" t="s">
        <v>30</v>
      </c>
      <c r="I77" s="1" t="s">
        <v>28</v>
      </c>
      <c r="J77" s="1" t="s">
        <v>12</v>
      </c>
      <c r="K77" s="1" t="s">
        <v>20</v>
      </c>
      <c r="L77" s="1" t="s">
        <v>29</v>
      </c>
      <c r="M77" s="3" t="s">
        <v>26</v>
      </c>
      <c r="N77" s="3" t="s">
        <v>25</v>
      </c>
      <c r="O77" s="3" t="s">
        <v>1417</v>
      </c>
      <c r="P77" s="3" t="s">
        <v>21</v>
      </c>
      <c r="Q77" s="3" t="s">
        <v>1406</v>
      </c>
      <c r="R77" s="3" t="s">
        <v>26</v>
      </c>
      <c r="S77" s="3" t="s">
        <v>15</v>
      </c>
      <c r="T77" s="3" t="s">
        <v>15</v>
      </c>
      <c r="U77" s="1" t="s">
        <v>14</v>
      </c>
      <c r="W77" t="str">
        <f t="shared" si="18"/>
        <v>unsigned char accel7[8] = {0x05, 0xCC, 0xBF, 0x02, 0xC5, 0x05, 0x00, 0x00};</v>
      </c>
    </row>
    <row r="78" spans="2:59" x14ac:dyDescent="0.25">
      <c r="B78" s="1" t="s">
        <v>0</v>
      </c>
      <c r="C78" s="1" t="s">
        <v>13</v>
      </c>
      <c r="D78" s="1" t="s">
        <v>1</v>
      </c>
      <c r="E78" s="1" t="s">
        <v>13</v>
      </c>
      <c r="F78" s="1" t="s">
        <v>34</v>
      </c>
      <c r="G78" s="2">
        <v>8</v>
      </c>
      <c r="H78" s="1" t="s">
        <v>30</v>
      </c>
      <c r="I78" s="1" t="s">
        <v>28</v>
      </c>
      <c r="J78" s="1" t="s">
        <v>12</v>
      </c>
      <c r="K78" s="1" t="s">
        <v>20</v>
      </c>
      <c r="L78" s="1" t="s">
        <v>29</v>
      </c>
      <c r="M78" s="3" t="s">
        <v>26</v>
      </c>
      <c r="N78" s="3" t="s">
        <v>25</v>
      </c>
      <c r="O78" s="3" t="s">
        <v>1406</v>
      </c>
      <c r="P78" s="3" t="s">
        <v>21</v>
      </c>
      <c r="Q78" s="3" t="s">
        <v>1402</v>
      </c>
      <c r="R78" s="3" t="s">
        <v>26</v>
      </c>
      <c r="S78" s="3" t="s">
        <v>15</v>
      </c>
      <c r="T78" s="3" t="s">
        <v>15</v>
      </c>
      <c r="U78" s="1" t="s">
        <v>14</v>
      </c>
      <c r="W78" t="str">
        <f t="shared" si="18"/>
        <v>unsigned char accel8[8] = {0x05, 0xCC, 0xC5, 0x02, 0xD1, 0x05, 0x00, 0x00};</v>
      </c>
    </row>
    <row r="79" spans="2:59" x14ac:dyDescent="0.25">
      <c r="B79" s="1" t="s">
        <v>0</v>
      </c>
      <c r="C79" s="1" t="s">
        <v>13</v>
      </c>
      <c r="D79" s="1" t="s">
        <v>1</v>
      </c>
      <c r="E79" s="1" t="s">
        <v>13</v>
      </c>
      <c r="F79" s="1" t="s">
        <v>34</v>
      </c>
      <c r="G79" s="2">
        <v>9</v>
      </c>
      <c r="H79" s="1" t="s">
        <v>30</v>
      </c>
      <c r="I79" s="1" t="s">
        <v>28</v>
      </c>
      <c r="J79" s="1" t="s">
        <v>12</v>
      </c>
      <c r="K79" s="1" t="s">
        <v>20</v>
      </c>
      <c r="L79" s="1" t="s">
        <v>29</v>
      </c>
      <c r="M79" s="3" t="s">
        <v>26</v>
      </c>
      <c r="N79" s="3" t="s">
        <v>25</v>
      </c>
      <c r="O79" s="3" t="s">
        <v>1418</v>
      </c>
      <c r="P79" s="3" t="s">
        <v>21</v>
      </c>
      <c r="Q79" s="3" t="s">
        <v>1419</v>
      </c>
      <c r="R79" s="3" t="s">
        <v>26</v>
      </c>
      <c r="S79" s="3" t="s">
        <v>15</v>
      </c>
      <c r="T79" s="3" t="s">
        <v>15</v>
      </c>
      <c r="U79" s="1" t="s">
        <v>14</v>
      </c>
      <c r="W79" t="str">
        <f t="shared" si="18"/>
        <v>unsigned char accel9[8] = {0x05, 0xCC, 0xCB, 0x02, 0xDD, 0x05, 0x00, 0x00};</v>
      </c>
    </row>
    <row r="80" spans="2:59" x14ac:dyDescent="0.25">
      <c r="B80" s="1" t="s">
        <v>0</v>
      </c>
      <c r="C80" s="1" t="s">
        <v>13</v>
      </c>
      <c r="D80" s="1" t="s">
        <v>1</v>
      </c>
      <c r="E80" s="1" t="s">
        <v>13</v>
      </c>
      <c r="F80" s="1" t="s">
        <v>34</v>
      </c>
      <c r="G80" s="2">
        <v>10</v>
      </c>
      <c r="H80" s="1" t="s">
        <v>30</v>
      </c>
      <c r="I80" s="1" t="s">
        <v>28</v>
      </c>
      <c r="J80" s="1" t="s">
        <v>12</v>
      </c>
      <c r="K80" s="1" t="s">
        <v>20</v>
      </c>
      <c r="L80" s="1" t="s">
        <v>29</v>
      </c>
      <c r="M80" s="3" t="s">
        <v>26</v>
      </c>
      <c r="N80" s="3" t="s">
        <v>25</v>
      </c>
      <c r="O80" s="3" t="s">
        <v>1402</v>
      </c>
      <c r="P80" s="3" t="s">
        <v>21</v>
      </c>
      <c r="Q80" s="3" t="s">
        <v>1389</v>
      </c>
      <c r="R80" s="3" t="s">
        <v>26</v>
      </c>
      <c r="S80" s="3" t="s">
        <v>15</v>
      </c>
      <c r="T80" s="3" t="s">
        <v>15</v>
      </c>
      <c r="U80" s="1" t="s">
        <v>14</v>
      </c>
      <c r="W80" t="str">
        <f t="shared" si="18"/>
        <v>unsigned char accel10[8] = {0x05, 0xCC, 0xD1, 0x02, 0xE9, 0x05, 0x00, 0x00};</v>
      </c>
    </row>
    <row r="81" spans="2:23" x14ac:dyDescent="0.25">
      <c r="B81" s="1" t="s">
        <v>0</v>
      </c>
      <c r="C81" s="1" t="s">
        <v>13</v>
      </c>
      <c r="D81" s="1" t="s">
        <v>1</v>
      </c>
      <c r="E81" s="1" t="s">
        <v>13</v>
      </c>
      <c r="F81" s="1" t="s">
        <v>34</v>
      </c>
      <c r="G81" s="2">
        <v>11</v>
      </c>
      <c r="H81" s="1" t="s">
        <v>30</v>
      </c>
      <c r="I81" s="1" t="s">
        <v>28</v>
      </c>
      <c r="J81" s="1" t="s">
        <v>12</v>
      </c>
      <c r="K81" s="1" t="s">
        <v>20</v>
      </c>
      <c r="L81" s="1" t="s">
        <v>29</v>
      </c>
      <c r="M81" s="3" t="s">
        <v>26</v>
      </c>
      <c r="N81" s="3" t="s">
        <v>25</v>
      </c>
      <c r="O81" s="3" t="s">
        <v>1420</v>
      </c>
      <c r="P81" s="3" t="s">
        <v>21</v>
      </c>
      <c r="Q81" s="3" t="s">
        <v>18</v>
      </c>
      <c r="R81" s="3" t="s">
        <v>26</v>
      </c>
      <c r="S81" s="3" t="s">
        <v>15</v>
      </c>
      <c r="T81" s="3" t="s">
        <v>15</v>
      </c>
      <c r="U81" s="1" t="s">
        <v>14</v>
      </c>
      <c r="W81" t="str">
        <f t="shared" si="18"/>
        <v>unsigned char accel11[8] = {0x05, 0xCC, 0xD7, 0x02, 0xF5, 0x05, 0x00, 0x00};</v>
      </c>
    </row>
    <row r="82" spans="2:23" x14ac:dyDescent="0.25">
      <c r="B82" s="1" t="s">
        <v>0</v>
      </c>
      <c r="C82" s="1" t="s">
        <v>13</v>
      </c>
      <c r="D82" s="1" t="s">
        <v>1</v>
      </c>
      <c r="E82" s="1" t="s">
        <v>13</v>
      </c>
      <c r="F82" s="1" t="s">
        <v>34</v>
      </c>
      <c r="G82" s="2">
        <v>12</v>
      </c>
      <c r="H82" s="1" t="s">
        <v>30</v>
      </c>
      <c r="I82" s="1" t="s">
        <v>28</v>
      </c>
      <c r="J82" s="1" t="s">
        <v>12</v>
      </c>
      <c r="K82" s="1" t="s">
        <v>20</v>
      </c>
      <c r="L82" s="1" t="s">
        <v>29</v>
      </c>
      <c r="M82" s="3" t="s">
        <v>26</v>
      </c>
      <c r="N82" s="3" t="s">
        <v>25</v>
      </c>
      <c r="O82" s="3" t="s">
        <v>1419</v>
      </c>
      <c r="P82" s="3" t="s">
        <v>21</v>
      </c>
      <c r="Q82" s="3" t="s">
        <v>1365</v>
      </c>
      <c r="R82" s="3" t="s">
        <v>27</v>
      </c>
      <c r="S82" s="3" t="s">
        <v>15</v>
      </c>
      <c r="T82" s="3" t="s">
        <v>15</v>
      </c>
      <c r="U82" s="1" t="s">
        <v>14</v>
      </c>
      <c r="W82" t="str">
        <f t="shared" si="18"/>
        <v>unsigned char accel12[8] = {0x05, 0xCC, 0xDD, 0x02, 0x01, 0x06, 0x00, 0x00};</v>
      </c>
    </row>
    <row r="83" spans="2:23" x14ac:dyDescent="0.25">
      <c r="B83" s="1" t="s">
        <v>0</v>
      </c>
      <c r="C83" s="1" t="s">
        <v>13</v>
      </c>
      <c r="D83" s="1" t="s">
        <v>1</v>
      </c>
      <c r="E83" s="1" t="s">
        <v>13</v>
      </c>
      <c r="F83" s="1" t="s">
        <v>34</v>
      </c>
      <c r="G83" s="2">
        <v>13</v>
      </c>
      <c r="H83" s="1" t="s">
        <v>30</v>
      </c>
      <c r="I83" s="1" t="s">
        <v>28</v>
      </c>
      <c r="J83" s="1" t="s">
        <v>12</v>
      </c>
      <c r="K83" s="1" t="s">
        <v>20</v>
      </c>
      <c r="L83" s="1" t="s">
        <v>29</v>
      </c>
      <c r="M83" s="3" t="s">
        <v>26</v>
      </c>
      <c r="N83" s="3" t="s">
        <v>25</v>
      </c>
      <c r="O83" s="3" t="s">
        <v>1371</v>
      </c>
      <c r="P83" s="3" t="s">
        <v>21</v>
      </c>
      <c r="Q83" s="3" t="s">
        <v>19</v>
      </c>
      <c r="R83" s="3" t="s">
        <v>27</v>
      </c>
      <c r="S83" s="3" t="s">
        <v>15</v>
      </c>
      <c r="T83" s="3" t="s">
        <v>15</v>
      </c>
      <c r="U83" s="1" t="s">
        <v>14</v>
      </c>
      <c r="W83" t="str">
        <f t="shared" si="18"/>
        <v>unsigned char accel13[8] = {0x05, 0xCC, 0xE3, 0x02, 0x0D, 0x06, 0x00, 0x00};</v>
      </c>
    </row>
    <row r="84" spans="2:23" x14ac:dyDescent="0.25">
      <c r="B84" s="1" t="s">
        <v>0</v>
      </c>
      <c r="C84" s="1" t="s">
        <v>13</v>
      </c>
      <c r="D84" s="1" t="s">
        <v>1</v>
      </c>
      <c r="E84" s="1" t="s">
        <v>13</v>
      </c>
      <c r="F84" s="1" t="s">
        <v>34</v>
      </c>
      <c r="G84" s="2">
        <v>14</v>
      </c>
      <c r="H84" s="1" t="s">
        <v>30</v>
      </c>
      <c r="I84" s="1" t="s">
        <v>28</v>
      </c>
      <c r="J84" s="1" t="s">
        <v>12</v>
      </c>
      <c r="K84" s="1" t="s">
        <v>20</v>
      </c>
      <c r="L84" s="1" t="s">
        <v>29</v>
      </c>
      <c r="M84" s="3" t="s">
        <v>26</v>
      </c>
      <c r="N84" s="3" t="s">
        <v>25</v>
      </c>
      <c r="O84" s="3" t="s">
        <v>1389</v>
      </c>
      <c r="P84" s="3" t="s">
        <v>21</v>
      </c>
      <c r="Q84" s="3" t="s">
        <v>59</v>
      </c>
      <c r="R84" s="3" t="s">
        <v>27</v>
      </c>
      <c r="S84" s="3" t="s">
        <v>15</v>
      </c>
      <c r="T84" s="3" t="s">
        <v>15</v>
      </c>
      <c r="U84" s="1" t="s">
        <v>14</v>
      </c>
      <c r="W84" t="str">
        <f t="shared" si="18"/>
        <v>unsigned char accel14[8] = {0x05, 0xCC, 0xE9, 0x02, 0x19, 0x06, 0x00, 0x00};</v>
      </c>
    </row>
    <row r="85" spans="2:23" x14ac:dyDescent="0.25">
      <c r="B85" s="1" t="s">
        <v>0</v>
      </c>
      <c r="C85" s="1" t="s">
        <v>13</v>
      </c>
      <c r="D85" s="1" t="s">
        <v>1</v>
      </c>
      <c r="E85" s="1" t="s">
        <v>13</v>
      </c>
      <c r="F85" s="1" t="s">
        <v>34</v>
      </c>
      <c r="G85" s="2">
        <v>15</v>
      </c>
      <c r="H85" s="1" t="s">
        <v>30</v>
      </c>
      <c r="I85" s="1" t="s">
        <v>28</v>
      </c>
      <c r="J85" s="1" t="s">
        <v>12</v>
      </c>
      <c r="K85" s="1" t="s">
        <v>20</v>
      </c>
      <c r="L85" s="1" t="s">
        <v>29</v>
      </c>
      <c r="M85" s="3" t="s">
        <v>26</v>
      </c>
      <c r="N85" s="3" t="s">
        <v>25</v>
      </c>
      <c r="O85" s="3" t="s">
        <v>1385</v>
      </c>
      <c r="P85" s="3" t="s">
        <v>21</v>
      </c>
      <c r="Q85" s="3" t="s">
        <v>65</v>
      </c>
      <c r="R85" s="3" t="s">
        <v>27</v>
      </c>
      <c r="S85" s="3" t="s">
        <v>15</v>
      </c>
      <c r="T85" s="3" t="s">
        <v>15</v>
      </c>
      <c r="U85" s="1" t="s">
        <v>14</v>
      </c>
      <c r="W85" t="str">
        <f t="shared" si="18"/>
        <v>unsigned char accel15[8] = {0x05, 0xCC, 0xEF, 0x02, 0x25, 0x06, 0x00, 0x00};</v>
      </c>
    </row>
    <row r="86" spans="2:23" x14ac:dyDescent="0.25">
      <c r="B86" s="1" t="s">
        <v>0</v>
      </c>
      <c r="C86" s="1" t="s">
        <v>13</v>
      </c>
      <c r="D86" s="1" t="s">
        <v>1</v>
      </c>
      <c r="E86" s="1" t="s">
        <v>13</v>
      </c>
      <c r="F86" s="1" t="s">
        <v>34</v>
      </c>
      <c r="G86" s="2">
        <v>16</v>
      </c>
      <c r="H86" s="1" t="s">
        <v>30</v>
      </c>
      <c r="I86" s="1" t="s">
        <v>28</v>
      </c>
      <c r="J86" s="1" t="s">
        <v>12</v>
      </c>
      <c r="K86" s="1" t="s">
        <v>20</v>
      </c>
      <c r="L86" s="1" t="s">
        <v>29</v>
      </c>
      <c r="M86" s="3" t="s">
        <v>26</v>
      </c>
      <c r="N86" s="3" t="s">
        <v>25</v>
      </c>
      <c r="O86" s="3" t="s">
        <v>18</v>
      </c>
      <c r="P86" s="3" t="s">
        <v>21</v>
      </c>
      <c r="Q86" s="3" t="s">
        <v>71</v>
      </c>
      <c r="R86" s="3" t="s">
        <v>27</v>
      </c>
      <c r="S86" s="3" t="s">
        <v>15</v>
      </c>
      <c r="T86" s="3" t="s">
        <v>15</v>
      </c>
      <c r="U86" s="1" t="s">
        <v>14</v>
      </c>
      <c r="W86" t="str">
        <f t="shared" si="18"/>
        <v>unsigned char accel16[8] = {0x05, 0xCC, 0xF5, 0x02, 0x31, 0x06, 0x00, 0x00};</v>
      </c>
    </row>
    <row r="87" spans="2:23" x14ac:dyDescent="0.25">
      <c r="B87" s="1" t="s">
        <v>0</v>
      </c>
      <c r="C87" s="1" t="s">
        <v>13</v>
      </c>
      <c r="D87" s="1" t="s">
        <v>1</v>
      </c>
      <c r="E87" s="1" t="s">
        <v>13</v>
      </c>
      <c r="F87" s="1" t="s">
        <v>34</v>
      </c>
      <c r="G87" s="2">
        <v>17</v>
      </c>
      <c r="H87" s="1" t="s">
        <v>30</v>
      </c>
      <c r="I87" s="1" t="s">
        <v>28</v>
      </c>
      <c r="J87" s="1" t="s">
        <v>12</v>
      </c>
      <c r="K87" s="1" t="s">
        <v>20</v>
      </c>
      <c r="L87" s="1" t="s">
        <v>29</v>
      </c>
      <c r="M87" s="3" t="s">
        <v>26</v>
      </c>
      <c r="N87" s="3" t="s">
        <v>25</v>
      </c>
      <c r="O87" s="3" t="s">
        <v>1379</v>
      </c>
      <c r="P87" s="3" t="s">
        <v>21</v>
      </c>
      <c r="Q87" s="3" t="s">
        <v>1421</v>
      </c>
      <c r="R87" s="3" t="s">
        <v>27</v>
      </c>
      <c r="S87" s="3" t="s">
        <v>15</v>
      </c>
      <c r="T87" s="3" t="s">
        <v>15</v>
      </c>
      <c r="U87" s="1" t="s">
        <v>14</v>
      </c>
      <c r="W87" t="str">
        <f t="shared" si="18"/>
        <v>unsigned char accel17[8] = {0x05, 0xCC, 0xFB, 0x02, 0x3D, 0x06, 0x00, 0x00};</v>
      </c>
    </row>
    <row r="88" spans="2:23" x14ac:dyDescent="0.25">
      <c r="B88" s="1" t="s">
        <v>0</v>
      </c>
      <c r="C88" s="1" t="s">
        <v>13</v>
      </c>
      <c r="D88" s="1" t="s">
        <v>1</v>
      </c>
      <c r="E88" s="1" t="s">
        <v>13</v>
      </c>
      <c r="F88" s="1" t="s">
        <v>34</v>
      </c>
      <c r="G88" s="2">
        <v>18</v>
      </c>
      <c r="H88" s="1" t="s">
        <v>30</v>
      </c>
      <c r="I88" s="1" t="s">
        <v>28</v>
      </c>
      <c r="J88" s="1" t="s">
        <v>12</v>
      </c>
      <c r="K88" s="1" t="s">
        <v>20</v>
      </c>
      <c r="L88" s="1" t="s">
        <v>29</v>
      </c>
      <c r="M88" s="3" t="s">
        <v>26</v>
      </c>
      <c r="N88" s="3" t="s">
        <v>25</v>
      </c>
      <c r="O88" s="3" t="s">
        <v>1365</v>
      </c>
      <c r="P88" s="3" t="s">
        <v>1393</v>
      </c>
      <c r="Q88" s="3" t="s">
        <v>89</v>
      </c>
      <c r="R88" s="3" t="s">
        <v>27</v>
      </c>
      <c r="S88" s="3" t="s">
        <v>15</v>
      </c>
      <c r="T88" s="3" t="s">
        <v>15</v>
      </c>
      <c r="U88" s="1" t="s">
        <v>14</v>
      </c>
      <c r="W88" t="str">
        <f t="shared" si="18"/>
        <v>unsigned char accel18[8] = {0x05, 0xCC, 0x01, 0x03, 0x49, 0x06, 0x00, 0x00};</v>
      </c>
    </row>
    <row r="89" spans="2:23" x14ac:dyDescent="0.25">
      <c r="B89" s="1" t="s">
        <v>0</v>
      </c>
      <c r="C89" s="1" t="s">
        <v>13</v>
      </c>
      <c r="D89" s="1" t="s">
        <v>1</v>
      </c>
      <c r="E89" s="1" t="s">
        <v>13</v>
      </c>
      <c r="F89" s="1" t="s">
        <v>34</v>
      </c>
      <c r="G89" s="2">
        <v>19</v>
      </c>
      <c r="H89" s="1" t="s">
        <v>30</v>
      </c>
      <c r="I89" s="1" t="s">
        <v>28</v>
      </c>
      <c r="J89" s="1" t="s">
        <v>12</v>
      </c>
      <c r="K89" s="1" t="s">
        <v>20</v>
      </c>
      <c r="L89" s="1" t="s">
        <v>29</v>
      </c>
      <c r="M89" s="3" t="s">
        <v>26</v>
      </c>
      <c r="N89" s="3" t="s">
        <v>25</v>
      </c>
      <c r="O89" s="3" t="s">
        <v>38</v>
      </c>
      <c r="P89" s="3" t="s">
        <v>1393</v>
      </c>
      <c r="Q89" s="3" t="s">
        <v>94</v>
      </c>
      <c r="R89" s="3" t="s">
        <v>27</v>
      </c>
      <c r="S89" s="3" t="s">
        <v>15</v>
      </c>
      <c r="T89" s="3" t="s">
        <v>15</v>
      </c>
      <c r="U89" s="1" t="s">
        <v>14</v>
      </c>
      <c r="W89" t="str">
        <f t="shared" si="18"/>
        <v>unsigned char accel19[8] = {0x05, 0xCC, 0x07, 0x03, 0x55, 0x06, 0x00, 0x00};</v>
      </c>
    </row>
    <row r="90" spans="2:23" x14ac:dyDescent="0.25">
      <c r="B90" s="1" t="s">
        <v>0</v>
      </c>
      <c r="C90" s="1" t="s">
        <v>13</v>
      </c>
      <c r="D90" s="1" t="s">
        <v>1</v>
      </c>
      <c r="E90" s="1" t="s">
        <v>13</v>
      </c>
      <c r="F90" s="1" t="s">
        <v>34</v>
      </c>
      <c r="G90" s="2">
        <v>20</v>
      </c>
      <c r="H90" s="1" t="s">
        <v>30</v>
      </c>
      <c r="I90" s="1" t="s">
        <v>28</v>
      </c>
      <c r="J90" s="1" t="s">
        <v>12</v>
      </c>
      <c r="K90" s="1" t="s">
        <v>20</v>
      </c>
      <c r="L90" s="1" t="s">
        <v>29</v>
      </c>
      <c r="M90" s="3" t="s">
        <v>26</v>
      </c>
      <c r="N90" s="3" t="s">
        <v>25</v>
      </c>
      <c r="O90" s="3" t="s">
        <v>19</v>
      </c>
      <c r="P90" s="3" t="s">
        <v>1393</v>
      </c>
      <c r="Q90" s="3" t="s">
        <v>100</v>
      </c>
      <c r="R90" s="3" t="s">
        <v>27</v>
      </c>
      <c r="S90" s="3" t="s">
        <v>15</v>
      </c>
      <c r="T90" s="3" t="s">
        <v>15</v>
      </c>
      <c r="U90" s="1" t="s">
        <v>14</v>
      </c>
      <c r="W90" t="str">
        <f t="shared" si="18"/>
        <v>unsigned char accel20[8] = {0x05, 0xCC, 0x0D, 0x03, 0x61, 0x06, 0x00, 0x00};</v>
      </c>
    </row>
    <row r="91" spans="2:23" x14ac:dyDescent="0.25">
      <c r="B91" s="1" t="s">
        <v>0</v>
      </c>
      <c r="C91" s="1" t="s">
        <v>13</v>
      </c>
      <c r="D91" s="1" t="s">
        <v>1</v>
      </c>
      <c r="E91" s="1" t="s">
        <v>13</v>
      </c>
      <c r="F91" s="1" t="s">
        <v>34</v>
      </c>
      <c r="G91" s="2">
        <v>21</v>
      </c>
      <c r="H91" s="1" t="s">
        <v>30</v>
      </c>
      <c r="I91" s="1" t="s">
        <v>28</v>
      </c>
      <c r="J91" s="1" t="s">
        <v>12</v>
      </c>
      <c r="K91" s="1" t="s">
        <v>20</v>
      </c>
      <c r="L91" s="1" t="s">
        <v>29</v>
      </c>
      <c r="M91" s="3" t="s">
        <v>26</v>
      </c>
      <c r="N91" s="3" t="s">
        <v>25</v>
      </c>
      <c r="O91" s="3" t="s">
        <v>53</v>
      </c>
      <c r="P91" s="3" t="s">
        <v>1393</v>
      </c>
      <c r="Q91" s="3" t="s">
        <v>1407</v>
      </c>
      <c r="R91" s="3" t="s">
        <v>27</v>
      </c>
      <c r="S91" s="3" t="s">
        <v>15</v>
      </c>
      <c r="T91" s="3" t="s">
        <v>15</v>
      </c>
      <c r="U91" s="1" t="s">
        <v>14</v>
      </c>
      <c r="W91" t="str">
        <f t="shared" si="18"/>
        <v>unsigned char accel21[8] = {0x05, 0xCC, 0x13, 0x03, 0x6D, 0x06, 0x00, 0x00};</v>
      </c>
    </row>
    <row r="92" spans="2:23" x14ac:dyDescent="0.25">
      <c r="B92" s="1" t="s">
        <v>0</v>
      </c>
      <c r="C92" s="1" t="s">
        <v>13</v>
      </c>
      <c r="D92" s="1" t="s">
        <v>1</v>
      </c>
      <c r="E92" s="1" t="s">
        <v>13</v>
      </c>
      <c r="F92" s="1" t="s">
        <v>34</v>
      </c>
      <c r="G92" s="2">
        <v>22</v>
      </c>
      <c r="H92" s="1" t="s">
        <v>30</v>
      </c>
      <c r="I92" s="1" t="s">
        <v>28</v>
      </c>
      <c r="J92" s="1" t="s">
        <v>12</v>
      </c>
      <c r="K92" s="1" t="s">
        <v>20</v>
      </c>
      <c r="L92" s="1" t="s">
        <v>29</v>
      </c>
      <c r="M92" s="3" t="s">
        <v>26</v>
      </c>
      <c r="N92" s="3" t="s">
        <v>25</v>
      </c>
      <c r="O92" s="3" t="s">
        <v>59</v>
      </c>
      <c r="P92" s="3" t="s">
        <v>1393</v>
      </c>
      <c r="Q92" s="3" t="s">
        <v>118</v>
      </c>
      <c r="R92" s="3" t="s">
        <v>27</v>
      </c>
      <c r="S92" s="3" t="s">
        <v>15</v>
      </c>
      <c r="T92" s="3" t="s">
        <v>15</v>
      </c>
      <c r="U92" s="1" t="s">
        <v>14</v>
      </c>
      <c r="W92" t="str">
        <f t="shared" si="18"/>
        <v>unsigned char accel22[8] = {0x05, 0xCC, 0x19, 0x03, 0x79, 0x06, 0x00, 0x00};</v>
      </c>
    </row>
    <row r="93" spans="2:23" x14ac:dyDescent="0.25">
      <c r="B93" s="1" t="s">
        <v>0</v>
      </c>
      <c r="C93" s="1" t="s">
        <v>13</v>
      </c>
      <c r="D93" s="1" t="s">
        <v>1</v>
      </c>
      <c r="E93" s="1" t="s">
        <v>13</v>
      </c>
      <c r="F93" s="1" t="s">
        <v>34</v>
      </c>
      <c r="G93" s="2">
        <v>23</v>
      </c>
      <c r="H93" s="1" t="s">
        <v>30</v>
      </c>
      <c r="I93" s="1" t="s">
        <v>28</v>
      </c>
      <c r="J93" s="1" t="s">
        <v>12</v>
      </c>
      <c r="K93" s="1" t="s">
        <v>20</v>
      </c>
      <c r="L93" s="1" t="s">
        <v>29</v>
      </c>
      <c r="M93" s="3" t="s">
        <v>26</v>
      </c>
      <c r="N93" s="3" t="s">
        <v>25</v>
      </c>
      <c r="O93" s="3" t="s">
        <v>1422</v>
      </c>
      <c r="P93" s="3" t="s">
        <v>1393</v>
      </c>
      <c r="Q93" s="3" t="s">
        <v>124</v>
      </c>
      <c r="R93" s="3" t="s">
        <v>27</v>
      </c>
      <c r="S93" s="3" t="s">
        <v>15</v>
      </c>
      <c r="T93" s="3" t="s">
        <v>15</v>
      </c>
      <c r="U93" s="1" t="s">
        <v>14</v>
      </c>
      <c r="W93" t="str">
        <f t="shared" si="18"/>
        <v>unsigned char accel23[8] = {0x05, 0xCC, 0x1F, 0x03, 0x85, 0x06, 0x00, 0x00};</v>
      </c>
    </row>
    <row r="94" spans="2:23" x14ac:dyDescent="0.25">
      <c r="B94" s="1" t="s">
        <v>0</v>
      </c>
      <c r="C94" s="1" t="s">
        <v>13</v>
      </c>
      <c r="D94" s="1" t="s">
        <v>1</v>
      </c>
      <c r="E94" s="1" t="s">
        <v>13</v>
      </c>
      <c r="F94" s="1" t="s">
        <v>34</v>
      </c>
      <c r="G94" s="2">
        <v>24</v>
      </c>
      <c r="H94" s="1" t="s">
        <v>30</v>
      </c>
      <c r="I94" s="1" t="s">
        <v>28</v>
      </c>
      <c r="J94" s="1" t="s">
        <v>12</v>
      </c>
      <c r="K94" s="1" t="s">
        <v>20</v>
      </c>
      <c r="L94" s="1" t="s">
        <v>29</v>
      </c>
      <c r="M94" s="3" t="s">
        <v>26</v>
      </c>
      <c r="N94" s="3" t="s">
        <v>25</v>
      </c>
      <c r="O94" s="3" t="s">
        <v>65</v>
      </c>
      <c r="P94" s="3" t="s">
        <v>1393</v>
      </c>
      <c r="Q94" s="3" t="s">
        <v>130</v>
      </c>
      <c r="R94" s="3" t="s">
        <v>27</v>
      </c>
      <c r="S94" s="3" t="s">
        <v>15</v>
      </c>
      <c r="T94" s="3" t="s">
        <v>15</v>
      </c>
      <c r="U94" s="1" t="s">
        <v>14</v>
      </c>
      <c r="W94" t="str">
        <f t="shared" si="18"/>
        <v>unsigned char accel24[8] = {0x05, 0xCC, 0x25, 0x03, 0x91, 0x06, 0x00, 0x00};</v>
      </c>
    </row>
    <row r="95" spans="2:23" x14ac:dyDescent="0.25">
      <c r="B95" s="1" t="s">
        <v>0</v>
      </c>
      <c r="C95" s="1" t="s">
        <v>13</v>
      </c>
      <c r="D95" s="1" t="s">
        <v>1</v>
      </c>
      <c r="E95" s="1" t="s">
        <v>13</v>
      </c>
      <c r="F95" s="1" t="s">
        <v>34</v>
      </c>
      <c r="G95" s="2">
        <v>25</v>
      </c>
      <c r="H95" s="1" t="s">
        <v>30</v>
      </c>
      <c r="I95" s="1" t="s">
        <v>28</v>
      </c>
      <c r="J95" s="1" t="s">
        <v>12</v>
      </c>
      <c r="K95" s="1" t="s">
        <v>20</v>
      </c>
      <c r="L95" s="1" t="s">
        <v>29</v>
      </c>
      <c r="M95" s="3" t="s">
        <v>26</v>
      </c>
      <c r="N95" s="3" t="s">
        <v>25</v>
      </c>
      <c r="O95" s="3" t="s">
        <v>1423</v>
      </c>
      <c r="P95" s="3" t="s">
        <v>1393</v>
      </c>
      <c r="Q95" s="3" t="s">
        <v>1404</v>
      </c>
      <c r="R95" s="3" t="s">
        <v>27</v>
      </c>
      <c r="S95" s="3" t="s">
        <v>15</v>
      </c>
      <c r="T95" s="3" t="s">
        <v>15</v>
      </c>
      <c r="U95" s="1" t="s">
        <v>14</v>
      </c>
      <c r="W95" t="str">
        <f t="shared" si="18"/>
        <v>unsigned char accel25[8] = {0x05, 0xCC, 0x2B, 0x03, 0x9D, 0x06, 0x00, 0x00};</v>
      </c>
    </row>
    <row r="96" spans="2:23" x14ac:dyDescent="0.25">
      <c r="B96" s="1" t="s">
        <v>0</v>
      </c>
      <c r="C96" s="1" t="s">
        <v>13</v>
      </c>
      <c r="D96" s="1" t="s">
        <v>1</v>
      </c>
      <c r="E96" s="1" t="s">
        <v>13</v>
      </c>
      <c r="F96" s="1" t="s">
        <v>34</v>
      </c>
      <c r="G96" s="2">
        <v>26</v>
      </c>
      <c r="H96" s="1" t="s">
        <v>30</v>
      </c>
      <c r="I96" s="1" t="s">
        <v>28</v>
      </c>
      <c r="J96" s="1" t="s">
        <v>12</v>
      </c>
      <c r="K96" s="1" t="s">
        <v>20</v>
      </c>
      <c r="L96" s="1" t="s">
        <v>29</v>
      </c>
      <c r="M96" s="3" t="s">
        <v>26</v>
      </c>
      <c r="N96" s="3" t="s">
        <v>25</v>
      </c>
      <c r="O96" s="3" t="s">
        <v>71</v>
      </c>
      <c r="P96" s="3" t="s">
        <v>1393</v>
      </c>
      <c r="Q96" s="3" t="s">
        <v>1424</v>
      </c>
      <c r="R96" s="3" t="s">
        <v>27</v>
      </c>
      <c r="S96" s="3" t="s">
        <v>15</v>
      </c>
      <c r="T96" s="3" t="s">
        <v>15</v>
      </c>
      <c r="U96" s="1" t="s">
        <v>14</v>
      </c>
      <c r="W96" t="str">
        <f t="shared" si="18"/>
        <v>unsigned char accel26[8] = {0x05, 0xCC, 0x31, 0x03, 0xA9, 0x06, 0x00, 0x00};</v>
      </c>
    </row>
    <row r="97" spans="2:23" x14ac:dyDescent="0.25">
      <c r="B97" s="1" t="s">
        <v>0</v>
      </c>
      <c r="C97" s="1" t="s">
        <v>13</v>
      </c>
      <c r="D97" s="1" t="s">
        <v>1</v>
      </c>
      <c r="E97" s="1" t="s">
        <v>13</v>
      </c>
      <c r="F97" s="1" t="s">
        <v>34</v>
      </c>
      <c r="G97" s="2">
        <v>27</v>
      </c>
      <c r="H97" s="1" t="s">
        <v>30</v>
      </c>
      <c r="I97" s="1" t="s">
        <v>28</v>
      </c>
      <c r="J97" s="1" t="s">
        <v>12</v>
      </c>
      <c r="K97" s="1" t="s">
        <v>20</v>
      </c>
      <c r="L97" s="1" t="s">
        <v>29</v>
      </c>
      <c r="M97" s="3" t="s">
        <v>26</v>
      </c>
      <c r="N97" s="3" t="s">
        <v>25</v>
      </c>
      <c r="O97" s="3" t="s">
        <v>77</v>
      </c>
      <c r="P97" s="3" t="s">
        <v>1393</v>
      </c>
      <c r="Q97" s="3" t="s">
        <v>1411</v>
      </c>
      <c r="R97" s="3" t="s">
        <v>27</v>
      </c>
      <c r="S97" s="3" t="s">
        <v>15</v>
      </c>
      <c r="T97" s="3" t="s">
        <v>15</v>
      </c>
      <c r="U97" s="1" t="s">
        <v>14</v>
      </c>
      <c r="W97" t="str">
        <f t="shared" si="18"/>
        <v>unsigned char accel27[8] = {0x05, 0xCC, 0x37, 0x03, 0xB5, 0x06, 0x00, 0x00};</v>
      </c>
    </row>
    <row r="98" spans="2:23" x14ac:dyDescent="0.25">
      <c r="B98" s="1" t="s">
        <v>0</v>
      </c>
      <c r="C98" s="1" t="s">
        <v>13</v>
      </c>
      <c r="D98" s="1" t="s">
        <v>1</v>
      </c>
      <c r="E98" s="1" t="s">
        <v>13</v>
      </c>
      <c r="F98" s="1" t="s">
        <v>34</v>
      </c>
      <c r="G98" s="2">
        <v>28</v>
      </c>
      <c r="H98" s="1" t="s">
        <v>30</v>
      </c>
      <c r="I98" s="1" t="s">
        <v>28</v>
      </c>
      <c r="J98" s="1" t="s">
        <v>12</v>
      </c>
      <c r="K98" s="1" t="s">
        <v>20</v>
      </c>
      <c r="L98" s="1" t="s">
        <v>29</v>
      </c>
      <c r="M98" s="3" t="s">
        <v>26</v>
      </c>
      <c r="N98" s="3" t="s">
        <v>25</v>
      </c>
      <c r="O98" s="3" t="s">
        <v>1421</v>
      </c>
      <c r="P98" s="3" t="s">
        <v>1393</v>
      </c>
      <c r="Q98" s="3" t="s">
        <v>1408</v>
      </c>
      <c r="R98" s="3" t="s">
        <v>27</v>
      </c>
      <c r="S98" s="3" t="s">
        <v>15</v>
      </c>
      <c r="T98" s="3" t="s">
        <v>15</v>
      </c>
      <c r="U98" s="1" t="s">
        <v>14</v>
      </c>
      <c r="W98" t="str">
        <f t="shared" si="18"/>
        <v>unsigned char accel28[8] = {0x05, 0xCC, 0x3D, 0x03, 0xC1, 0x06, 0x00, 0x00};</v>
      </c>
    </row>
    <row r="99" spans="2:23" x14ac:dyDescent="0.25">
      <c r="B99" s="1" t="s">
        <v>0</v>
      </c>
      <c r="C99" s="1" t="s">
        <v>13</v>
      </c>
      <c r="D99" s="1" t="s">
        <v>1</v>
      </c>
      <c r="E99" s="1" t="s">
        <v>13</v>
      </c>
      <c r="F99" s="1" t="s">
        <v>34</v>
      </c>
      <c r="G99" s="2">
        <v>29</v>
      </c>
      <c r="H99" s="1" t="s">
        <v>30</v>
      </c>
      <c r="I99" s="1" t="s">
        <v>28</v>
      </c>
      <c r="J99" s="1" t="s">
        <v>12</v>
      </c>
      <c r="K99" s="1" t="s">
        <v>20</v>
      </c>
      <c r="L99" s="1" t="s">
        <v>29</v>
      </c>
      <c r="M99" s="3" t="s">
        <v>26</v>
      </c>
      <c r="N99" s="3" t="s">
        <v>25</v>
      </c>
      <c r="O99" s="3" t="s">
        <v>83</v>
      </c>
      <c r="P99" s="3" t="s">
        <v>1393</v>
      </c>
      <c r="Q99" s="3" t="s">
        <v>1403</v>
      </c>
      <c r="R99" s="3" t="s">
        <v>27</v>
      </c>
      <c r="S99" s="3" t="s">
        <v>15</v>
      </c>
      <c r="T99" s="3" t="s">
        <v>15</v>
      </c>
      <c r="U99" s="1" t="s">
        <v>14</v>
      </c>
      <c r="W99" t="str">
        <f t="shared" si="18"/>
        <v>unsigned char accel29[8] = {0x05, 0xCC, 0x43, 0x03, 0xCD, 0x06, 0x00, 0x00};</v>
      </c>
    </row>
    <row r="100" spans="2:23" x14ac:dyDescent="0.25">
      <c r="B100" s="1" t="s">
        <v>0</v>
      </c>
      <c r="C100" s="1" t="s">
        <v>13</v>
      </c>
      <c r="D100" s="1" t="s">
        <v>1</v>
      </c>
      <c r="E100" s="1" t="s">
        <v>13</v>
      </c>
      <c r="F100" s="1" t="s">
        <v>34</v>
      </c>
      <c r="G100" s="2">
        <v>30</v>
      </c>
      <c r="H100" s="1" t="s">
        <v>30</v>
      </c>
      <c r="I100" s="1" t="s">
        <v>28</v>
      </c>
      <c r="J100" s="1" t="s">
        <v>12</v>
      </c>
      <c r="K100" s="1" t="s">
        <v>20</v>
      </c>
      <c r="L100" s="1" t="s">
        <v>29</v>
      </c>
      <c r="M100" s="3" t="s">
        <v>26</v>
      </c>
      <c r="N100" s="3" t="s">
        <v>25</v>
      </c>
      <c r="O100" s="3" t="s">
        <v>89</v>
      </c>
      <c r="P100" s="3" t="s">
        <v>1393</v>
      </c>
      <c r="Q100" s="3" t="s">
        <v>1397</v>
      </c>
      <c r="R100" s="3" t="s">
        <v>27</v>
      </c>
      <c r="S100" s="3" t="s">
        <v>15</v>
      </c>
      <c r="T100" s="3" t="s">
        <v>15</v>
      </c>
      <c r="U100" s="1" t="s">
        <v>14</v>
      </c>
      <c r="W100" t="str">
        <f t="shared" si="18"/>
        <v>unsigned char accel30[8] = {0x05, 0xCC, 0x49, 0x03, 0xD9, 0x06, 0x00, 0x00};</v>
      </c>
    </row>
    <row r="101" spans="2:2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1"/>
    </row>
    <row r="102" spans="2:2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1"/>
    </row>
    <row r="103" spans="2:2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1"/>
    </row>
    <row r="104" spans="2:2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1"/>
    </row>
    <row r="105" spans="2:23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1"/>
    </row>
    <row r="106" spans="2:2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1"/>
    </row>
    <row r="107" spans="2:2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1"/>
    </row>
    <row r="108" spans="2:2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1"/>
    </row>
    <row r="109" spans="2:2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1"/>
    </row>
    <row r="110" spans="2:2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1"/>
    </row>
    <row r="111" spans="2:2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1"/>
    </row>
    <row r="112" spans="2:2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1"/>
    </row>
    <row r="113" spans="2:2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1"/>
    </row>
    <row r="114" spans="2:2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1"/>
    </row>
    <row r="115" spans="2:2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1"/>
    </row>
    <row r="116" spans="2:2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1"/>
    </row>
    <row r="117" spans="2:2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1"/>
    </row>
    <row r="118" spans="2:2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1"/>
    </row>
    <row r="119" spans="2:2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1"/>
    </row>
    <row r="120" spans="2:2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1"/>
    </row>
    <row r="121" spans="2:2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1"/>
    </row>
    <row r="122" spans="2:2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1"/>
    </row>
    <row r="123" spans="2:2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1"/>
    </row>
    <row r="124" spans="2:2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1"/>
    </row>
    <row r="125" spans="2:2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1"/>
    </row>
    <row r="126" spans="2:2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1"/>
    </row>
    <row r="127" spans="2:2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1"/>
    </row>
    <row r="128" spans="2:2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1"/>
    </row>
    <row r="129" spans="2:2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1"/>
    </row>
    <row r="130" spans="2:2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1"/>
    </row>
    <row r="131" spans="2:2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1"/>
    </row>
    <row r="132" spans="2:2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1"/>
    </row>
    <row r="133" spans="2:2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1"/>
    </row>
    <row r="134" spans="2:2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1"/>
    </row>
    <row r="135" spans="2:2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1"/>
    </row>
    <row r="136" spans="2:2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1"/>
    </row>
    <row r="137" spans="2:2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1"/>
    </row>
    <row r="138" spans="2:2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1"/>
    </row>
    <row r="139" spans="2:2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1"/>
    </row>
    <row r="140" spans="2:2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1"/>
    </row>
    <row r="141" spans="2:2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1"/>
    </row>
    <row r="142" spans="2:2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1"/>
    </row>
    <row r="143" spans="2:2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1"/>
    </row>
    <row r="144" spans="2:2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1"/>
    </row>
    <row r="145" spans="2:2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1"/>
    </row>
    <row r="146" spans="2:2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1"/>
    </row>
    <row r="147" spans="2:2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1"/>
    </row>
    <row r="148" spans="2:2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1"/>
    </row>
    <row r="149" spans="2:2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1"/>
    </row>
    <row r="150" spans="2:2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1"/>
    </row>
    <row r="151" spans="2:2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1"/>
    </row>
    <row r="152" spans="2:2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1"/>
    </row>
    <row r="153" spans="2:2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1"/>
    </row>
    <row r="154" spans="2:2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1"/>
    </row>
    <row r="155" spans="2:2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1"/>
    </row>
    <row r="156" spans="2:2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1"/>
    </row>
    <row r="157" spans="2:2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1"/>
    </row>
    <row r="158" spans="2:2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1"/>
    </row>
    <row r="159" spans="2:2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1"/>
    </row>
    <row r="160" spans="2:2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1"/>
    </row>
    <row r="161" spans="2:2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1"/>
    </row>
    <row r="162" spans="2:2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1"/>
    </row>
    <row r="163" spans="2:2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1"/>
    </row>
    <row r="164" spans="2:2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1"/>
    </row>
    <row r="165" spans="2:2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1"/>
    </row>
    <row r="166" spans="2:2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1"/>
    </row>
    <row r="167" spans="2:2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1"/>
    </row>
    <row r="168" spans="2:2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1"/>
    </row>
    <row r="169" spans="2:2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1"/>
    </row>
    <row r="170" spans="2:2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1"/>
    </row>
    <row r="171" spans="2:2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1"/>
    </row>
    <row r="172" spans="2:2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1"/>
    </row>
    <row r="173" spans="2:2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1"/>
    </row>
    <row r="174" spans="2:2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1"/>
    </row>
    <row r="175" spans="2:2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1"/>
    </row>
    <row r="176" spans="2:2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1"/>
    </row>
    <row r="177" spans="2:2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1"/>
    </row>
    <row r="178" spans="2:2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1"/>
    </row>
    <row r="179" spans="2:2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1"/>
    </row>
    <row r="180" spans="2:2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1"/>
    </row>
    <row r="181" spans="2:2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1"/>
    </row>
    <row r="182" spans="2:2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1"/>
    </row>
    <row r="183" spans="2:2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1"/>
    </row>
    <row r="184" spans="2:2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1"/>
    </row>
    <row r="185" spans="2:2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1"/>
    </row>
    <row r="186" spans="2:2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1"/>
    </row>
    <row r="187" spans="2:2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1"/>
    </row>
    <row r="188" spans="2:2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1"/>
    </row>
    <row r="189" spans="2:2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1"/>
    </row>
    <row r="190" spans="2:2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1"/>
    </row>
    <row r="191" spans="2:2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1"/>
    </row>
    <row r="192" spans="2:2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1"/>
    </row>
    <row r="193" spans="2:2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1"/>
    </row>
    <row r="194" spans="2:2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1"/>
    </row>
    <row r="195" spans="2:2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1"/>
    </row>
    <row r="196" spans="2:2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1"/>
    </row>
    <row r="197" spans="2:2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1"/>
    </row>
    <row r="198" spans="2:2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1"/>
    </row>
    <row r="199" spans="2:2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1"/>
    </row>
    <row r="200" spans="2:2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1"/>
    </row>
    <row r="201" spans="2:2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1"/>
    </row>
    <row r="202" spans="2:2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1"/>
    </row>
    <row r="203" spans="2:2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1"/>
    </row>
    <row r="204" spans="2:2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1"/>
    </row>
    <row r="205" spans="2:2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1"/>
    </row>
    <row r="206" spans="2:2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1"/>
    </row>
    <row r="207" spans="2:2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1"/>
    </row>
    <row r="208" spans="2:2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1"/>
    </row>
    <row r="209" spans="2:2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1"/>
    </row>
    <row r="210" spans="2:2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1"/>
    </row>
    <row r="211" spans="2:2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1"/>
    </row>
    <row r="212" spans="2:2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1"/>
    </row>
    <row r="213" spans="2:2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1"/>
    </row>
    <row r="214" spans="2:2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1"/>
    </row>
    <row r="215" spans="2:2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1"/>
    </row>
    <row r="216" spans="2:2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1"/>
    </row>
    <row r="217" spans="2:2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1"/>
    </row>
    <row r="218" spans="2:2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1"/>
    </row>
    <row r="219" spans="2:2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1"/>
    </row>
    <row r="220" spans="2:2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1"/>
    </row>
    <row r="221" spans="2:2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1"/>
    </row>
    <row r="222" spans="2:2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1"/>
    </row>
    <row r="223" spans="2:2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1"/>
    </row>
    <row r="224" spans="2:2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1"/>
    </row>
    <row r="225" spans="2:2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1"/>
    </row>
    <row r="226" spans="2:2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1"/>
    </row>
    <row r="227" spans="2:2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1"/>
    </row>
    <row r="228" spans="2:2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3"/>
      <c r="U228" s="1"/>
    </row>
    <row r="229" spans="2:2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3"/>
      <c r="U229" s="1"/>
    </row>
    <row r="230" spans="2:2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3"/>
      <c r="U230" s="1"/>
    </row>
    <row r="231" spans="2:2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3"/>
      <c r="U231" s="1"/>
    </row>
    <row r="232" spans="2:2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3"/>
      <c r="U232" s="1"/>
    </row>
    <row r="233" spans="2:2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3"/>
      <c r="U233" s="1"/>
    </row>
    <row r="234" spans="2:2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3"/>
      <c r="U234" s="1"/>
    </row>
    <row r="235" spans="2:2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3"/>
      <c r="U235" s="1"/>
    </row>
    <row r="236" spans="2:2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3"/>
      <c r="U236" s="1"/>
    </row>
    <row r="237" spans="2:2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3"/>
      <c r="U237" s="1"/>
    </row>
    <row r="238" spans="2:2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3"/>
      <c r="U238" s="1"/>
    </row>
    <row r="239" spans="2:2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3"/>
      <c r="U239" s="1"/>
    </row>
    <row r="240" spans="2:2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3"/>
      <c r="U240" s="1"/>
    </row>
    <row r="241" spans="2:2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3"/>
      <c r="U241" s="1"/>
    </row>
    <row r="242" spans="2:2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3"/>
      <c r="U242" s="1"/>
    </row>
    <row r="243" spans="2:2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3"/>
      <c r="U243" s="1"/>
    </row>
    <row r="244" spans="2:2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3"/>
      <c r="U244" s="1"/>
    </row>
    <row r="245" spans="2:2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3"/>
      <c r="U245" s="1"/>
    </row>
    <row r="246" spans="2:2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3"/>
      <c r="U246" s="1"/>
    </row>
    <row r="247" spans="2:2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3"/>
      <c r="U247" s="1"/>
    </row>
    <row r="248" spans="2:2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3"/>
      <c r="U248" s="1"/>
    </row>
    <row r="249" spans="2:2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3"/>
      <c r="U249" s="1"/>
    </row>
    <row r="250" spans="2:2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3"/>
      <c r="U250" s="1"/>
    </row>
    <row r="251" spans="2:2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3"/>
      <c r="U251" s="1"/>
    </row>
    <row r="252" spans="2:2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3"/>
      <c r="U252" s="1"/>
    </row>
    <row r="253" spans="2:2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1"/>
    </row>
    <row r="254" spans="2:2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1"/>
    </row>
    <row r="255" spans="2:2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3"/>
      <c r="U255" s="1"/>
    </row>
    <row r="256" spans="2:2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3"/>
      <c r="U256" s="1"/>
    </row>
    <row r="257" spans="2:2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3"/>
      <c r="U257" s="1"/>
    </row>
    <row r="258" spans="2:2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3"/>
      <c r="U258" s="1"/>
    </row>
    <row r="259" spans="2:2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3"/>
      <c r="U259" s="1"/>
    </row>
    <row r="260" spans="2:2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3"/>
      <c r="U260" s="1"/>
    </row>
    <row r="261" spans="2:2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3"/>
      <c r="U261" s="1"/>
    </row>
    <row r="262" spans="2:2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3"/>
      <c r="U262" s="1"/>
    </row>
    <row r="263" spans="2:2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3"/>
      <c r="Q263" s="3"/>
      <c r="R263" s="3"/>
      <c r="S263" s="3"/>
      <c r="T263" s="3"/>
      <c r="U263" s="1"/>
    </row>
    <row r="264" spans="2:2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3"/>
      <c r="Q264" s="3"/>
      <c r="R264" s="3"/>
      <c r="S264" s="3"/>
      <c r="T264" s="3"/>
      <c r="U264" s="1"/>
    </row>
    <row r="265" spans="2:2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3"/>
      <c r="Q265" s="3"/>
      <c r="R265" s="3"/>
      <c r="S265" s="3"/>
      <c r="T265" s="3"/>
      <c r="U265" s="1"/>
    </row>
    <row r="266" spans="2:2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3"/>
      <c r="Q266" s="3"/>
      <c r="R266" s="3"/>
      <c r="S266" s="3"/>
      <c r="T266" s="3"/>
      <c r="U266" s="1"/>
    </row>
    <row r="267" spans="2:2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3"/>
      <c r="Q267" s="3"/>
      <c r="R267" s="3"/>
      <c r="S267" s="3"/>
      <c r="T267" s="3"/>
      <c r="U267" s="1"/>
    </row>
    <row r="268" spans="2:2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3"/>
      <c r="Q268" s="3"/>
      <c r="R268" s="3"/>
      <c r="S268" s="3"/>
      <c r="T268" s="3"/>
      <c r="U268" s="1"/>
    </row>
    <row r="269" spans="2:2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3"/>
      <c r="Q269" s="3"/>
      <c r="R269" s="3"/>
      <c r="S269" s="3"/>
      <c r="T269" s="3"/>
      <c r="U269" s="1"/>
    </row>
    <row r="270" spans="2:2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3"/>
      <c r="Q270" s="3"/>
      <c r="R270" s="3"/>
      <c r="S270" s="3"/>
      <c r="T270" s="3"/>
      <c r="U270" s="1"/>
    </row>
    <row r="271" spans="2:2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3"/>
      <c r="Q271" s="3"/>
      <c r="R271" s="3"/>
      <c r="S271" s="3"/>
      <c r="T271" s="3"/>
      <c r="U271" s="1"/>
    </row>
    <row r="272" spans="2:2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3"/>
      <c r="Q272" s="3"/>
      <c r="R272" s="3"/>
      <c r="S272" s="3"/>
      <c r="T272" s="3"/>
      <c r="U272" s="1"/>
    </row>
    <row r="273" spans="2:2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3"/>
      <c r="Q273" s="3"/>
      <c r="R273" s="3"/>
      <c r="S273" s="3"/>
      <c r="T273" s="3"/>
      <c r="U273" s="1"/>
    </row>
    <row r="274" spans="2:2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3"/>
      <c r="Q274" s="3"/>
      <c r="R274" s="3"/>
      <c r="S274" s="3"/>
      <c r="T274" s="3"/>
      <c r="U274" s="1"/>
    </row>
    <row r="275" spans="2:2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3"/>
      <c r="U275" s="1"/>
    </row>
    <row r="276" spans="2:2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3"/>
      <c r="Q276" s="3"/>
      <c r="R276" s="3"/>
      <c r="S276" s="3"/>
      <c r="T276" s="3"/>
      <c r="U276" s="1"/>
    </row>
    <row r="277" spans="2:2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3"/>
      <c r="Q277" s="3"/>
      <c r="R277" s="3"/>
      <c r="S277" s="3"/>
      <c r="T277" s="3"/>
      <c r="U277" s="1"/>
    </row>
    <row r="278" spans="2:2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3"/>
      <c r="Q278" s="3"/>
      <c r="R278" s="3"/>
      <c r="S278" s="3"/>
      <c r="T278" s="3"/>
      <c r="U278" s="1"/>
    </row>
    <row r="279" spans="2:2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3"/>
      <c r="Q279" s="3"/>
      <c r="R279" s="3"/>
      <c r="S279" s="3"/>
      <c r="T279" s="3"/>
      <c r="U279" s="1"/>
    </row>
    <row r="280" spans="2:2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3"/>
      <c r="Q280" s="3"/>
      <c r="R280" s="3"/>
      <c r="S280" s="3"/>
      <c r="T280" s="3"/>
      <c r="U280" s="1"/>
    </row>
    <row r="281" spans="2:2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3"/>
      <c r="Q281" s="3"/>
      <c r="R281" s="3"/>
      <c r="S281" s="3"/>
      <c r="T281" s="3"/>
      <c r="U281" s="1"/>
    </row>
    <row r="282" spans="2:2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3"/>
      <c r="Q282" s="3"/>
      <c r="R282" s="3"/>
      <c r="S282" s="3"/>
      <c r="T282" s="3"/>
      <c r="U282" s="1"/>
    </row>
    <row r="283" spans="2:2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3"/>
      <c r="Q283" s="3"/>
      <c r="R283" s="3"/>
      <c r="S283" s="3"/>
      <c r="T283" s="3"/>
      <c r="U283" s="1"/>
    </row>
    <row r="284" spans="2:2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3"/>
      <c r="Q284" s="3"/>
      <c r="R284" s="3"/>
      <c r="S284" s="3"/>
      <c r="T284" s="3"/>
      <c r="U284" s="1"/>
    </row>
    <row r="285" spans="2:2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3"/>
      <c r="Q285" s="3"/>
      <c r="R285" s="3"/>
      <c r="S285" s="3"/>
      <c r="T285" s="3"/>
      <c r="U285" s="1"/>
    </row>
    <row r="286" spans="2:2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3"/>
      <c r="Q286" s="3"/>
      <c r="R286" s="3"/>
      <c r="S286" s="3"/>
      <c r="T286" s="3"/>
      <c r="U286" s="1"/>
    </row>
    <row r="287" spans="2:2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3"/>
      <c r="Q287" s="3"/>
      <c r="R287" s="3"/>
      <c r="S287" s="3"/>
      <c r="T287" s="3"/>
      <c r="U287" s="1"/>
    </row>
    <row r="288" spans="2:2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3"/>
      <c r="Q288" s="3"/>
      <c r="R288" s="3"/>
      <c r="S288" s="3"/>
      <c r="T288" s="3"/>
      <c r="U288" s="1"/>
    </row>
    <row r="289" spans="2:2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3"/>
      <c r="Q289" s="3"/>
      <c r="R289" s="3"/>
      <c r="S289" s="3"/>
      <c r="T289" s="3"/>
      <c r="U289" s="1"/>
    </row>
    <row r="290" spans="2:2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3"/>
      <c r="Q290" s="3"/>
      <c r="R290" s="3"/>
      <c r="S290" s="3"/>
      <c r="T290" s="3"/>
      <c r="U290" s="1"/>
    </row>
    <row r="291" spans="2:2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3"/>
      <c r="Q291" s="3"/>
      <c r="R291" s="3"/>
      <c r="S291" s="3"/>
      <c r="T291" s="3"/>
      <c r="U291" s="1"/>
    </row>
    <row r="292" spans="2:2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3"/>
      <c r="Q292" s="3"/>
      <c r="R292" s="3"/>
      <c r="S292" s="3"/>
      <c r="T292" s="3"/>
      <c r="U292" s="1"/>
    </row>
    <row r="293" spans="2:2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3"/>
      <c r="Q293" s="3"/>
      <c r="R293" s="3"/>
      <c r="S293" s="3"/>
      <c r="T293" s="3"/>
      <c r="U293" s="1"/>
    </row>
    <row r="294" spans="2:2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3"/>
      <c r="Q294" s="3"/>
      <c r="R294" s="3"/>
      <c r="S294" s="3"/>
      <c r="T294" s="3"/>
      <c r="U294" s="1"/>
    </row>
    <row r="295" spans="2:2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3"/>
      <c r="Q295" s="3"/>
      <c r="R295" s="3"/>
      <c r="S295" s="3"/>
      <c r="T295" s="3"/>
      <c r="U295" s="1"/>
    </row>
    <row r="296" spans="2:2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3"/>
      <c r="Q296" s="3"/>
      <c r="R296" s="3"/>
      <c r="S296" s="3"/>
      <c r="T296" s="3"/>
      <c r="U296" s="1"/>
    </row>
    <row r="297" spans="2:2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3"/>
      <c r="Q297" s="3"/>
      <c r="R297" s="3"/>
      <c r="S297" s="3"/>
      <c r="T297" s="3"/>
      <c r="U297" s="1"/>
    </row>
    <row r="298" spans="2:2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3"/>
      <c r="Q298" s="3"/>
      <c r="R298" s="3"/>
      <c r="S298" s="3"/>
      <c r="T298" s="3"/>
      <c r="U298" s="1"/>
    </row>
    <row r="299" spans="2:2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3"/>
      <c r="Q299" s="3"/>
      <c r="R299" s="3"/>
      <c r="S299" s="3"/>
      <c r="T299" s="3"/>
      <c r="U299" s="1"/>
    </row>
    <row r="300" spans="2:2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3"/>
      <c r="Q300" s="3"/>
      <c r="R300" s="3"/>
      <c r="S300" s="3"/>
      <c r="T300" s="3"/>
      <c r="U300" s="1"/>
    </row>
    <row r="301" spans="2:2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3"/>
      <c r="Q301" s="3"/>
      <c r="R301" s="3"/>
      <c r="S301" s="3"/>
      <c r="T301" s="3"/>
      <c r="U301" s="1"/>
    </row>
    <row r="302" spans="2:2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3"/>
      <c r="Q302" s="3"/>
      <c r="R302" s="3"/>
      <c r="S302" s="3"/>
      <c r="T302" s="3"/>
      <c r="U302" s="1"/>
    </row>
    <row r="303" spans="2:2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3"/>
      <c r="Q303" s="3"/>
      <c r="R303" s="3"/>
      <c r="S303" s="3"/>
      <c r="T303" s="3"/>
      <c r="U303" s="1"/>
    </row>
    <row r="304" spans="2:2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3"/>
      <c r="Q304" s="3"/>
      <c r="R304" s="3"/>
      <c r="S304" s="3"/>
      <c r="T304" s="3"/>
      <c r="U304" s="1"/>
    </row>
    <row r="305" spans="2:2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3"/>
      <c r="Q305" s="3"/>
      <c r="R305" s="3"/>
      <c r="S305" s="3"/>
      <c r="T305" s="3"/>
      <c r="U305" s="1"/>
    </row>
    <row r="306" spans="2:2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3"/>
      <c r="Q306" s="3"/>
      <c r="R306" s="3"/>
      <c r="S306" s="3"/>
      <c r="T306" s="3"/>
      <c r="U306" s="1"/>
    </row>
    <row r="307" spans="2:2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3"/>
      <c r="Q307" s="3"/>
      <c r="R307" s="3"/>
      <c r="S307" s="3"/>
      <c r="T307" s="3"/>
      <c r="U307" s="1"/>
    </row>
    <row r="308" spans="2:2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3"/>
      <c r="Q308" s="3"/>
      <c r="R308" s="3"/>
      <c r="S308" s="3"/>
      <c r="T308" s="3"/>
      <c r="U308" s="1"/>
    </row>
    <row r="309" spans="2:2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3"/>
      <c r="Q309" s="3"/>
      <c r="R309" s="3"/>
      <c r="S309" s="3"/>
      <c r="T309" s="3"/>
      <c r="U309" s="1"/>
    </row>
    <row r="310" spans="2:2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3"/>
      <c r="Q310" s="3"/>
      <c r="R310" s="3"/>
      <c r="S310" s="3"/>
      <c r="T310" s="3"/>
      <c r="U310" s="1"/>
    </row>
    <row r="311" spans="2:2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3"/>
      <c r="Q311" s="3"/>
      <c r="R311" s="3"/>
      <c r="S311" s="3"/>
      <c r="T311" s="3"/>
      <c r="U311" s="1"/>
    </row>
    <row r="312" spans="2:2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3"/>
      <c r="Q312" s="3"/>
      <c r="R312" s="3"/>
      <c r="S312" s="3"/>
      <c r="T312" s="3"/>
      <c r="U312" s="1"/>
    </row>
    <row r="313" spans="2:2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3"/>
      <c r="Q313" s="3"/>
      <c r="R313" s="3"/>
      <c r="S313" s="3"/>
      <c r="T313" s="3"/>
      <c r="U313" s="1"/>
    </row>
    <row r="314" spans="2:2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3"/>
      <c r="Q314" s="3"/>
      <c r="R314" s="3"/>
      <c r="S314" s="3"/>
      <c r="T314" s="3"/>
      <c r="U314" s="1"/>
    </row>
    <row r="315" spans="2:2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3"/>
      <c r="Q315" s="3"/>
      <c r="R315" s="3"/>
      <c r="S315" s="3"/>
      <c r="T315" s="3"/>
      <c r="U315" s="1"/>
    </row>
    <row r="316" spans="2:2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3"/>
      <c r="Q316" s="3"/>
      <c r="R316" s="3"/>
      <c r="S316" s="3"/>
      <c r="T316" s="3"/>
      <c r="U316" s="1"/>
    </row>
    <row r="317" spans="2:2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3"/>
      <c r="Q317" s="3"/>
      <c r="R317" s="3"/>
      <c r="S317" s="3"/>
      <c r="T317" s="3"/>
      <c r="U317" s="1"/>
    </row>
    <row r="318" spans="2:2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3"/>
      <c r="Q318" s="3"/>
      <c r="R318" s="3"/>
      <c r="S318" s="3"/>
      <c r="T318" s="3"/>
      <c r="U318" s="1"/>
    </row>
    <row r="319" spans="2:2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3"/>
      <c r="Q319" s="3"/>
      <c r="R319" s="3"/>
      <c r="S319" s="3"/>
      <c r="T319" s="3"/>
      <c r="U319" s="1"/>
    </row>
    <row r="320" spans="2:2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3"/>
      <c r="Q320" s="3"/>
      <c r="R320" s="3"/>
      <c r="S320" s="3"/>
      <c r="T320" s="3"/>
      <c r="U320" s="1"/>
    </row>
    <row r="321" spans="2:2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3"/>
      <c r="Q321" s="3"/>
      <c r="R321" s="3"/>
      <c r="S321" s="3"/>
      <c r="T321" s="3"/>
      <c r="U321" s="1"/>
    </row>
    <row r="322" spans="2:2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3"/>
      <c r="Q322" s="3"/>
      <c r="R322" s="3"/>
      <c r="S322" s="3"/>
      <c r="T322" s="3"/>
      <c r="U322" s="1"/>
    </row>
    <row r="323" spans="2:2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3"/>
      <c r="Q323" s="3"/>
      <c r="R323" s="3"/>
      <c r="S323" s="3"/>
      <c r="T323" s="3"/>
      <c r="U323" s="1"/>
    </row>
    <row r="324" spans="2:2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3"/>
      <c r="Q324" s="3"/>
      <c r="R324" s="3"/>
      <c r="S324" s="3"/>
      <c r="T324" s="3"/>
      <c r="U324" s="1"/>
    </row>
    <row r="325" spans="2:2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3"/>
      <c r="Q325" s="3"/>
      <c r="R325" s="3"/>
      <c r="S325" s="3"/>
      <c r="T325" s="3"/>
      <c r="U325" s="1"/>
    </row>
    <row r="326" spans="2:2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3"/>
      <c r="Q326" s="3"/>
      <c r="R326" s="3"/>
      <c r="S326" s="3"/>
      <c r="T326" s="3"/>
      <c r="U326" s="1"/>
    </row>
    <row r="327" spans="2:2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3"/>
      <c r="Q327" s="3"/>
      <c r="R327" s="3"/>
      <c r="S327" s="3"/>
      <c r="T327" s="3"/>
      <c r="U327" s="1"/>
    </row>
    <row r="328" spans="2:2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3"/>
      <c r="Q328" s="3"/>
      <c r="R328" s="3"/>
      <c r="S328" s="3"/>
      <c r="T328" s="3"/>
      <c r="U328" s="1"/>
    </row>
    <row r="329" spans="2:2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3"/>
      <c r="Q329" s="3"/>
      <c r="R329" s="3"/>
      <c r="S329" s="3"/>
      <c r="T329" s="3"/>
      <c r="U329" s="1"/>
    </row>
    <row r="330" spans="2:2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3"/>
      <c r="Q330" s="3"/>
      <c r="R330" s="3"/>
      <c r="S330" s="3"/>
      <c r="T330" s="3"/>
      <c r="U330" s="1"/>
    </row>
    <row r="331" spans="2:2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3"/>
      <c r="Q331" s="3"/>
      <c r="R331" s="3"/>
      <c r="S331" s="3"/>
      <c r="T331" s="3"/>
      <c r="U331" s="1"/>
    </row>
    <row r="332" spans="2:2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3"/>
      <c r="Q332" s="3"/>
      <c r="R332" s="3"/>
      <c r="S332" s="3"/>
      <c r="T332" s="3"/>
      <c r="U332" s="1"/>
    </row>
    <row r="333" spans="2:2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3"/>
      <c r="Q333" s="3"/>
      <c r="R333" s="3"/>
      <c r="S333" s="3"/>
      <c r="T333" s="3"/>
      <c r="U333" s="1"/>
    </row>
    <row r="334" spans="2:2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3"/>
      <c r="Q334" s="3"/>
      <c r="R334" s="3"/>
      <c r="S334" s="3"/>
      <c r="T334" s="3"/>
      <c r="U334" s="1"/>
    </row>
    <row r="335" spans="2:2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3"/>
      <c r="Q335" s="3"/>
      <c r="R335" s="3"/>
      <c r="S335" s="3"/>
      <c r="T335" s="3"/>
      <c r="U335" s="1"/>
    </row>
    <row r="336" spans="2:2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3"/>
      <c r="Q336" s="3"/>
      <c r="R336" s="3"/>
      <c r="S336" s="3"/>
      <c r="T336" s="3"/>
      <c r="U336" s="1"/>
    </row>
    <row r="337" spans="2:2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3"/>
      <c r="Q337" s="3"/>
      <c r="R337" s="3"/>
      <c r="S337" s="3"/>
      <c r="T337" s="3"/>
      <c r="U337" s="1"/>
    </row>
    <row r="338" spans="2:2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3"/>
      <c r="Q338" s="3"/>
      <c r="R338" s="3"/>
      <c r="S338" s="3"/>
      <c r="T338" s="3"/>
      <c r="U338" s="1"/>
    </row>
    <row r="339" spans="2:2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3"/>
      <c r="Q339" s="3"/>
      <c r="R339" s="3"/>
      <c r="S339" s="3"/>
      <c r="T339" s="3"/>
      <c r="U339" s="1"/>
    </row>
    <row r="340" spans="2:2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3"/>
      <c r="Q340" s="3"/>
      <c r="R340" s="3"/>
      <c r="S340" s="3"/>
      <c r="T340" s="3"/>
      <c r="U340" s="1"/>
    </row>
    <row r="341" spans="2:2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3"/>
      <c r="Q341" s="3"/>
      <c r="R341" s="3"/>
      <c r="S341" s="3"/>
      <c r="T341" s="3"/>
      <c r="U341" s="1"/>
    </row>
    <row r="342" spans="2:2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3"/>
      <c r="Q342" s="3"/>
      <c r="R342" s="3"/>
      <c r="S342" s="3"/>
      <c r="T342" s="3"/>
      <c r="U342" s="1"/>
    </row>
    <row r="343" spans="2:2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3"/>
      <c r="Q343" s="3"/>
      <c r="R343" s="3"/>
      <c r="S343" s="3"/>
      <c r="T343" s="3"/>
      <c r="U343" s="1"/>
    </row>
    <row r="344" spans="2:2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3"/>
      <c r="Q344" s="3"/>
      <c r="R344" s="3"/>
      <c r="S344" s="3"/>
      <c r="T344" s="3"/>
      <c r="U344" s="1"/>
    </row>
    <row r="345" spans="2:2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3"/>
      <c r="Q345" s="3"/>
      <c r="R345" s="3"/>
      <c r="S345" s="3"/>
      <c r="T345" s="3"/>
      <c r="U345" s="1"/>
    </row>
    <row r="346" spans="2:2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3"/>
      <c r="Q346" s="3"/>
      <c r="R346" s="3"/>
      <c r="S346" s="3"/>
      <c r="T346" s="3"/>
      <c r="U346" s="1"/>
    </row>
    <row r="347" spans="2:2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3"/>
      <c r="Q347" s="3"/>
      <c r="R347" s="3"/>
      <c r="S347" s="3"/>
      <c r="T347" s="3"/>
      <c r="U347" s="1"/>
    </row>
    <row r="348" spans="2:2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3"/>
      <c r="Q348" s="3"/>
      <c r="R348" s="3"/>
      <c r="S348" s="3"/>
      <c r="T348" s="3"/>
      <c r="U348" s="1"/>
    </row>
    <row r="349" spans="2:2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3"/>
      <c r="Q349" s="3"/>
      <c r="R349" s="3"/>
      <c r="S349" s="3"/>
      <c r="T349" s="3"/>
      <c r="U349" s="1"/>
    </row>
    <row r="350" spans="2:2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3"/>
      <c r="Q350" s="3"/>
      <c r="R350" s="3"/>
      <c r="S350" s="3"/>
      <c r="T350" s="3"/>
      <c r="U350" s="1"/>
    </row>
    <row r="351" spans="2:2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3"/>
      <c r="Q351" s="3"/>
      <c r="R351" s="3"/>
      <c r="S351" s="3"/>
      <c r="T351" s="3"/>
      <c r="U351" s="1"/>
    </row>
    <row r="352" spans="2:2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3"/>
      <c r="Q352" s="3"/>
      <c r="R352" s="3"/>
      <c r="S352" s="3"/>
      <c r="T352" s="3"/>
      <c r="U352" s="1"/>
    </row>
    <row r="353" spans="2:2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3"/>
      <c r="Q353" s="3"/>
      <c r="R353" s="3"/>
      <c r="S353" s="3"/>
      <c r="T353" s="3"/>
      <c r="U353" s="1"/>
    </row>
    <row r="354" spans="2:2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3"/>
      <c r="Q354" s="3"/>
      <c r="R354" s="3"/>
      <c r="S354" s="3"/>
      <c r="T354" s="3"/>
      <c r="U354" s="1"/>
    </row>
    <row r="355" spans="2:2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3"/>
      <c r="Q355" s="3"/>
      <c r="R355" s="3"/>
      <c r="S355" s="3"/>
      <c r="T355" s="3"/>
      <c r="U355" s="1"/>
    </row>
    <row r="356" spans="2:2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3"/>
      <c r="Q356" s="3"/>
      <c r="R356" s="3"/>
      <c r="S356" s="3"/>
      <c r="T356" s="3"/>
      <c r="U356" s="1"/>
    </row>
    <row r="357" spans="2:2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3"/>
      <c r="Q357" s="3"/>
      <c r="R357" s="3"/>
      <c r="S357" s="3"/>
      <c r="T357" s="3"/>
      <c r="U357" s="1"/>
    </row>
    <row r="358" spans="2:2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3"/>
      <c r="Q358" s="3"/>
      <c r="R358" s="3"/>
      <c r="S358" s="3"/>
      <c r="T358" s="3"/>
      <c r="U358" s="1"/>
    </row>
    <row r="359" spans="2:2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3"/>
      <c r="Q359" s="3"/>
      <c r="R359" s="3"/>
      <c r="S359" s="3"/>
      <c r="T359" s="3"/>
      <c r="U359" s="1"/>
    </row>
    <row r="360" spans="2:2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3"/>
      <c r="Q360" s="3"/>
      <c r="R360" s="3"/>
      <c r="S360" s="3"/>
      <c r="T360" s="3"/>
      <c r="U360" s="1"/>
    </row>
    <row r="361" spans="2:2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3"/>
      <c r="Q361" s="3"/>
      <c r="R361" s="3"/>
      <c r="S361" s="3"/>
      <c r="T361" s="3"/>
      <c r="U361" s="1"/>
    </row>
    <row r="362" spans="2:2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3"/>
      <c r="Q362" s="3"/>
      <c r="R362" s="3"/>
      <c r="S362" s="3"/>
      <c r="T362" s="3"/>
      <c r="U362" s="1"/>
    </row>
    <row r="363" spans="2:2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3"/>
      <c r="Q363" s="3"/>
      <c r="R363" s="3"/>
      <c r="S363" s="3"/>
      <c r="T363" s="3"/>
      <c r="U363" s="1"/>
    </row>
    <row r="364" spans="2:2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3"/>
      <c r="Q364" s="3"/>
      <c r="R364" s="3"/>
      <c r="S364" s="3"/>
      <c r="T364" s="3"/>
      <c r="U364" s="1"/>
    </row>
    <row r="365" spans="2:2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3"/>
      <c r="Q365" s="3"/>
      <c r="R365" s="3"/>
      <c r="S365" s="3"/>
      <c r="T365" s="3"/>
      <c r="U365" s="1"/>
    </row>
    <row r="366" spans="2:2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3"/>
      <c r="Q366" s="3"/>
      <c r="R366" s="3"/>
      <c r="S366" s="3"/>
      <c r="T366" s="3"/>
      <c r="U366" s="1"/>
    </row>
    <row r="367" spans="2:2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3"/>
      <c r="Q367" s="3"/>
      <c r="R367" s="3"/>
      <c r="S367" s="3"/>
      <c r="T367" s="3"/>
      <c r="U367" s="1"/>
    </row>
    <row r="368" spans="2:2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3"/>
      <c r="Q368" s="3"/>
      <c r="R368" s="3"/>
      <c r="S368" s="3"/>
      <c r="T368" s="3"/>
      <c r="U368" s="1"/>
    </row>
    <row r="369" spans="2:2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3"/>
      <c r="Q369" s="3"/>
      <c r="R369" s="3"/>
      <c r="S369" s="3"/>
      <c r="T369" s="3"/>
      <c r="U369" s="1"/>
    </row>
    <row r="370" spans="2:2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3"/>
      <c r="Q370" s="3"/>
      <c r="R370" s="3"/>
      <c r="S370" s="3"/>
      <c r="T370" s="3"/>
      <c r="U370" s="1"/>
    </row>
    <row r="371" spans="2:2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3"/>
      <c r="Q371" s="3"/>
      <c r="R371" s="3"/>
      <c r="S371" s="3"/>
      <c r="T371" s="3"/>
      <c r="U371" s="1"/>
    </row>
    <row r="372" spans="2:2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3"/>
      <c r="Q372" s="3"/>
      <c r="R372" s="3"/>
      <c r="S372" s="3"/>
      <c r="T372" s="3"/>
      <c r="U372" s="1"/>
    </row>
    <row r="373" spans="2:2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3"/>
      <c r="Q373" s="3"/>
      <c r="R373" s="3"/>
      <c r="S373" s="3"/>
      <c r="T373" s="3"/>
      <c r="U373" s="1"/>
    </row>
    <row r="374" spans="2:2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3"/>
      <c r="Q374" s="3"/>
      <c r="R374" s="3"/>
      <c r="S374" s="3"/>
      <c r="T374" s="3"/>
      <c r="U374" s="1"/>
    </row>
    <row r="375" spans="2:2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3"/>
      <c r="Q375" s="3"/>
      <c r="R375" s="3"/>
      <c r="S375" s="3"/>
      <c r="T375" s="3"/>
      <c r="U375" s="1"/>
    </row>
    <row r="376" spans="2:2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3"/>
      <c r="Q376" s="3"/>
      <c r="R376" s="3"/>
      <c r="S376" s="3"/>
      <c r="T376" s="3"/>
      <c r="U376" s="1"/>
    </row>
    <row r="377" spans="2:2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3"/>
      <c r="Q377" s="3"/>
      <c r="R377" s="3"/>
      <c r="S377" s="3"/>
      <c r="T377" s="3"/>
      <c r="U377" s="1"/>
    </row>
    <row r="378" spans="2:2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3"/>
      <c r="Q378" s="3"/>
      <c r="R378" s="3"/>
      <c r="S378" s="3"/>
      <c r="T378" s="3"/>
      <c r="U378" s="1"/>
    </row>
    <row r="379" spans="2:2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3"/>
      <c r="Q379" s="3"/>
      <c r="R379" s="3"/>
      <c r="S379" s="3"/>
      <c r="T379" s="3"/>
      <c r="U379" s="1"/>
    </row>
    <row r="380" spans="2:2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3"/>
      <c r="Q380" s="3"/>
      <c r="R380" s="3"/>
      <c r="S380" s="3"/>
      <c r="T380" s="3"/>
      <c r="U380" s="1"/>
    </row>
    <row r="381" spans="2:2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3"/>
      <c r="Q381" s="3"/>
      <c r="R381" s="3"/>
      <c r="S381" s="3"/>
      <c r="T381" s="3"/>
      <c r="U381" s="1"/>
    </row>
    <row r="382" spans="2:2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3"/>
      <c r="Q382" s="3"/>
      <c r="R382" s="3"/>
      <c r="S382" s="3"/>
      <c r="T382" s="3"/>
      <c r="U382" s="1"/>
    </row>
    <row r="383" spans="2:2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3"/>
      <c r="Q383" s="3"/>
      <c r="R383" s="3"/>
      <c r="S383" s="3"/>
      <c r="T383" s="3"/>
      <c r="U383" s="1"/>
    </row>
    <row r="384" spans="2:2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3"/>
      <c r="Q384" s="3"/>
      <c r="R384" s="3"/>
      <c r="S384" s="3"/>
      <c r="T384" s="3"/>
      <c r="U384" s="1"/>
    </row>
    <row r="385" spans="2:2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3"/>
      <c r="Q385" s="3"/>
      <c r="R385" s="3"/>
      <c r="S385" s="3"/>
      <c r="T385" s="3"/>
      <c r="U385" s="1"/>
    </row>
    <row r="386" spans="2:2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3"/>
      <c r="Q386" s="3"/>
      <c r="R386" s="3"/>
      <c r="S386" s="3"/>
      <c r="T386" s="3"/>
      <c r="U386" s="1"/>
    </row>
    <row r="387" spans="2:2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3"/>
      <c r="Q387" s="3"/>
      <c r="R387" s="3"/>
      <c r="S387" s="3"/>
      <c r="T387" s="3"/>
      <c r="U387" s="1"/>
    </row>
    <row r="388" spans="2:2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3"/>
      <c r="Q388" s="3"/>
      <c r="R388" s="3"/>
      <c r="S388" s="3"/>
      <c r="T388" s="3"/>
      <c r="U388" s="1"/>
    </row>
    <row r="389" spans="2:2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3"/>
      <c r="Q389" s="3"/>
      <c r="R389" s="3"/>
      <c r="S389" s="3"/>
      <c r="T389" s="3"/>
      <c r="U389" s="1"/>
    </row>
    <row r="390" spans="2:2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3"/>
      <c r="Q390" s="3"/>
      <c r="R390" s="3"/>
      <c r="S390" s="3"/>
      <c r="T390" s="3"/>
      <c r="U390" s="1"/>
    </row>
    <row r="391" spans="2:2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3"/>
      <c r="Q391" s="3"/>
      <c r="R391" s="3"/>
      <c r="S391" s="3"/>
      <c r="T391" s="3"/>
      <c r="U391" s="1"/>
    </row>
    <row r="392" spans="2:2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3"/>
      <c r="Q392" s="3"/>
      <c r="R392" s="3"/>
      <c r="S392" s="3"/>
      <c r="T392" s="3"/>
      <c r="U392" s="1"/>
    </row>
    <row r="393" spans="2:2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3"/>
      <c r="Q393" s="3"/>
      <c r="R393" s="3"/>
      <c r="S393" s="3"/>
      <c r="T393" s="3"/>
      <c r="U393" s="1"/>
    </row>
    <row r="394" spans="2:2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3"/>
      <c r="Q394" s="3"/>
      <c r="R394" s="3"/>
      <c r="S394" s="3"/>
      <c r="T394" s="3"/>
      <c r="U394" s="1"/>
    </row>
    <row r="395" spans="2:2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3"/>
      <c r="Q395" s="3"/>
      <c r="R395" s="3"/>
      <c r="S395" s="3"/>
      <c r="T395" s="3"/>
      <c r="U395" s="1"/>
    </row>
    <row r="396" spans="2:2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3"/>
      <c r="Q396" s="3"/>
      <c r="R396" s="3"/>
      <c r="S396" s="3"/>
      <c r="T396" s="3"/>
      <c r="U396" s="1"/>
    </row>
    <row r="397" spans="2:2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3"/>
      <c r="Q397" s="3"/>
      <c r="R397" s="3"/>
      <c r="S397" s="3"/>
      <c r="T397" s="3"/>
      <c r="U397" s="1"/>
    </row>
    <row r="398" spans="2:2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3"/>
      <c r="Q398" s="3"/>
      <c r="R398" s="3"/>
      <c r="S398" s="3"/>
      <c r="T398" s="3"/>
      <c r="U398" s="1"/>
    </row>
    <row r="399" spans="2:2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3"/>
      <c r="Q399" s="3"/>
      <c r="R399" s="3"/>
      <c r="S399" s="3"/>
      <c r="T399" s="3"/>
      <c r="U399" s="1"/>
    </row>
    <row r="400" spans="2:2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3"/>
      <c r="Q400" s="3"/>
      <c r="R400" s="3"/>
      <c r="S400" s="3"/>
      <c r="T400" s="3"/>
      <c r="U400" s="1"/>
    </row>
    <row r="401" spans="2:2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3"/>
      <c r="Q401" s="3"/>
      <c r="R401" s="3"/>
      <c r="S401" s="3"/>
      <c r="T401" s="3"/>
      <c r="U401" s="1"/>
    </row>
    <row r="402" spans="2:2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3"/>
      <c r="Q402" s="3"/>
      <c r="R402" s="3"/>
      <c r="S402" s="3"/>
      <c r="T402" s="3"/>
      <c r="U402" s="1"/>
    </row>
    <row r="403" spans="2:2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3"/>
      <c r="Q403" s="3"/>
      <c r="R403" s="3"/>
      <c r="S403" s="3"/>
      <c r="T403" s="3"/>
      <c r="U403" s="1"/>
    </row>
    <row r="404" spans="2:2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3"/>
      <c r="Q404" s="3"/>
      <c r="R404" s="3"/>
      <c r="S404" s="3"/>
      <c r="T404" s="3"/>
      <c r="U404" s="1"/>
    </row>
    <row r="405" spans="2:2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3"/>
      <c r="Q405" s="3"/>
      <c r="R405" s="3"/>
      <c r="S405" s="3"/>
      <c r="T405" s="3"/>
      <c r="U405" s="1"/>
    </row>
    <row r="406" spans="2:2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3"/>
      <c r="Q406" s="3"/>
      <c r="R406" s="3"/>
      <c r="S406" s="3"/>
      <c r="T406" s="3"/>
      <c r="U406" s="1"/>
    </row>
    <row r="407" spans="2:2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3"/>
      <c r="Q407" s="3"/>
      <c r="R407" s="3"/>
      <c r="S407" s="3"/>
      <c r="T407" s="3"/>
      <c r="U407" s="1"/>
    </row>
    <row r="408" spans="2:2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3"/>
      <c r="Q408" s="3"/>
      <c r="R408" s="3"/>
      <c r="S408" s="3"/>
      <c r="T408" s="3"/>
      <c r="U408" s="1"/>
    </row>
    <row r="409" spans="2:2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3"/>
      <c r="Q409" s="3"/>
      <c r="R409" s="3"/>
      <c r="S409" s="3"/>
      <c r="T409" s="3"/>
      <c r="U409" s="1"/>
    </row>
    <row r="410" spans="2:2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3"/>
      <c r="Q410" s="3"/>
      <c r="R410" s="3"/>
      <c r="S410" s="3"/>
      <c r="T410" s="3"/>
      <c r="U410" s="1"/>
    </row>
    <row r="411" spans="2:2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3"/>
      <c r="Q411" s="3"/>
      <c r="R411" s="3"/>
      <c r="S411" s="3"/>
      <c r="T411" s="3"/>
      <c r="U411" s="1"/>
    </row>
    <row r="412" spans="2:2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3"/>
      <c r="Q412" s="3"/>
      <c r="R412" s="3"/>
      <c r="S412" s="3"/>
      <c r="T412" s="3"/>
      <c r="U412" s="1"/>
    </row>
    <row r="413" spans="2:2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3"/>
      <c r="Q413" s="3"/>
      <c r="R413" s="3"/>
      <c r="S413" s="3"/>
      <c r="T413" s="3"/>
      <c r="U413" s="1"/>
    </row>
    <row r="414" spans="2:2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3"/>
      <c r="Q414" s="3"/>
      <c r="R414" s="3"/>
      <c r="S414" s="3"/>
      <c r="T414" s="3"/>
      <c r="U414" s="1"/>
    </row>
    <row r="415" spans="2:2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3"/>
      <c r="Q415" s="3"/>
      <c r="R415" s="3"/>
      <c r="S415" s="3"/>
      <c r="T415" s="3"/>
      <c r="U415" s="1"/>
    </row>
    <row r="416" spans="2:2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3"/>
      <c r="Q416" s="3"/>
      <c r="R416" s="3"/>
      <c r="S416" s="3"/>
      <c r="T416" s="3"/>
      <c r="U416" s="1"/>
    </row>
    <row r="417" spans="2:2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3"/>
      <c r="Q417" s="3"/>
      <c r="R417" s="3"/>
      <c r="S417" s="3"/>
      <c r="T417" s="3"/>
      <c r="U417" s="1"/>
    </row>
    <row r="418" spans="2:2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3"/>
      <c r="Q418" s="3"/>
      <c r="R418" s="3"/>
      <c r="S418" s="3"/>
      <c r="T418" s="3"/>
      <c r="U418" s="1"/>
    </row>
    <row r="419" spans="2:2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3"/>
      <c r="Q419" s="3"/>
      <c r="R419" s="3"/>
      <c r="S419" s="3"/>
      <c r="T419" s="3"/>
      <c r="U419" s="1"/>
    </row>
    <row r="420" spans="2:2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3"/>
      <c r="Q420" s="3"/>
      <c r="R420" s="3"/>
      <c r="S420" s="3"/>
      <c r="T420" s="3"/>
      <c r="U420" s="1"/>
    </row>
    <row r="421" spans="2:2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3"/>
      <c r="Q421" s="3"/>
      <c r="R421" s="3"/>
      <c r="S421" s="3"/>
      <c r="T421" s="3"/>
      <c r="U421" s="1"/>
    </row>
    <row r="422" spans="2:2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3"/>
      <c r="Q422" s="3"/>
      <c r="R422" s="3"/>
      <c r="S422" s="3"/>
      <c r="T422" s="3"/>
      <c r="U422" s="1"/>
    </row>
    <row r="423" spans="2:2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3"/>
      <c r="Q423" s="3"/>
      <c r="R423" s="3"/>
      <c r="S423" s="3"/>
      <c r="T423" s="3"/>
      <c r="U423" s="1"/>
    </row>
    <row r="424" spans="2:2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3"/>
      <c r="Q424" s="3"/>
      <c r="R424" s="3"/>
      <c r="S424" s="3"/>
      <c r="T424" s="3"/>
      <c r="U424" s="1"/>
    </row>
    <row r="425" spans="2:2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3"/>
      <c r="Q425" s="3"/>
      <c r="R425" s="3"/>
      <c r="S425" s="3"/>
      <c r="T425" s="3"/>
      <c r="U425" s="1"/>
    </row>
    <row r="426" spans="2:2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3"/>
      <c r="Q426" s="3"/>
      <c r="R426" s="3"/>
      <c r="S426" s="3"/>
      <c r="T426" s="3"/>
      <c r="U426" s="1"/>
    </row>
    <row r="427" spans="2:2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3"/>
      <c r="Q427" s="3"/>
      <c r="R427" s="3"/>
      <c r="S427" s="3"/>
      <c r="T427" s="3"/>
      <c r="U427" s="1"/>
    </row>
    <row r="428" spans="2:2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3"/>
      <c r="Q428" s="3"/>
      <c r="R428" s="3"/>
      <c r="S428" s="3"/>
      <c r="T428" s="3"/>
      <c r="U428" s="1"/>
    </row>
    <row r="429" spans="2:2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3"/>
      <c r="Q429" s="3"/>
      <c r="R429" s="3"/>
      <c r="S429" s="3"/>
      <c r="T429" s="3"/>
      <c r="U429" s="1"/>
    </row>
    <row r="430" spans="2:2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3"/>
      <c r="Q430" s="3"/>
      <c r="R430" s="3"/>
      <c r="S430" s="3"/>
      <c r="T430" s="3"/>
      <c r="U430" s="1"/>
    </row>
    <row r="431" spans="2:2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3"/>
      <c r="Q431" s="3"/>
      <c r="R431" s="3"/>
      <c r="S431" s="3"/>
      <c r="T431" s="3"/>
      <c r="U431" s="1"/>
    </row>
    <row r="432" spans="2:2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3"/>
      <c r="Q432" s="3"/>
      <c r="R432" s="3"/>
      <c r="S432" s="3"/>
      <c r="T432" s="3"/>
      <c r="U432" s="1"/>
    </row>
    <row r="433" spans="2:2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3"/>
      <c r="Q433" s="3"/>
      <c r="R433" s="3"/>
      <c r="S433" s="3"/>
      <c r="T433" s="3"/>
      <c r="U433" s="1"/>
    </row>
    <row r="434" spans="2:2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3"/>
      <c r="Q434" s="3"/>
      <c r="R434" s="3"/>
      <c r="S434" s="3"/>
      <c r="T434" s="3"/>
      <c r="U434" s="1"/>
    </row>
    <row r="435" spans="2:2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3"/>
      <c r="Q435" s="3"/>
      <c r="R435" s="3"/>
      <c r="S435" s="3"/>
      <c r="T435" s="3"/>
      <c r="U435" s="1"/>
    </row>
    <row r="436" spans="2:2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3"/>
      <c r="Q436" s="3"/>
      <c r="R436" s="3"/>
      <c r="S436" s="3"/>
      <c r="T436" s="3"/>
      <c r="U436" s="1"/>
    </row>
    <row r="437" spans="2:2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3"/>
      <c r="Q437" s="3"/>
      <c r="R437" s="3"/>
      <c r="S437" s="3"/>
      <c r="T437" s="3"/>
      <c r="U437" s="1"/>
    </row>
    <row r="438" spans="2:2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3"/>
      <c r="Q438" s="3"/>
      <c r="R438" s="3"/>
      <c r="S438" s="3"/>
      <c r="T438" s="3"/>
      <c r="U438" s="1"/>
    </row>
    <row r="439" spans="2:2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3"/>
      <c r="Q439" s="3"/>
      <c r="R439" s="3"/>
      <c r="S439" s="3"/>
      <c r="T439" s="3"/>
      <c r="U439" s="1"/>
    </row>
    <row r="440" spans="2:2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3"/>
      <c r="Q440" s="3"/>
      <c r="R440" s="3"/>
      <c r="S440" s="3"/>
      <c r="T440" s="3"/>
      <c r="U440" s="1"/>
    </row>
    <row r="441" spans="2:2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3"/>
      <c r="Q441" s="3"/>
      <c r="R441" s="3"/>
      <c r="S441" s="3"/>
      <c r="T441" s="3"/>
      <c r="U441" s="1"/>
    </row>
    <row r="442" spans="2:2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3"/>
      <c r="Q442" s="3"/>
      <c r="R442" s="3"/>
      <c r="S442" s="3"/>
      <c r="T442" s="3"/>
      <c r="U442" s="1"/>
    </row>
    <row r="443" spans="2:2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3"/>
      <c r="Q443" s="3"/>
      <c r="R443" s="3"/>
      <c r="S443" s="3"/>
      <c r="T443" s="3"/>
      <c r="U443" s="1"/>
    </row>
    <row r="444" spans="2:2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3"/>
      <c r="Q444" s="3"/>
      <c r="R444" s="3"/>
      <c r="S444" s="3"/>
      <c r="T444" s="3"/>
      <c r="U444" s="1"/>
    </row>
    <row r="445" spans="2:2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3"/>
      <c r="Q445" s="3"/>
      <c r="R445" s="3"/>
      <c r="S445" s="3"/>
      <c r="T445" s="3"/>
      <c r="U445" s="1"/>
    </row>
    <row r="446" spans="2:2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3"/>
      <c r="Q446" s="3"/>
      <c r="R446" s="3"/>
      <c r="S446" s="3"/>
      <c r="T446" s="3"/>
      <c r="U446" s="1"/>
    </row>
    <row r="447" spans="2:2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3"/>
      <c r="Q447" s="3"/>
      <c r="R447" s="3"/>
      <c r="S447" s="3"/>
      <c r="T447" s="3"/>
      <c r="U447" s="1"/>
    </row>
    <row r="448" spans="2:2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3"/>
      <c r="Q448" s="3"/>
      <c r="R448" s="3"/>
      <c r="S448" s="3"/>
      <c r="T448" s="3"/>
      <c r="U448" s="1"/>
    </row>
    <row r="449" spans="2:2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3"/>
      <c r="Q449" s="3"/>
      <c r="R449" s="3"/>
      <c r="S449" s="3"/>
      <c r="T449" s="3"/>
      <c r="U449" s="1"/>
    </row>
    <row r="450" spans="2:2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3"/>
      <c r="Q450" s="3"/>
      <c r="R450" s="3"/>
      <c r="S450" s="3"/>
      <c r="T450" s="3"/>
      <c r="U450" s="1"/>
    </row>
    <row r="451" spans="2:2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3"/>
      <c r="Q451" s="3"/>
      <c r="R451" s="3"/>
      <c r="S451" s="3"/>
      <c r="T451" s="3"/>
      <c r="U451" s="1"/>
    </row>
    <row r="452" spans="2:2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3"/>
      <c r="Q452" s="3"/>
      <c r="R452" s="3"/>
      <c r="S452" s="3"/>
      <c r="T452" s="3"/>
      <c r="U452" s="1"/>
    </row>
    <row r="453" spans="2:2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3"/>
      <c r="Q453" s="3"/>
      <c r="R453" s="3"/>
      <c r="S453" s="3"/>
      <c r="T453" s="3"/>
      <c r="U453" s="1"/>
    </row>
    <row r="454" spans="2:2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3"/>
      <c r="Q454" s="3"/>
      <c r="R454" s="3"/>
      <c r="S454" s="3"/>
      <c r="T454" s="3"/>
      <c r="U454" s="1"/>
    </row>
    <row r="455" spans="2:2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3"/>
      <c r="Q455" s="3"/>
      <c r="R455" s="3"/>
      <c r="S455" s="3"/>
      <c r="T455" s="3"/>
      <c r="U455" s="1"/>
    </row>
    <row r="456" spans="2:2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3"/>
      <c r="Q456" s="3"/>
      <c r="R456" s="3"/>
      <c r="S456" s="3"/>
      <c r="T456" s="3"/>
      <c r="U456" s="1"/>
    </row>
    <row r="457" spans="2:2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3"/>
      <c r="Q457" s="3"/>
      <c r="R457" s="3"/>
      <c r="S457" s="3"/>
      <c r="T457" s="3"/>
      <c r="U457" s="1"/>
    </row>
    <row r="458" spans="2:2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3"/>
      <c r="Q458" s="3"/>
      <c r="R458" s="3"/>
      <c r="S458" s="3"/>
      <c r="T458" s="3"/>
      <c r="U458" s="1"/>
    </row>
    <row r="459" spans="2:2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3"/>
      <c r="Q459" s="3"/>
      <c r="R459" s="3"/>
      <c r="S459" s="3"/>
      <c r="T459" s="3"/>
      <c r="U459" s="1"/>
    </row>
    <row r="460" spans="2:2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3"/>
      <c r="Q460" s="3"/>
      <c r="R460" s="3"/>
      <c r="S460" s="3"/>
      <c r="T460" s="3"/>
      <c r="U460" s="1"/>
    </row>
    <row r="461" spans="2:2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3"/>
      <c r="Q461" s="3"/>
      <c r="R461" s="3"/>
      <c r="S461" s="3"/>
      <c r="T461" s="3"/>
      <c r="U461" s="1"/>
    </row>
    <row r="462" spans="2:2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3"/>
      <c r="Q462" s="3"/>
      <c r="R462" s="3"/>
      <c r="S462" s="3"/>
      <c r="T462" s="3"/>
      <c r="U462" s="1"/>
    </row>
    <row r="463" spans="2:2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3"/>
      <c r="Q463" s="3"/>
      <c r="R463" s="3"/>
      <c r="S463" s="3"/>
      <c r="T463" s="3"/>
      <c r="U463" s="1"/>
    </row>
    <row r="464" spans="2:2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3"/>
      <c r="Q464" s="3"/>
      <c r="R464" s="3"/>
      <c r="S464" s="3"/>
      <c r="T464" s="3"/>
      <c r="U464" s="1"/>
    </row>
    <row r="465" spans="2:2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3"/>
      <c r="Q465" s="3"/>
      <c r="R465" s="3"/>
      <c r="S465" s="3"/>
      <c r="T465" s="3"/>
      <c r="U465" s="1"/>
    </row>
    <row r="466" spans="2:2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3"/>
      <c r="Q466" s="3"/>
      <c r="R466" s="3"/>
      <c r="S466" s="3"/>
      <c r="T466" s="3"/>
      <c r="U466" s="1"/>
    </row>
    <row r="467" spans="2:2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3"/>
      <c r="Q467" s="3"/>
      <c r="R467" s="3"/>
      <c r="S467" s="3"/>
      <c r="T467" s="3"/>
      <c r="U467" s="1"/>
    </row>
    <row r="468" spans="2:2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3"/>
      <c r="Q468" s="3"/>
      <c r="R468" s="3"/>
      <c r="S468" s="3"/>
      <c r="T468" s="3"/>
      <c r="U468" s="1"/>
    </row>
    <row r="469" spans="2:2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3"/>
      <c r="Q469" s="3"/>
      <c r="R469" s="3"/>
      <c r="S469" s="3"/>
      <c r="T469" s="3"/>
      <c r="U469" s="1"/>
    </row>
    <row r="470" spans="2:2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3"/>
      <c r="Q470" s="3"/>
      <c r="R470" s="3"/>
      <c r="S470" s="3"/>
      <c r="T470" s="3"/>
      <c r="U470" s="1"/>
    </row>
    <row r="471" spans="2:2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3"/>
      <c r="Q471" s="3"/>
      <c r="R471" s="3"/>
      <c r="S471" s="3"/>
      <c r="T471" s="3"/>
      <c r="U471" s="1"/>
    </row>
    <row r="472" spans="2:2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3"/>
      <c r="Q472" s="3"/>
      <c r="R472" s="3"/>
      <c r="S472" s="3"/>
      <c r="T472" s="3"/>
      <c r="U472" s="1"/>
    </row>
    <row r="473" spans="2:2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3"/>
      <c r="Q473" s="3"/>
      <c r="R473" s="3"/>
      <c r="S473" s="3"/>
      <c r="T473" s="3"/>
      <c r="U473" s="1"/>
    </row>
    <row r="474" spans="2:2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3"/>
      <c r="Q474" s="3"/>
      <c r="R474" s="3"/>
      <c r="S474" s="3"/>
      <c r="T474" s="3"/>
      <c r="U474" s="1"/>
    </row>
    <row r="475" spans="2:2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3"/>
      <c r="Q475" s="3"/>
      <c r="R475" s="3"/>
      <c r="S475" s="3"/>
      <c r="T475" s="3"/>
      <c r="U475" s="1"/>
    </row>
    <row r="476" spans="2:2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3"/>
      <c r="Q476" s="3"/>
      <c r="R476" s="3"/>
      <c r="S476" s="3"/>
      <c r="T476" s="3"/>
      <c r="U476" s="1"/>
    </row>
    <row r="477" spans="2:2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3"/>
      <c r="Q477" s="3"/>
      <c r="R477" s="3"/>
      <c r="S477" s="3"/>
      <c r="T477" s="3"/>
      <c r="U477" s="1"/>
    </row>
    <row r="478" spans="2:2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3"/>
      <c r="Q478" s="3"/>
      <c r="R478" s="3"/>
      <c r="S478" s="3"/>
      <c r="T478" s="3"/>
      <c r="U478" s="1"/>
    </row>
    <row r="479" spans="2:2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3"/>
      <c r="Q479" s="3"/>
      <c r="R479" s="3"/>
      <c r="S479" s="3"/>
      <c r="T479" s="3"/>
      <c r="U479" s="1"/>
    </row>
    <row r="480" spans="2:2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3"/>
      <c r="Q480" s="3"/>
      <c r="R480" s="3"/>
      <c r="S480" s="3"/>
      <c r="T480" s="3"/>
      <c r="U480" s="1"/>
    </row>
    <row r="481" spans="2:2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3"/>
      <c r="Q481" s="3"/>
      <c r="R481" s="3"/>
      <c r="S481" s="3"/>
      <c r="T481" s="3"/>
      <c r="U481" s="1"/>
    </row>
    <row r="482" spans="2:2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3"/>
      <c r="Q482" s="3"/>
      <c r="R482" s="3"/>
      <c r="S482" s="3"/>
      <c r="T482" s="3"/>
      <c r="U482" s="1"/>
    </row>
    <row r="483" spans="2:2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3"/>
      <c r="Q483" s="3"/>
      <c r="R483" s="3"/>
      <c r="S483" s="3"/>
      <c r="T483" s="3"/>
      <c r="U483" s="1"/>
    </row>
    <row r="484" spans="2:2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3"/>
      <c r="Q484" s="3"/>
      <c r="R484" s="3"/>
      <c r="S484" s="3"/>
      <c r="T484" s="3"/>
      <c r="U484" s="1"/>
    </row>
    <row r="485" spans="2:2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3"/>
      <c r="Q485" s="3"/>
      <c r="R485" s="3"/>
      <c r="S485" s="3"/>
      <c r="T485" s="3"/>
      <c r="U485" s="1"/>
    </row>
    <row r="486" spans="2:2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3"/>
      <c r="Q486" s="3"/>
      <c r="R486" s="3"/>
      <c r="S486" s="3"/>
      <c r="T486" s="3"/>
      <c r="U486" s="1"/>
    </row>
    <row r="487" spans="2:2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3"/>
      <c r="Q487" s="3"/>
      <c r="R487" s="3"/>
      <c r="S487" s="3"/>
      <c r="T487" s="3"/>
      <c r="U487" s="1"/>
    </row>
    <row r="488" spans="2:2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3"/>
      <c r="Q488" s="3"/>
      <c r="R488" s="3"/>
      <c r="S488" s="3"/>
      <c r="T488" s="3"/>
      <c r="U488" s="1"/>
    </row>
    <row r="489" spans="2:2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3"/>
      <c r="Q489" s="3"/>
      <c r="R489" s="3"/>
      <c r="S489" s="3"/>
      <c r="T489" s="3"/>
      <c r="U489" s="1"/>
    </row>
    <row r="490" spans="2:2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3"/>
      <c r="Q490" s="3"/>
      <c r="R490" s="3"/>
      <c r="S490" s="3"/>
      <c r="T490" s="3"/>
      <c r="U490" s="1"/>
    </row>
    <row r="491" spans="2:2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3"/>
      <c r="Q491" s="3"/>
      <c r="R491" s="3"/>
      <c r="S491" s="3"/>
      <c r="T491" s="3"/>
      <c r="U491" s="1"/>
    </row>
    <row r="492" spans="2:2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3"/>
      <c r="Q492" s="3"/>
      <c r="R492" s="3"/>
      <c r="S492" s="3"/>
      <c r="T492" s="3"/>
      <c r="U492" s="1"/>
    </row>
    <row r="493" spans="2:2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3"/>
      <c r="Q493" s="3"/>
      <c r="R493" s="3"/>
      <c r="S493" s="3"/>
      <c r="T493" s="3"/>
      <c r="U493" s="1"/>
    </row>
    <row r="494" spans="2:2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3"/>
      <c r="Q494" s="3"/>
      <c r="R494" s="3"/>
      <c r="S494" s="3"/>
      <c r="T494" s="3"/>
      <c r="U494" s="1"/>
    </row>
    <row r="495" spans="2:2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3"/>
      <c r="Q495" s="3"/>
      <c r="R495" s="3"/>
      <c r="S495" s="3"/>
      <c r="T495" s="3"/>
      <c r="U495" s="1"/>
    </row>
    <row r="496" spans="2:2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3"/>
      <c r="Q496" s="3"/>
      <c r="R496" s="3"/>
      <c r="S496" s="3"/>
      <c r="T496" s="3"/>
      <c r="U496" s="1"/>
    </row>
    <row r="497" spans="2:2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3"/>
      <c r="Q497" s="3"/>
      <c r="R497" s="3"/>
      <c r="S497" s="3"/>
      <c r="T497" s="3"/>
      <c r="U497" s="1"/>
    </row>
    <row r="498" spans="2:2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3"/>
      <c r="Q498" s="3"/>
      <c r="R498" s="3"/>
      <c r="S498" s="3"/>
      <c r="T498" s="3"/>
      <c r="U498" s="1"/>
    </row>
    <row r="499" spans="2:2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3"/>
      <c r="Q499" s="3"/>
      <c r="R499" s="3"/>
      <c r="S499" s="3"/>
      <c r="T499" s="3"/>
      <c r="U499" s="1"/>
    </row>
    <row r="500" spans="2:2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3"/>
      <c r="Q500" s="3"/>
      <c r="R500" s="3"/>
      <c r="S500" s="3"/>
      <c r="T500" s="3"/>
      <c r="U500" s="1"/>
    </row>
    <row r="501" spans="2:2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3"/>
      <c r="Q501" s="3"/>
      <c r="R501" s="3"/>
      <c r="S501" s="3"/>
      <c r="T501" s="3"/>
      <c r="U501" s="1"/>
    </row>
    <row r="502" spans="2:2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3"/>
      <c r="Q502" s="3"/>
      <c r="R502" s="3"/>
      <c r="S502" s="3"/>
      <c r="T502" s="3"/>
      <c r="U502" s="1"/>
    </row>
    <row r="503" spans="2:2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3"/>
      <c r="Q503" s="3"/>
      <c r="R503" s="3"/>
      <c r="S503" s="3"/>
      <c r="T503" s="3"/>
      <c r="U503" s="1"/>
    </row>
    <row r="504" spans="2:2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3"/>
      <c r="Q504" s="3"/>
      <c r="R504" s="3"/>
      <c r="S504" s="3"/>
      <c r="T504" s="3"/>
      <c r="U504" s="1"/>
    </row>
    <row r="505" spans="2:2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3"/>
      <c r="Q505" s="3"/>
      <c r="R505" s="3"/>
      <c r="S505" s="3"/>
      <c r="T505" s="3"/>
      <c r="U505" s="1"/>
    </row>
    <row r="506" spans="2:2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3"/>
      <c r="Q506" s="3"/>
      <c r="R506" s="3"/>
      <c r="S506" s="3"/>
      <c r="T506" s="3"/>
      <c r="U506" s="1"/>
    </row>
    <row r="507" spans="2:2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3"/>
      <c r="Q507" s="3"/>
      <c r="R507" s="3"/>
      <c r="S507" s="3"/>
      <c r="T507" s="3"/>
      <c r="U507" s="1"/>
    </row>
    <row r="508" spans="2:2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3"/>
      <c r="Q508" s="3"/>
      <c r="R508" s="3"/>
      <c r="S508" s="3"/>
      <c r="T508" s="3"/>
      <c r="U508" s="1"/>
    </row>
    <row r="509" spans="2:2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3"/>
      <c r="Q509" s="3"/>
      <c r="R509" s="3"/>
      <c r="S509" s="3"/>
      <c r="T509" s="3"/>
      <c r="U509" s="1"/>
    </row>
    <row r="510" spans="2:2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3"/>
      <c r="Q510" s="3"/>
      <c r="R510" s="3"/>
      <c r="S510" s="3"/>
      <c r="T510" s="3"/>
      <c r="U510" s="1"/>
    </row>
    <row r="511" spans="2:2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3"/>
      <c r="Q511" s="3"/>
      <c r="R511" s="3"/>
      <c r="S511" s="3"/>
      <c r="T511" s="3"/>
      <c r="U511" s="1"/>
    </row>
    <row r="512" spans="2:2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3"/>
      <c r="Q512" s="3"/>
      <c r="R512" s="3"/>
      <c r="S512" s="3"/>
      <c r="T512" s="3"/>
      <c r="U512" s="1"/>
    </row>
    <row r="513" spans="2:2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3"/>
      <c r="Q513" s="3"/>
      <c r="R513" s="3"/>
      <c r="S513" s="3"/>
      <c r="T513" s="3"/>
      <c r="U513" s="1"/>
    </row>
    <row r="514" spans="2:2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3"/>
      <c r="Q514" s="3"/>
      <c r="R514" s="3"/>
      <c r="S514" s="3"/>
      <c r="T514" s="3"/>
      <c r="U514" s="1"/>
    </row>
    <row r="515" spans="2:2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3"/>
      <c r="Q515" s="3"/>
      <c r="R515" s="3"/>
      <c r="S515" s="3"/>
      <c r="T515" s="3"/>
      <c r="U515" s="1"/>
    </row>
    <row r="516" spans="2:2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3"/>
      <c r="Q516" s="3"/>
      <c r="R516" s="3"/>
      <c r="S516" s="3"/>
      <c r="T516" s="3"/>
      <c r="U516" s="1"/>
    </row>
    <row r="517" spans="2:2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3"/>
      <c r="Q517" s="3"/>
      <c r="R517" s="3"/>
      <c r="S517" s="3"/>
      <c r="T517" s="3"/>
      <c r="U517" s="1"/>
    </row>
    <row r="518" spans="2:2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3"/>
      <c r="Q518" s="3"/>
      <c r="R518" s="3"/>
      <c r="S518" s="3"/>
      <c r="T518" s="3"/>
      <c r="U518" s="1"/>
    </row>
    <row r="519" spans="2:2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3"/>
      <c r="Q519" s="3"/>
      <c r="R519" s="3"/>
      <c r="S519" s="3"/>
      <c r="T519" s="3"/>
      <c r="U519" s="1"/>
    </row>
    <row r="520" spans="2:2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3"/>
      <c r="Q520" s="3"/>
      <c r="R520" s="3"/>
      <c r="S520" s="3"/>
      <c r="T520" s="3"/>
      <c r="U520" s="1"/>
    </row>
    <row r="521" spans="2:2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3"/>
      <c r="Q521" s="3"/>
      <c r="R521" s="3"/>
      <c r="S521" s="3"/>
      <c r="T521" s="3"/>
      <c r="U521" s="1"/>
    </row>
    <row r="522" spans="2:2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3"/>
      <c r="Q522" s="3"/>
      <c r="R522" s="3"/>
      <c r="S522" s="3"/>
      <c r="T522" s="3"/>
      <c r="U522" s="1"/>
    </row>
    <row r="523" spans="2:2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3"/>
      <c r="Q523" s="3"/>
      <c r="R523" s="3"/>
      <c r="S523" s="3"/>
      <c r="T523" s="3"/>
      <c r="U523" s="1"/>
    </row>
    <row r="524" spans="2:2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3"/>
      <c r="Q524" s="3"/>
      <c r="R524" s="3"/>
      <c r="S524" s="3"/>
      <c r="T524" s="3"/>
      <c r="U524" s="1"/>
    </row>
    <row r="525" spans="2:2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3"/>
      <c r="Q525" s="3"/>
      <c r="R525" s="3"/>
      <c r="S525" s="3"/>
      <c r="T525" s="3"/>
      <c r="U525" s="1"/>
    </row>
    <row r="526" spans="2:2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3"/>
      <c r="Q526" s="3"/>
      <c r="R526" s="3"/>
      <c r="S526" s="3"/>
      <c r="T526" s="3"/>
      <c r="U526" s="1"/>
    </row>
    <row r="527" spans="2:2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3"/>
      <c r="Q527" s="3"/>
      <c r="R527" s="3"/>
      <c r="S527" s="3"/>
      <c r="T527" s="3"/>
      <c r="U527" s="1"/>
    </row>
    <row r="528" spans="2:2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3"/>
      <c r="Q528" s="3"/>
      <c r="R528" s="3"/>
      <c r="S528" s="3"/>
      <c r="T528" s="3"/>
      <c r="U528" s="1"/>
    </row>
    <row r="529" spans="2:2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3"/>
      <c r="Q529" s="3"/>
      <c r="R529" s="3"/>
      <c r="S529" s="3"/>
      <c r="T529" s="3"/>
      <c r="U529" s="1"/>
    </row>
    <row r="530" spans="2:2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3"/>
      <c r="Q530" s="3"/>
      <c r="R530" s="3"/>
      <c r="S530" s="3"/>
      <c r="T530" s="3"/>
      <c r="U530" s="1"/>
    </row>
    <row r="531" spans="2:2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3"/>
      <c r="Q531" s="3"/>
      <c r="R531" s="3"/>
      <c r="S531" s="3"/>
      <c r="T531" s="3"/>
      <c r="U531" s="1"/>
    </row>
    <row r="532" spans="2:2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3"/>
      <c r="Q532" s="3"/>
      <c r="R532" s="3"/>
      <c r="S532" s="3"/>
      <c r="T532" s="3"/>
      <c r="U532" s="1"/>
    </row>
    <row r="533" spans="2:2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3"/>
      <c r="Q533" s="3"/>
      <c r="R533" s="3"/>
      <c r="S533" s="3"/>
      <c r="T533" s="3"/>
      <c r="U533" s="1"/>
    </row>
    <row r="534" spans="2:2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3"/>
      <c r="Q534" s="3"/>
      <c r="R534" s="3"/>
      <c r="S534" s="3"/>
      <c r="T534" s="3"/>
      <c r="U534" s="1"/>
    </row>
    <row r="535" spans="2:2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3"/>
      <c r="Q535" s="3"/>
      <c r="R535" s="3"/>
      <c r="S535" s="3"/>
      <c r="T535" s="3"/>
      <c r="U535" s="1"/>
    </row>
    <row r="536" spans="2:2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3"/>
      <c r="Q536" s="3"/>
      <c r="R536" s="3"/>
      <c r="S536" s="3"/>
      <c r="T536" s="3"/>
      <c r="U536" s="1"/>
    </row>
    <row r="537" spans="2:2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3"/>
      <c r="Q537" s="3"/>
      <c r="R537" s="3"/>
      <c r="S537" s="3"/>
      <c r="T537" s="3"/>
      <c r="U537" s="1"/>
    </row>
    <row r="538" spans="2:2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3"/>
      <c r="Q538" s="3"/>
      <c r="R538" s="3"/>
      <c r="S538" s="3"/>
      <c r="T538" s="3"/>
      <c r="U538" s="1"/>
    </row>
    <row r="539" spans="2:2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3"/>
      <c r="Q539" s="3"/>
      <c r="R539" s="3"/>
      <c r="S539" s="3"/>
      <c r="T539" s="3"/>
      <c r="U539" s="1"/>
    </row>
    <row r="540" spans="2:2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3"/>
      <c r="Q540" s="3"/>
      <c r="R540" s="3"/>
      <c r="S540" s="3"/>
      <c r="T540" s="3"/>
      <c r="U540" s="1"/>
    </row>
    <row r="541" spans="2:2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3"/>
      <c r="Q541" s="3"/>
      <c r="R541" s="3"/>
      <c r="S541" s="3"/>
      <c r="T541" s="3"/>
      <c r="U541" s="1"/>
    </row>
    <row r="542" spans="2:2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3"/>
      <c r="Q542" s="3"/>
      <c r="R542" s="3"/>
      <c r="S542" s="3"/>
      <c r="T542" s="3"/>
      <c r="U542" s="1"/>
    </row>
    <row r="543" spans="2:2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3"/>
      <c r="Q543" s="3"/>
      <c r="R543" s="3"/>
      <c r="S543" s="3"/>
      <c r="T543" s="3"/>
      <c r="U543" s="1"/>
    </row>
    <row r="544" spans="2:2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3"/>
      <c r="Q544" s="3"/>
      <c r="R544" s="3"/>
      <c r="S544" s="3"/>
      <c r="T544" s="3"/>
      <c r="U544" s="1"/>
    </row>
    <row r="545" spans="2:2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3"/>
      <c r="Q545" s="3"/>
      <c r="R545" s="3"/>
      <c r="S545" s="3"/>
      <c r="T545" s="3"/>
      <c r="U545" s="1"/>
    </row>
    <row r="546" spans="2:2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3"/>
      <c r="Q546" s="3"/>
      <c r="R546" s="3"/>
      <c r="S546" s="3"/>
      <c r="T546" s="3"/>
      <c r="U546" s="1"/>
    </row>
    <row r="547" spans="2:2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3"/>
      <c r="Q547" s="3"/>
      <c r="R547" s="3"/>
      <c r="S547" s="3"/>
      <c r="T547" s="3"/>
      <c r="U547" s="1"/>
    </row>
    <row r="548" spans="2:2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3"/>
      <c r="Q548" s="3"/>
      <c r="R548" s="3"/>
      <c r="S548" s="3"/>
      <c r="T548" s="3"/>
      <c r="U548" s="1"/>
    </row>
    <row r="549" spans="2:2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3"/>
      <c r="Q549" s="3"/>
      <c r="R549" s="3"/>
      <c r="S549" s="3"/>
      <c r="T549" s="3"/>
      <c r="U549" s="1"/>
    </row>
    <row r="550" spans="2:2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3"/>
      <c r="Q550" s="3"/>
      <c r="R550" s="3"/>
      <c r="S550" s="3"/>
      <c r="T550" s="3"/>
      <c r="U550" s="1"/>
    </row>
    <row r="551" spans="2:2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3"/>
      <c r="Q551" s="3"/>
      <c r="R551" s="3"/>
      <c r="S551" s="3"/>
      <c r="T551" s="3"/>
      <c r="U551" s="1"/>
    </row>
    <row r="552" spans="2:2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3"/>
      <c r="Q552" s="3"/>
      <c r="R552" s="3"/>
      <c r="S552" s="3"/>
      <c r="T552" s="3"/>
      <c r="U552" s="1"/>
    </row>
    <row r="553" spans="2:2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3"/>
      <c r="Q553" s="3"/>
      <c r="R553" s="3"/>
      <c r="S553" s="3"/>
      <c r="T553" s="3"/>
      <c r="U553" s="1"/>
    </row>
    <row r="554" spans="2:2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3"/>
      <c r="Q554" s="3"/>
      <c r="R554" s="3"/>
      <c r="S554" s="3"/>
      <c r="T554" s="3"/>
      <c r="U554" s="1"/>
    </row>
    <row r="555" spans="2:2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3"/>
      <c r="Q555" s="3"/>
      <c r="R555" s="3"/>
      <c r="S555" s="3"/>
      <c r="T555" s="3"/>
      <c r="U555" s="1"/>
    </row>
    <row r="556" spans="2:2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3"/>
      <c r="Q556" s="3"/>
      <c r="R556" s="3"/>
      <c r="S556" s="3"/>
      <c r="T556" s="3"/>
      <c r="U556" s="1"/>
    </row>
    <row r="557" spans="2:2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3"/>
      <c r="Q557" s="3"/>
      <c r="R557" s="3"/>
      <c r="S557" s="3"/>
      <c r="T557" s="3"/>
      <c r="U557" s="1"/>
    </row>
    <row r="558" spans="2:2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3"/>
      <c r="Q558" s="3"/>
      <c r="R558" s="3"/>
      <c r="S558" s="3"/>
      <c r="T558" s="3"/>
      <c r="U558" s="1"/>
    </row>
    <row r="559" spans="2:2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3"/>
      <c r="Q559" s="3"/>
      <c r="R559" s="3"/>
      <c r="S559" s="3"/>
      <c r="T559" s="3"/>
      <c r="U559" s="1"/>
    </row>
    <row r="560" spans="2:2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3"/>
      <c r="Q560" s="3"/>
      <c r="R560" s="3"/>
      <c r="S560" s="3"/>
      <c r="T560" s="3"/>
      <c r="U560" s="1"/>
    </row>
    <row r="561" spans="2:2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3"/>
      <c r="Q561" s="3"/>
      <c r="R561" s="3"/>
      <c r="S561" s="3"/>
      <c r="T561" s="3"/>
      <c r="U561" s="1"/>
    </row>
    <row r="562" spans="2:2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3"/>
      <c r="Q562" s="3"/>
      <c r="R562" s="3"/>
      <c r="S562" s="3"/>
      <c r="T562" s="3"/>
      <c r="U562" s="1"/>
    </row>
    <row r="563" spans="2:2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3"/>
      <c r="Q563" s="3"/>
      <c r="R563" s="3"/>
      <c r="S563" s="3"/>
      <c r="T563" s="3"/>
      <c r="U563" s="1"/>
    </row>
    <row r="564" spans="2:2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3"/>
      <c r="Q564" s="3"/>
      <c r="R564" s="3"/>
      <c r="S564" s="3"/>
      <c r="T564" s="3"/>
      <c r="U564" s="1"/>
    </row>
    <row r="565" spans="2:2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3"/>
      <c r="Q565" s="3"/>
      <c r="R565" s="3"/>
      <c r="S565" s="3"/>
      <c r="T565" s="3"/>
      <c r="U565" s="1"/>
    </row>
    <row r="566" spans="2:2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3"/>
      <c r="Q566" s="3"/>
      <c r="R566" s="3"/>
      <c r="S566" s="3"/>
      <c r="T566" s="3"/>
      <c r="U566" s="1"/>
    </row>
    <row r="567" spans="2:2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3"/>
      <c r="Q567" s="3"/>
      <c r="R567" s="3"/>
      <c r="S567" s="3"/>
      <c r="T567" s="3"/>
      <c r="U567" s="1"/>
    </row>
    <row r="568" spans="2:2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3"/>
      <c r="Q568" s="3"/>
      <c r="R568" s="3"/>
      <c r="S568" s="3"/>
      <c r="T568" s="3"/>
      <c r="U568" s="1"/>
    </row>
    <row r="569" spans="2:2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3"/>
      <c r="Q569" s="3"/>
      <c r="R569" s="3"/>
      <c r="S569" s="3"/>
      <c r="T569" s="3"/>
      <c r="U569" s="1"/>
    </row>
    <row r="570" spans="2:2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3"/>
      <c r="Q570" s="3"/>
      <c r="R570" s="3"/>
      <c r="S570" s="3"/>
      <c r="T570" s="3"/>
      <c r="U570" s="1"/>
    </row>
    <row r="571" spans="2:2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3"/>
      <c r="Q571" s="3"/>
      <c r="R571" s="3"/>
      <c r="S571" s="3"/>
      <c r="T571" s="3"/>
      <c r="U571" s="1"/>
    </row>
    <row r="572" spans="2:2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3"/>
      <c r="Q572" s="3"/>
      <c r="R572" s="3"/>
      <c r="S572" s="3"/>
      <c r="T572" s="3"/>
      <c r="U572" s="1"/>
    </row>
    <row r="573" spans="2:2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3"/>
      <c r="Q573" s="3"/>
      <c r="R573" s="3"/>
      <c r="S573" s="3"/>
      <c r="T573" s="3"/>
      <c r="U573" s="1"/>
    </row>
    <row r="574" spans="2:2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3"/>
      <c r="Q574" s="3"/>
      <c r="R574" s="3"/>
      <c r="S574" s="3"/>
      <c r="T574" s="3"/>
      <c r="U574" s="1"/>
    </row>
    <row r="575" spans="2:2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3"/>
      <c r="Q575" s="3"/>
      <c r="R575" s="3"/>
      <c r="S575" s="3"/>
      <c r="T575" s="3"/>
      <c r="U575" s="1"/>
    </row>
    <row r="576" spans="2:2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3"/>
      <c r="Q576" s="3"/>
      <c r="R576" s="3"/>
      <c r="S576" s="3"/>
      <c r="T576" s="3"/>
      <c r="U576" s="1"/>
    </row>
    <row r="577" spans="2:2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3"/>
      <c r="Q577" s="3"/>
      <c r="R577" s="3"/>
      <c r="S577" s="3"/>
      <c r="T577" s="3"/>
      <c r="U577" s="1"/>
    </row>
    <row r="578" spans="2:2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3"/>
      <c r="Q578" s="3"/>
      <c r="R578" s="3"/>
      <c r="S578" s="3"/>
      <c r="T578" s="3"/>
      <c r="U578" s="1"/>
    </row>
    <row r="579" spans="2:2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3"/>
      <c r="Q579" s="3"/>
      <c r="R579" s="3"/>
      <c r="S579" s="3"/>
      <c r="T579" s="3"/>
      <c r="U579" s="1"/>
    </row>
    <row r="580" spans="2:2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3"/>
      <c r="Q580" s="3"/>
      <c r="R580" s="3"/>
      <c r="S580" s="3"/>
      <c r="T580" s="3"/>
      <c r="U580" s="1"/>
    </row>
    <row r="581" spans="2:2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3"/>
      <c r="Q581" s="3"/>
      <c r="R581" s="3"/>
      <c r="S581" s="3"/>
      <c r="T581" s="3"/>
      <c r="U581" s="1"/>
    </row>
    <row r="582" spans="2:2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3"/>
      <c r="Q582" s="3"/>
      <c r="R582" s="3"/>
      <c r="S582" s="3"/>
      <c r="T582" s="3"/>
      <c r="U582" s="1"/>
    </row>
    <row r="583" spans="2:2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3"/>
      <c r="Q583" s="3"/>
      <c r="R583" s="3"/>
      <c r="S583" s="3"/>
      <c r="T583" s="3"/>
      <c r="U583" s="1"/>
    </row>
    <row r="584" spans="2:2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3"/>
      <c r="Q584" s="3"/>
      <c r="R584" s="3"/>
      <c r="S584" s="3"/>
      <c r="T584" s="3"/>
      <c r="U584" s="1"/>
    </row>
    <row r="585" spans="2:2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3"/>
      <c r="Q585" s="3"/>
      <c r="R585" s="3"/>
      <c r="S585" s="3"/>
      <c r="T585" s="3"/>
      <c r="U585" s="1"/>
    </row>
    <row r="586" spans="2:2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3"/>
      <c r="Q586" s="3"/>
      <c r="R586" s="3"/>
      <c r="S586" s="3"/>
      <c r="T586" s="3"/>
      <c r="U586" s="1"/>
    </row>
    <row r="587" spans="2:2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3"/>
      <c r="Q587" s="3"/>
      <c r="R587" s="3"/>
      <c r="S587" s="3"/>
      <c r="T587" s="3"/>
      <c r="U587" s="1"/>
    </row>
    <row r="588" spans="2:2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3"/>
      <c r="Q588" s="3"/>
      <c r="R588" s="3"/>
      <c r="S588" s="3"/>
      <c r="T588" s="3"/>
      <c r="U588" s="1"/>
    </row>
    <row r="589" spans="2:2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3"/>
      <c r="Q589" s="3"/>
      <c r="R589" s="3"/>
      <c r="S589" s="3"/>
      <c r="T589" s="3"/>
      <c r="U589" s="1"/>
    </row>
    <row r="590" spans="2:2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3"/>
      <c r="Q590" s="3"/>
      <c r="R590" s="3"/>
      <c r="S590" s="3"/>
      <c r="T590" s="3"/>
      <c r="U590" s="1"/>
    </row>
    <row r="591" spans="2:2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3"/>
      <c r="Q591" s="3"/>
      <c r="R591" s="3"/>
      <c r="S591" s="3"/>
      <c r="T591" s="3"/>
      <c r="U591" s="1"/>
    </row>
    <row r="592" spans="2:2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3"/>
      <c r="Q592" s="3"/>
      <c r="R592" s="3"/>
      <c r="S592" s="3"/>
      <c r="T592" s="3"/>
      <c r="U592" s="1"/>
    </row>
    <row r="593" spans="2:2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3"/>
      <c r="Q593" s="3"/>
      <c r="R593" s="3"/>
      <c r="S593" s="3"/>
      <c r="T593" s="3"/>
      <c r="U593" s="1"/>
    </row>
    <row r="594" spans="2:2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3"/>
      <c r="Q594" s="3"/>
      <c r="R594" s="3"/>
      <c r="S594" s="3"/>
      <c r="T594" s="3"/>
      <c r="U594" s="1"/>
    </row>
    <row r="595" spans="2:2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3"/>
      <c r="Q595" s="3"/>
      <c r="R595" s="3"/>
      <c r="S595" s="3"/>
      <c r="T595" s="3"/>
      <c r="U595" s="1"/>
    </row>
    <row r="596" spans="2:2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3"/>
      <c r="Q596" s="3"/>
      <c r="R596" s="3"/>
      <c r="S596" s="3"/>
      <c r="T596" s="3"/>
      <c r="U596" s="1"/>
    </row>
    <row r="597" spans="2:2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3"/>
      <c r="Q597" s="3"/>
      <c r="R597" s="3"/>
      <c r="S597" s="3"/>
      <c r="T597" s="3"/>
      <c r="U597" s="1"/>
    </row>
    <row r="598" spans="2:2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3"/>
      <c r="Q598" s="3"/>
      <c r="R598" s="3"/>
      <c r="S598" s="3"/>
      <c r="T598" s="3"/>
      <c r="U598" s="1"/>
    </row>
    <row r="599" spans="2:2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3"/>
      <c r="Q599" s="3"/>
      <c r="R599" s="3"/>
      <c r="S599" s="3"/>
      <c r="T599" s="3"/>
      <c r="U599" s="1"/>
    </row>
    <row r="600" spans="2:2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3"/>
      <c r="Q600" s="3"/>
      <c r="R600" s="3"/>
      <c r="S600" s="3"/>
      <c r="T600" s="3"/>
      <c r="U600" s="1"/>
    </row>
    <row r="601" spans="2:2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3"/>
      <c r="Q601" s="3"/>
      <c r="R601" s="3"/>
      <c r="S601" s="3"/>
      <c r="T601" s="3"/>
      <c r="U601" s="1"/>
    </row>
    <row r="602" spans="2:2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3"/>
      <c r="Q602" s="3"/>
      <c r="R602" s="3"/>
      <c r="S602" s="3"/>
      <c r="T602" s="3"/>
      <c r="U602" s="1"/>
    </row>
    <row r="603" spans="2:2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3"/>
      <c r="Q603" s="3"/>
      <c r="R603" s="3"/>
      <c r="S603" s="3"/>
      <c r="T603" s="3"/>
      <c r="U603" s="1"/>
    </row>
    <row r="604" spans="2:2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3"/>
      <c r="Q604" s="3"/>
      <c r="R604" s="3"/>
      <c r="S604" s="3"/>
      <c r="T604" s="3"/>
      <c r="U604" s="1"/>
    </row>
    <row r="605" spans="2:2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3"/>
      <c r="Q605" s="3"/>
      <c r="R605" s="3"/>
      <c r="S605" s="3"/>
      <c r="T605" s="3"/>
      <c r="U605" s="1"/>
    </row>
    <row r="606" spans="2:2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3"/>
      <c r="Q606" s="3"/>
      <c r="R606" s="3"/>
      <c r="S606" s="3"/>
      <c r="T606" s="3"/>
      <c r="U606" s="1"/>
    </row>
    <row r="607" spans="2:2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3"/>
      <c r="Q607" s="3"/>
      <c r="R607" s="3"/>
      <c r="S607" s="3"/>
      <c r="T607" s="3"/>
      <c r="U607" s="1"/>
    </row>
    <row r="608" spans="2:2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3"/>
      <c r="Q608" s="3"/>
      <c r="R608" s="3"/>
      <c r="S608" s="3"/>
      <c r="T608" s="3"/>
      <c r="U608" s="1"/>
    </row>
    <row r="609" spans="2:2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3"/>
      <c r="Q609" s="3"/>
      <c r="R609" s="3"/>
      <c r="S609" s="3"/>
      <c r="T609" s="3"/>
      <c r="U609" s="1"/>
    </row>
    <row r="610" spans="2:2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3"/>
      <c r="Q610" s="3"/>
      <c r="R610" s="3"/>
      <c r="S610" s="3"/>
      <c r="T610" s="3"/>
      <c r="U610" s="1"/>
    </row>
    <row r="611" spans="2:2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3"/>
      <c r="Q611" s="3"/>
      <c r="R611" s="3"/>
      <c r="S611" s="3"/>
      <c r="T611" s="3"/>
      <c r="U611" s="1"/>
    </row>
    <row r="612" spans="2:2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3"/>
      <c r="Q612" s="3"/>
      <c r="R612" s="3"/>
      <c r="S612" s="3"/>
      <c r="T612" s="3"/>
      <c r="U612" s="1"/>
    </row>
    <row r="613" spans="2:2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3"/>
      <c r="Q613" s="3"/>
      <c r="R613" s="3"/>
      <c r="S613" s="3"/>
      <c r="T613" s="3"/>
      <c r="U613" s="1"/>
    </row>
    <row r="614" spans="2:2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3"/>
      <c r="Q614" s="3"/>
      <c r="R614" s="3"/>
      <c r="S614" s="3"/>
      <c r="T614" s="3"/>
      <c r="U614" s="1"/>
    </row>
    <row r="615" spans="2:2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3"/>
      <c r="Q615" s="3"/>
      <c r="R615" s="3"/>
      <c r="S615" s="3"/>
      <c r="T615" s="3"/>
      <c r="U615" s="1"/>
    </row>
    <row r="616" spans="2:2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3"/>
      <c r="Q616" s="3"/>
      <c r="R616" s="3"/>
      <c r="S616" s="3"/>
      <c r="T616" s="3"/>
      <c r="U616" s="1"/>
    </row>
    <row r="617" spans="2:2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3"/>
      <c r="Q617" s="3"/>
      <c r="R617" s="3"/>
      <c r="S617" s="3"/>
      <c r="T617" s="3"/>
      <c r="U617" s="1"/>
    </row>
    <row r="618" spans="2:2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3"/>
      <c r="Q618" s="3"/>
      <c r="R618" s="3"/>
      <c r="S618" s="3"/>
      <c r="T618" s="3"/>
      <c r="U618" s="1"/>
    </row>
    <row r="619" spans="2:2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3"/>
      <c r="Q619" s="3"/>
      <c r="R619" s="3"/>
      <c r="S619" s="3"/>
      <c r="T619" s="3"/>
      <c r="U619" s="1"/>
    </row>
    <row r="620" spans="2:2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3"/>
      <c r="Q620" s="3"/>
      <c r="R620" s="3"/>
      <c r="S620" s="3"/>
      <c r="T620" s="3"/>
      <c r="U620" s="1"/>
    </row>
    <row r="621" spans="2:2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3"/>
      <c r="Q621" s="3"/>
      <c r="R621" s="3"/>
      <c r="S621" s="3"/>
      <c r="T621" s="3"/>
      <c r="U621" s="1"/>
    </row>
    <row r="622" spans="2:2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3"/>
      <c r="Q622" s="3"/>
      <c r="R622" s="3"/>
      <c r="S622" s="3"/>
      <c r="T622" s="3"/>
      <c r="U622" s="1"/>
    </row>
    <row r="623" spans="2:2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3"/>
      <c r="Q623" s="3"/>
      <c r="R623" s="3"/>
      <c r="S623" s="3"/>
      <c r="T623" s="3"/>
      <c r="U623" s="1"/>
    </row>
    <row r="624" spans="2:2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3"/>
      <c r="Q624" s="3"/>
      <c r="R624" s="3"/>
      <c r="S624" s="3"/>
      <c r="T624" s="3"/>
      <c r="U624" s="1"/>
    </row>
    <row r="625" spans="2:2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3"/>
      <c r="Q625" s="3"/>
      <c r="R625" s="3"/>
      <c r="S625" s="3"/>
      <c r="T625" s="3"/>
      <c r="U625" s="1"/>
    </row>
    <row r="626" spans="2:2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3"/>
      <c r="Q626" s="3"/>
      <c r="R626" s="3"/>
      <c r="S626" s="3"/>
      <c r="T626" s="3"/>
      <c r="U626" s="1"/>
    </row>
    <row r="627" spans="2:2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3"/>
      <c r="Q627" s="3"/>
      <c r="R627" s="3"/>
      <c r="S627" s="3"/>
      <c r="T627" s="3"/>
      <c r="U627" s="1"/>
    </row>
    <row r="628" spans="2:2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3"/>
      <c r="Q628" s="3"/>
      <c r="R628" s="3"/>
      <c r="S628" s="3"/>
      <c r="T628" s="3"/>
      <c r="U628" s="1"/>
    </row>
    <row r="629" spans="2:2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3"/>
      <c r="Q629" s="3"/>
      <c r="R629" s="3"/>
      <c r="S629" s="3"/>
      <c r="T629" s="3"/>
      <c r="U629" s="1"/>
    </row>
    <row r="630" spans="2:2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3"/>
      <c r="Q630" s="3"/>
      <c r="R630" s="3"/>
      <c r="S630" s="3"/>
      <c r="T630" s="3"/>
      <c r="U630" s="1"/>
    </row>
    <row r="631" spans="2:2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3"/>
      <c r="Q631" s="3"/>
      <c r="R631" s="3"/>
      <c r="S631" s="3"/>
      <c r="T631" s="3"/>
      <c r="U631" s="1"/>
    </row>
    <row r="632" spans="2:2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3"/>
      <c r="Q632" s="3"/>
      <c r="R632" s="3"/>
      <c r="S632" s="3"/>
      <c r="T632" s="3"/>
      <c r="U632" s="1"/>
    </row>
    <row r="633" spans="2:2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3"/>
      <c r="Q633" s="3"/>
      <c r="R633" s="3"/>
      <c r="S633" s="3"/>
      <c r="T633" s="3"/>
      <c r="U633" s="1"/>
    </row>
    <row r="634" spans="2:2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3"/>
      <c r="Q634" s="3"/>
      <c r="R634" s="3"/>
      <c r="S634" s="3"/>
      <c r="T634" s="3"/>
      <c r="U634" s="1"/>
    </row>
    <row r="635" spans="2:2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3"/>
      <c r="Q635" s="3"/>
      <c r="R635" s="3"/>
      <c r="S635" s="3"/>
      <c r="T635" s="3"/>
      <c r="U635" s="1"/>
    </row>
    <row r="636" spans="2:2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3"/>
      <c r="Q636" s="3"/>
      <c r="R636" s="3"/>
      <c r="S636" s="3"/>
      <c r="T636" s="3"/>
      <c r="U636" s="1"/>
    </row>
    <row r="637" spans="2:2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3"/>
      <c r="Q637" s="3"/>
      <c r="R637" s="3"/>
      <c r="S637" s="3"/>
      <c r="T637" s="3"/>
      <c r="U637" s="1"/>
    </row>
    <row r="638" spans="2:2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3"/>
      <c r="Q638" s="3"/>
      <c r="R638" s="3"/>
      <c r="S638" s="3"/>
      <c r="T638" s="3"/>
      <c r="U638" s="1"/>
    </row>
    <row r="639" spans="2:2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3"/>
      <c r="Q639" s="3"/>
      <c r="R639" s="3"/>
      <c r="S639" s="3"/>
      <c r="T639" s="3"/>
      <c r="U639" s="1"/>
    </row>
    <row r="640" spans="2:2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3"/>
      <c r="Q640" s="3"/>
      <c r="R640" s="3"/>
      <c r="S640" s="3"/>
      <c r="T640" s="3"/>
      <c r="U640" s="1"/>
    </row>
    <row r="641" spans="2:2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3"/>
      <c r="Q641" s="3"/>
      <c r="R641" s="3"/>
      <c r="S641" s="3"/>
      <c r="T641" s="3"/>
      <c r="U641" s="1"/>
    </row>
    <row r="642" spans="2:2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3"/>
      <c r="Q642" s="3"/>
      <c r="R642" s="3"/>
      <c r="S642" s="3"/>
      <c r="T642" s="3"/>
      <c r="U642" s="1"/>
    </row>
    <row r="643" spans="2:2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3"/>
      <c r="Q643" s="3"/>
      <c r="R643" s="3"/>
      <c r="S643" s="3"/>
      <c r="T643" s="3"/>
      <c r="U643" s="1"/>
    </row>
    <row r="644" spans="2:2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3"/>
      <c r="Q644" s="3"/>
      <c r="R644" s="3"/>
      <c r="S644" s="3"/>
      <c r="T644" s="3"/>
      <c r="U644" s="1"/>
    </row>
    <row r="645" spans="2:2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3"/>
      <c r="Q645" s="3"/>
      <c r="R645" s="3"/>
      <c r="S645" s="3"/>
      <c r="T645" s="3"/>
      <c r="U645" s="1"/>
    </row>
    <row r="646" spans="2:2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3"/>
      <c r="Q646" s="3"/>
      <c r="R646" s="3"/>
      <c r="S646" s="3"/>
      <c r="T646" s="3"/>
      <c r="U646" s="1"/>
    </row>
    <row r="647" spans="2:2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3"/>
      <c r="Q647" s="3"/>
      <c r="R647" s="3"/>
      <c r="S647" s="3"/>
      <c r="T647" s="3"/>
      <c r="U647" s="1"/>
    </row>
    <row r="648" spans="2:2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3"/>
      <c r="Q648" s="3"/>
      <c r="R648" s="3"/>
      <c r="S648" s="3"/>
      <c r="T648" s="3"/>
      <c r="U648" s="1"/>
    </row>
    <row r="649" spans="2:2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3"/>
      <c r="Q649" s="3"/>
      <c r="R649" s="3"/>
      <c r="S649" s="3"/>
      <c r="T649" s="3"/>
      <c r="U649" s="1"/>
    </row>
    <row r="650" spans="2:2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3"/>
      <c r="Q650" s="3"/>
      <c r="R650" s="3"/>
      <c r="S650" s="3"/>
      <c r="T650" s="3"/>
      <c r="U650" s="1"/>
    </row>
    <row r="651" spans="2:2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3"/>
      <c r="Q651" s="3"/>
      <c r="R651" s="3"/>
      <c r="S651" s="3"/>
      <c r="T651" s="3"/>
      <c r="U651" s="1"/>
    </row>
    <row r="652" spans="2:2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3"/>
      <c r="Q652" s="3"/>
      <c r="R652" s="3"/>
      <c r="S652" s="3"/>
      <c r="T652" s="3"/>
      <c r="U652" s="1"/>
    </row>
    <row r="653" spans="2:2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3"/>
      <c r="Q653" s="3"/>
      <c r="R653" s="3"/>
      <c r="S653" s="3"/>
      <c r="T653" s="3"/>
      <c r="U653" s="1"/>
    </row>
    <row r="654" spans="2:2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3"/>
      <c r="Q654" s="3"/>
      <c r="R654" s="3"/>
      <c r="S654" s="3"/>
      <c r="T654" s="3"/>
      <c r="U654" s="1"/>
    </row>
    <row r="655" spans="2:2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3"/>
      <c r="Q655" s="3"/>
      <c r="R655" s="3"/>
      <c r="S655" s="3"/>
      <c r="T655" s="3"/>
      <c r="U655" s="1"/>
    </row>
    <row r="656" spans="2:2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3"/>
      <c r="Q656" s="3"/>
      <c r="R656" s="3"/>
      <c r="S656" s="3"/>
      <c r="T656" s="3"/>
      <c r="U656" s="1"/>
    </row>
    <row r="657" spans="2:2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3"/>
      <c r="Q657" s="3"/>
      <c r="R657" s="3"/>
      <c r="S657" s="3"/>
      <c r="T657" s="3"/>
      <c r="U657" s="1"/>
    </row>
    <row r="658" spans="2:2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3"/>
      <c r="Q658" s="3"/>
      <c r="R658" s="3"/>
      <c r="S658" s="3"/>
      <c r="T658" s="3"/>
      <c r="U658" s="1"/>
    </row>
    <row r="659" spans="2:2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3"/>
      <c r="Q659" s="3"/>
      <c r="R659" s="3"/>
      <c r="S659" s="3"/>
      <c r="T659" s="3"/>
      <c r="U659" s="1"/>
    </row>
    <row r="660" spans="2:2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3"/>
      <c r="Q660" s="3"/>
      <c r="R660" s="3"/>
      <c r="S660" s="3"/>
      <c r="T660" s="3"/>
      <c r="U660" s="1"/>
    </row>
    <row r="661" spans="2:2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3"/>
      <c r="Q661" s="3"/>
      <c r="R661" s="3"/>
      <c r="S661" s="3"/>
      <c r="T661" s="3"/>
      <c r="U661" s="1"/>
    </row>
    <row r="662" spans="2:2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3"/>
      <c r="Q662" s="3"/>
      <c r="R662" s="3"/>
      <c r="S662" s="3"/>
      <c r="T662" s="3"/>
      <c r="U662" s="1"/>
    </row>
    <row r="663" spans="2:2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3"/>
      <c r="Q663" s="3"/>
      <c r="R663" s="3"/>
      <c r="S663" s="3"/>
      <c r="T663" s="3"/>
      <c r="U663" s="1"/>
    </row>
    <row r="664" spans="2:2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3"/>
      <c r="Q664" s="3"/>
      <c r="R664" s="3"/>
      <c r="S664" s="3"/>
      <c r="T664" s="3"/>
      <c r="U664" s="1"/>
    </row>
    <row r="665" spans="2:2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3"/>
      <c r="Q665" s="3"/>
      <c r="R665" s="3"/>
      <c r="S665" s="3"/>
      <c r="T665" s="3"/>
      <c r="U665" s="1"/>
    </row>
    <row r="666" spans="2:2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3"/>
      <c r="Q666" s="3"/>
      <c r="R666" s="3"/>
      <c r="S666" s="3"/>
      <c r="T666" s="3"/>
      <c r="U666" s="1"/>
    </row>
    <row r="667" spans="2:2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3"/>
      <c r="Q667" s="3"/>
      <c r="R667" s="3"/>
      <c r="S667" s="3"/>
      <c r="T667" s="3"/>
      <c r="U667" s="1"/>
    </row>
    <row r="668" spans="2:2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3"/>
      <c r="Q668" s="3"/>
      <c r="R668" s="3"/>
      <c r="S668" s="3"/>
      <c r="T668" s="3"/>
      <c r="U668" s="1"/>
    </row>
    <row r="669" spans="2:2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3"/>
      <c r="Q669" s="3"/>
      <c r="R669" s="3"/>
      <c r="S669" s="3"/>
      <c r="T669" s="3"/>
      <c r="U669" s="1"/>
    </row>
    <row r="670" spans="2:2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3"/>
      <c r="Q670" s="3"/>
      <c r="R670" s="3"/>
      <c r="S670" s="3"/>
      <c r="T670" s="3"/>
      <c r="U670" s="1"/>
    </row>
    <row r="671" spans="2:2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3"/>
      <c r="Q671" s="3"/>
      <c r="R671" s="3"/>
      <c r="S671" s="3"/>
      <c r="T671" s="3"/>
      <c r="U671" s="1"/>
    </row>
    <row r="672" spans="2:2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3"/>
      <c r="Q672" s="3"/>
      <c r="R672" s="3"/>
      <c r="S672" s="3"/>
      <c r="T672" s="3"/>
      <c r="U672" s="1"/>
    </row>
    <row r="673" spans="2:2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3"/>
      <c r="Q673" s="3"/>
      <c r="R673" s="3"/>
      <c r="S673" s="3"/>
      <c r="T673" s="3"/>
      <c r="U673" s="1"/>
    </row>
    <row r="674" spans="2:2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3"/>
      <c r="Q674" s="3"/>
      <c r="R674" s="3"/>
      <c r="S674" s="3"/>
      <c r="T674" s="3"/>
      <c r="U674" s="1"/>
    </row>
    <row r="675" spans="2:2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3"/>
      <c r="Q675" s="3"/>
      <c r="R675" s="3"/>
      <c r="S675" s="3"/>
      <c r="T675" s="3"/>
      <c r="U675" s="1"/>
    </row>
    <row r="676" spans="2:2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3"/>
      <c r="Q676" s="3"/>
      <c r="R676" s="3"/>
      <c r="S676" s="3"/>
      <c r="T676" s="3"/>
      <c r="U676" s="1"/>
    </row>
    <row r="677" spans="2:2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3"/>
      <c r="Q677" s="3"/>
      <c r="R677" s="3"/>
      <c r="S677" s="3"/>
      <c r="T677" s="3"/>
      <c r="U677" s="1"/>
    </row>
    <row r="678" spans="2:2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3"/>
      <c r="Q678" s="3"/>
      <c r="R678" s="3"/>
      <c r="S678" s="3"/>
      <c r="T678" s="3"/>
      <c r="U678" s="1"/>
    </row>
    <row r="679" spans="2:2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3"/>
      <c r="Q679" s="3"/>
      <c r="R679" s="3"/>
      <c r="S679" s="3"/>
      <c r="T679" s="3"/>
      <c r="U679" s="1"/>
    </row>
    <row r="680" spans="2:2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3"/>
      <c r="Q680" s="3"/>
      <c r="R680" s="3"/>
      <c r="S680" s="3"/>
      <c r="T680" s="3"/>
      <c r="U680" s="1"/>
    </row>
    <row r="681" spans="2:2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3"/>
      <c r="Q681" s="3"/>
      <c r="R681" s="3"/>
      <c r="S681" s="3"/>
      <c r="T681" s="3"/>
      <c r="U681" s="1"/>
    </row>
    <row r="682" spans="2:2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3"/>
      <c r="Q682" s="3"/>
      <c r="R682" s="3"/>
      <c r="S682" s="3"/>
      <c r="T682" s="3"/>
      <c r="U682" s="1"/>
    </row>
    <row r="683" spans="2:2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3"/>
      <c r="Q683" s="3"/>
      <c r="R683" s="3"/>
      <c r="S683" s="3"/>
      <c r="T683" s="3"/>
      <c r="U683" s="1"/>
    </row>
    <row r="684" spans="2:2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3"/>
      <c r="Q684" s="3"/>
      <c r="R684" s="3"/>
      <c r="S684" s="3"/>
      <c r="T684" s="3"/>
      <c r="U684" s="1"/>
    </row>
    <row r="685" spans="2:2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3"/>
      <c r="Q685" s="3"/>
      <c r="R685" s="3"/>
      <c r="S685" s="3"/>
      <c r="T685" s="3"/>
      <c r="U685" s="1"/>
    </row>
    <row r="686" spans="2:2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3"/>
      <c r="Q686" s="3"/>
      <c r="R686" s="3"/>
      <c r="S686" s="3"/>
      <c r="T686" s="3"/>
      <c r="U686" s="1"/>
    </row>
    <row r="687" spans="2:2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3"/>
      <c r="Q687" s="3"/>
      <c r="R687" s="3"/>
      <c r="S687" s="3"/>
      <c r="T687" s="3"/>
      <c r="U687" s="1"/>
    </row>
    <row r="688" spans="2:2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3"/>
      <c r="Q688" s="3"/>
      <c r="R688" s="3"/>
      <c r="S688" s="3"/>
      <c r="T688" s="3"/>
      <c r="U688" s="1"/>
    </row>
    <row r="689" spans="2:2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3"/>
      <c r="Q689" s="3"/>
      <c r="R689" s="3"/>
      <c r="S689" s="3"/>
      <c r="T689" s="3"/>
      <c r="U689" s="1"/>
    </row>
    <row r="690" spans="2:2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3"/>
      <c r="Q690" s="3"/>
      <c r="R690" s="3"/>
      <c r="S690" s="3"/>
      <c r="T690" s="3"/>
      <c r="U690" s="1"/>
    </row>
    <row r="691" spans="2:2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3"/>
      <c r="Q691" s="3"/>
      <c r="R691" s="3"/>
      <c r="S691" s="3"/>
      <c r="T691" s="3"/>
      <c r="U691" s="1"/>
    </row>
    <row r="692" spans="2:2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3"/>
      <c r="Q692" s="3"/>
      <c r="R692" s="3"/>
      <c r="S692" s="3"/>
      <c r="T692" s="3"/>
      <c r="U692" s="1"/>
    </row>
    <row r="693" spans="2:2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3"/>
      <c r="Q693" s="3"/>
      <c r="R693" s="3"/>
      <c r="S693" s="3"/>
      <c r="T693" s="3"/>
      <c r="U693" s="1"/>
    </row>
    <row r="694" spans="2:2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3"/>
      <c r="Q694" s="3"/>
      <c r="R694" s="3"/>
      <c r="S694" s="3"/>
      <c r="T694" s="3"/>
      <c r="U694" s="1"/>
    </row>
    <row r="695" spans="2:2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3"/>
      <c r="Q695" s="3"/>
      <c r="R695" s="3"/>
      <c r="S695" s="3"/>
      <c r="T695" s="3"/>
      <c r="U695" s="1"/>
    </row>
    <row r="696" spans="2:2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3"/>
      <c r="Q696" s="3"/>
      <c r="R696" s="3"/>
      <c r="S696" s="3"/>
      <c r="T696" s="3"/>
      <c r="U696" s="1"/>
    </row>
    <row r="697" spans="2:2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3"/>
      <c r="Q697" s="3"/>
      <c r="R697" s="3"/>
      <c r="S697" s="3"/>
      <c r="T697" s="3"/>
      <c r="U697" s="1"/>
    </row>
    <row r="698" spans="2:2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3"/>
      <c r="Q698" s="3"/>
      <c r="R698" s="3"/>
      <c r="S698" s="3"/>
      <c r="T698" s="3"/>
      <c r="U698" s="1"/>
    </row>
    <row r="699" spans="2:2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3"/>
      <c r="Q699" s="3"/>
      <c r="R699" s="3"/>
      <c r="S699" s="3"/>
      <c r="T699" s="3"/>
      <c r="U699" s="1"/>
    </row>
    <row r="700" spans="2:2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3"/>
      <c r="Q700" s="3"/>
      <c r="R700" s="3"/>
      <c r="S700" s="3"/>
      <c r="T700" s="3"/>
      <c r="U700" s="1"/>
    </row>
    <row r="701" spans="2:2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3"/>
      <c r="Q701" s="3"/>
      <c r="R701" s="3"/>
      <c r="S701" s="3"/>
      <c r="T701" s="3"/>
      <c r="U701" s="1"/>
    </row>
    <row r="702" spans="2:2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3"/>
      <c r="Q702" s="3"/>
      <c r="R702" s="3"/>
      <c r="S702" s="3"/>
      <c r="T702" s="3"/>
      <c r="U702" s="1"/>
    </row>
    <row r="703" spans="2:2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3"/>
      <c r="Q703" s="3"/>
      <c r="R703" s="3"/>
      <c r="S703" s="3"/>
      <c r="T703" s="3"/>
      <c r="U703" s="1"/>
    </row>
    <row r="704" spans="2:2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3"/>
      <c r="Q704" s="3"/>
      <c r="R704" s="3"/>
      <c r="S704" s="3"/>
      <c r="T704" s="3"/>
      <c r="U704" s="1"/>
    </row>
    <row r="705" spans="2:2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3"/>
      <c r="Q705" s="3"/>
      <c r="R705" s="3"/>
      <c r="S705" s="3"/>
      <c r="T705" s="3"/>
      <c r="U705" s="1"/>
    </row>
    <row r="706" spans="2:2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3"/>
      <c r="Q706" s="3"/>
      <c r="R706" s="3"/>
      <c r="S706" s="3"/>
      <c r="T706" s="3"/>
      <c r="U706" s="1"/>
    </row>
    <row r="707" spans="2:2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3"/>
      <c r="Q707" s="3"/>
      <c r="R707" s="3"/>
      <c r="S707" s="3"/>
      <c r="T707" s="3"/>
      <c r="U707" s="1"/>
    </row>
    <row r="708" spans="2:2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3"/>
      <c r="Q708" s="3"/>
      <c r="R708" s="3"/>
      <c r="S708" s="3"/>
      <c r="T708" s="3"/>
      <c r="U708" s="1"/>
    </row>
    <row r="709" spans="2:2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3"/>
      <c r="Q709" s="3"/>
      <c r="R709" s="3"/>
      <c r="S709" s="3"/>
      <c r="T709" s="3"/>
      <c r="U709" s="1"/>
    </row>
    <row r="710" spans="2:2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3"/>
      <c r="Q710" s="3"/>
      <c r="R710" s="3"/>
      <c r="S710" s="3"/>
      <c r="T710" s="3"/>
      <c r="U710" s="1"/>
    </row>
    <row r="711" spans="2:2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3"/>
      <c r="Q711" s="3"/>
      <c r="R711" s="3"/>
      <c r="S711" s="3"/>
      <c r="T711" s="3"/>
      <c r="U711" s="1"/>
    </row>
    <row r="712" spans="2:2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3"/>
      <c r="Q712" s="3"/>
      <c r="R712" s="3"/>
      <c r="S712" s="3"/>
      <c r="T712" s="3"/>
      <c r="U712" s="1"/>
    </row>
    <row r="713" spans="2:2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3"/>
      <c r="Q713" s="3"/>
      <c r="R713" s="3"/>
      <c r="S713" s="3"/>
      <c r="T713" s="3"/>
      <c r="U713" s="1"/>
    </row>
    <row r="714" spans="2:2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3"/>
      <c r="Q714" s="3"/>
      <c r="R714" s="3"/>
      <c r="S714" s="3"/>
      <c r="T714" s="3"/>
      <c r="U714" s="1"/>
    </row>
    <row r="715" spans="2:2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3"/>
      <c r="Q715" s="3"/>
      <c r="R715" s="3"/>
      <c r="S715" s="3"/>
      <c r="T715" s="3"/>
      <c r="U715" s="1"/>
    </row>
    <row r="716" spans="2:2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3"/>
      <c r="Q716" s="3"/>
      <c r="R716" s="3"/>
      <c r="S716" s="3"/>
      <c r="T716" s="3"/>
      <c r="U716" s="1"/>
    </row>
    <row r="717" spans="2:2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3"/>
      <c r="Q717" s="3"/>
      <c r="R717" s="3"/>
      <c r="S717" s="3"/>
      <c r="T717" s="3"/>
      <c r="U717" s="1"/>
    </row>
    <row r="718" spans="2:2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3"/>
      <c r="Q718" s="3"/>
      <c r="R718" s="3"/>
      <c r="S718" s="3"/>
      <c r="T718" s="3"/>
      <c r="U718" s="1"/>
    </row>
    <row r="719" spans="2:2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3"/>
      <c r="Q719" s="3"/>
      <c r="R719" s="3"/>
      <c r="S719" s="3"/>
      <c r="T719" s="3"/>
      <c r="U719" s="1"/>
    </row>
    <row r="720" spans="2:2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3"/>
      <c r="Q720" s="3"/>
      <c r="R720" s="3"/>
      <c r="S720" s="3"/>
      <c r="T720" s="3"/>
      <c r="U720" s="1"/>
    </row>
    <row r="721" spans="2:2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3"/>
      <c r="Q721" s="3"/>
      <c r="R721" s="3"/>
      <c r="S721" s="3"/>
      <c r="T721" s="3"/>
      <c r="U721" s="1"/>
    </row>
    <row r="722" spans="2:2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3"/>
      <c r="Q722" s="3"/>
      <c r="R722" s="3"/>
      <c r="S722" s="3"/>
      <c r="T722" s="3"/>
      <c r="U722" s="1"/>
    </row>
    <row r="723" spans="2:2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3"/>
      <c r="Q723" s="3"/>
      <c r="R723" s="3"/>
      <c r="S723" s="3"/>
      <c r="T723" s="3"/>
      <c r="U723" s="1"/>
    </row>
    <row r="724" spans="2:2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3"/>
      <c r="Q724" s="3"/>
      <c r="R724" s="3"/>
      <c r="S724" s="3"/>
      <c r="T724" s="3"/>
      <c r="U724" s="1"/>
    </row>
    <row r="725" spans="2:2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3"/>
      <c r="Q725" s="3"/>
      <c r="R725" s="3"/>
      <c r="S725" s="3"/>
      <c r="T725" s="3"/>
      <c r="U725" s="1"/>
    </row>
    <row r="726" spans="2:2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3"/>
      <c r="Q726" s="3"/>
      <c r="R726" s="3"/>
      <c r="S726" s="3"/>
      <c r="T726" s="3"/>
      <c r="U726" s="1"/>
    </row>
    <row r="727" spans="2:2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3"/>
      <c r="Q727" s="3"/>
      <c r="R727" s="3"/>
      <c r="S727" s="3"/>
      <c r="T727" s="3"/>
      <c r="U727" s="1"/>
    </row>
    <row r="728" spans="2:2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3"/>
      <c r="Q728" s="3"/>
      <c r="R728" s="3"/>
      <c r="S728" s="3"/>
      <c r="T728" s="3"/>
      <c r="U728" s="1"/>
    </row>
    <row r="729" spans="2:2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3"/>
      <c r="Q729" s="3"/>
      <c r="R729" s="3"/>
      <c r="S729" s="3"/>
      <c r="T729" s="3"/>
      <c r="U729" s="1"/>
    </row>
    <row r="730" spans="2:2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3"/>
      <c r="Q730" s="3"/>
      <c r="R730" s="3"/>
      <c r="S730" s="3"/>
      <c r="T730" s="3"/>
      <c r="U730" s="1"/>
    </row>
    <row r="731" spans="2:2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3"/>
      <c r="Q731" s="3"/>
      <c r="R731" s="3"/>
      <c r="S731" s="3"/>
      <c r="T731" s="3"/>
      <c r="U731" s="1"/>
    </row>
    <row r="732" spans="2:2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3"/>
      <c r="Q732" s="3"/>
      <c r="R732" s="3"/>
      <c r="S732" s="3"/>
      <c r="T732" s="3"/>
      <c r="U732" s="1"/>
    </row>
    <row r="733" spans="2:2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3"/>
      <c r="Q733" s="3"/>
      <c r="R733" s="3"/>
      <c r="S733" s="3"/>
      <c r="T733" s="3"/>
      <c r="U733" s="1"/>
    </row>
    <row r="734" spans="2:2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3"/>
      <c r="Q734" s="3"/>
      <c r="R734" s="3"/>
      <c r="S734" s="3"/>
      <c r="T734" s="3"/>
      <c r="U734" s="1"/>
    </row>
    <row r="735" spans="2:2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3"/>
      <c r="Q735" s="3"/>
      <c r="R735" s="3"/>
      <c r="S735" s="3"/>
      <c r="T735" s="3"/>
      <c r="U735" s="1"/>
    </row>
    <row r="736" spans="2:2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3"/>
      <c r="Q736" s="3"/>
      <c r="R736" s="3"/>
      <c r="S736" s="3"/>
      <c r="T736" s="3"/>
      <c r="U736" s="1"/>
    </row>
    <row r="737" spans="2:2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3"/>
      <c r="Q737" s="3"/>
      <c r="R737" s="3"/>
      <c r="S737" s="3"/>
      <c r="T737" s="3"/>
      <c r="U737" s="1"/>
    </row>
    <row r="738" spans="2:2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3"/>
      <c r="Q738" s="3"/>
      <c r="R738" s="3"/>
      <c r="S738" s="3"/>
      <c r="T738" s="3"/>
      <c r="U738" s="1"/>
    </row>
    <row r="739" spans="2:2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3"/>
      <c r="Q739" s="3"/>
      <c r="R739" s="3"/>
      <c r="S739" s="3"/>
      <c r="T739" s="3"/>
      <c r="U739" s="1"/>
    </row>
    <row r="740" spans="2:2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3"/>
      <c r="Q740" s="3"/>
      <c r="R740" s="3"/>
      <c r="S740" s="3"/>
      <c r="T740" s="3"/>
      <c r="U740" s="1"/>
    </row>
    <row r="741" spans="2:2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3"/>
      <c r="Q741" s="3"/>
      <c r="R741" s="3"/>
      <c r="S741" s="3"/>
      <c r="T741" s="3"/>
      <c r="U741" s="1"/>
    </row>
    <row r="742" spans="2:2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3"/>
      <c r="Q742" s="3"/>
      <c r="R742" s="3"/>
      <c r="S742" s="3"/>
      <c r="T742" s="3"/>
      <c r="U742" s="1"/>
    </row>
    <row r="743" spans="2:2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3"/>
      <c r="Q743" s="3"/>
      <c r="R743" s="3"/>
      <c r="S743" s="3"/>
      <c r="T743" s="3"/>
      <c r="U743" s="1"/>
    </row>
    <row r="744" spans="2:2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3"/>
      <c r="Q744" s="3"/>
      <c r="R744" s="3"/>
      <c r="S744" s="3"/>
      <c r="T744" s="3"/>
      <c r="U744" s="1"/>
    </row>
    <row r="745" spans="2:2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3"/>
      <c r="Q745" s="3"/>
      <c r="R745" s="3"/>
      <c r="S745" s="3"/>
      <c r="T745" s="3"/>
      <c r="U745" s="1"/>
    </row>
    <row r="746" spans="2:2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3"/>
      <c r="Q746" s="3"/>
      <c r="R746" s="3"/>
      <c r="S746" s="3"/>
      <c r="T746" s="3"/>
      <c r="U746" s="1"/>
    </row>
    <row r="747" spans="2:2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3"/>
      <c r="Q747" s="3"/>
      <c r="R747" s="3"/>
      <c r="S747" s="3"/>
      <c r="T747" s="3"/>
      <c r="U747" s="1"/>
    </row>
    <row r="748" spans="2:2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3"/>
      <c r="Q748" s="3"/>
      <c r="R748" s="3"/>
      <c r="S748" s="3"/>
      <c r="T748" s="3"/>
      <c r="U748" s="1"/>
    </row>
    <row r="749" spans="2:2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3"/>
      <c r="Q749" s="3"/>
      <c r="R749" s="3"/>
      <c r="S749" s="3"/>
      <c r="T749" s="3"/>
      <c r="U749" s="1"/>
    </row>
    <row r="750" spans="2:2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3"/>
      <c r="Q750" s="3"/>
      <c r="R750" s="3"/>
      <c r="S750" s="3"/>
      <c r="T750" s="3"/>
      <c r="U750" s="1"/>
    </row>
    <row r="751" spans="2:2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3"/>
      <c r="Q751" s="3"/>
      <c r="R751" s="3"/>
      <c r="S751" s="3"/>
      <c r="T751" s="3"/>
      <c r="U751" s="1"/>
    </row>
    <row r="752" spans="2:2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3"/>
      <c r="Q752" s="3"/>
      <c r="R752" s="3"/>
      <c r="S752" s="3"/>
      <c r="T752" s="3"/>
      <c r="U752" s="1"/>
    </row>
    <row r="753" spans="2:2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3"/>
      <c r="Q753" s="3"/>
      <c r="R753" s="3"/>
      <c r="S753" s="3"/>
      <c r="T753" s="3"/>
      <c r="U753" s="1"/>
    </row>
    <row r="754" spans="2:2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3"/>
      <c r="Q754" s="3"/>
      <c r="R754" s="3"/>
      <c r="S754" s="3"/>
      <c r="T754" s="3"/>
      <c r="U754" s="1"/>
    </row>
    <row r="755" spans="2:2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3"/>
      <c r="Q755" s="3"/>
      <c r="R755" s="3"/>
      <c r="S755" s="3"/>
      <c r="T755" s="3"/>
      <c r="U755" s="1"/>
    </row>
    <row r="756" spans="2:2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3"/>
      <c r="Q756" s="3"/>
      <c r="R756" s="3"/>
      <c r="S756" s="3"/>
      <c r="T756" s="3"/>
      <c r="U756" s="1"/>
    </row>
    <row r="757" spans="2:2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3"/>
      <c r="Q757" s="3"/>
      <c r="R757" s="3"/>
      <c r="S757" s="3"/>
      <c r="T757" s="3"/>
      <c r="U757" s="1"/>
    </row>
    <row r="758" spans="2:2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3"/>
      <c r="Q758" s="3"/>
      <c r="R758" s="3"/>
      <c r="S758" s="3"/>
      <c r="T758" s="3"/>
      <c r="U758" s="1"/>
    </row>
    <row r="759" spans="2:2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3"/>
      <c r="Q759" s="3"/>
      <c r="R759" s="3"/>
      <c r="S759" s="3"/>
      <c r="T759" s="3"/>
      <c r="U759" s="1"/>
    </row>
    <row r="760" spans="2:2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3"/>
      <c r="Q760" s="3"/>
      <c r="R760" s="3"/>
      <c r="S760" s="3"/>
      <c r="T760" s="3"/>
      <c r="U760" s="1"/>
    </row>
    <row r="761" spans="2:2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3"/>
      <c r="Q761" s="3"/>
      <c r="R761" s="3"/>
      <c r="S761" s="3"/>
      <c r="T761" s="3"/>
      <c r="U761" s="1"/>
    </row>
    <row r="762" spans="2:2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3"/>
      <c r="Q762" s="3"/>
      <c r="R762" s="3"/>
      <c r="S762" s="3"/>
      <c r="T762" s="3"/>
      <c r="U762" s="1"/>
    </row>
    <row r="763" spans="2:2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3"/>
      <c r="Q763" s="3"/>
      <c r="R763" s="3"/>
      <c r="S763" s="3"/>
      <c r="T763" s="3"/>
      <c r="U763" s="1"/>
    </row>
    <row r="764" spans="2:2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3"/>
      <c r="Q764" s="3"/>
      <c r="R764" s="3"/>
      <c r="S764" s="3"/>
      <c r="T764" s="3"/>
      <c r="U764" s="1"/>
    </row>
    <row r="765" spans="2:2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3"/>
      <c r="Q765" s="3"/>
      <c r="R765" s="3"/>
      <c r="S765" s="3"/>
      <c r="T765" s="3"/>
      <c r="U765" s="1"/>
    </row>
    <row r="766" spans="2:2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3"/>
      <c r="Q766" s="3"/>
      <c r="R766" s="3"/>
      <c r="S766" s="3"/>
      <c r="T766" s="3"/>
      <c r="U766" s="1"/>
    </row>
    <row r="767" spans="2:2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3"/>
      <c r="Q767" s="3"/>
      <c r="R767" s="3"/>
      <c r="S767" s="3"/>
      <c r="T767" s="3"/>
      <c r="U767" s="1"/>
    </row>
    <row r="768" spans="2:2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3"/>
      <c r="Q768" s="3"/>
      <c r="R768" s="3"/>
      <c r="S768" s="3"/>
      <c r="T768" s="3"/>
      <c r="U768" s="1"/>
    </row>
    <row r="769" spans="2:2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3"/>
      <c r="Q769" s="3"/>
      <c r="R769" s="3"/>
      <c r="S769" s="3"/>
      <c r="T769" s="3"/>
      <c r="U769" s="1"/>
    </row>
    <row r="770" spans="2:2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3"/>
      <c r="Q770" s="3"/>
      <c r="R770" s="3"/>
      <c r="S770" s="3"/>
      <c r="T770" s="3"/>
      <c r="U770" s="1"/>
    </row>
    <row r="771" spans="2:2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3"/>
      <c r="Q771" s="3"/>
      <c r="R771" s="3"/>
      <c r="S771" s="3"/>
      <c r="T771" s="3"/>
      <c r="U771" s="1"/>
    </row>
    <row r="772" spans="2:2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3"/>
      <c r="Q772" s="3"/>
      <c r="R772" s="3"/>
      <c r="S772" s="3"/>
      <c r="T772" s="3"/>
      <c r="U772" s="1"/>
    </row>
    <row r="773" spans="2:2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3"/>
      <c r="Q773" s="3"/>
      <c r="R773" s="3"/>
      <c r="S773" s="3"/>
      <c r="T773" s="3"/>
      <c r="U773" s="1"/>
    </row>
    <row r="774" spans="2:2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3"/>
      <c r="Q774" s="3"/>
      <c r="R774" s="3"/>
      <c r="S774" s="3"/>
      <c r="T774" s="3"/>
      <c r="U774" s="1"/>
    </row>
    <row r="775" spans="2:2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3"/>
      <c r="Q775" s="3"/>
      <c r="R775" s="3"/>
      <c r="S775" s="3"/>
      <c r="T775" s="3"/>
      <c r="U775" s="1"/>
    </row>
    <row r="776" spans="2:2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3"/>
      <c r="Q776" s="3"/>
      <c r="R776" s="3"/>
      <c r="S776" s="3"/>
      <c r="T776" s="3"/>
      <c r="U776" s="1"/>
    </row>
    <row r="777" spans="2:2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3"/>
      <c r="Q777" s="3"/>
      <c r="R777" s="3"/>
      <c r="S777" s="3"/>
      <c r="T777" s="3"/>
      <c r="U777" s="1"/>
    </row>
    <row r="778" spans="2:2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3"/>
      <c r="Q778" s="3"/>
      <c r="R778" s="3"/>
      <c r="S778" s="3"/>
      <c r="T778" s="3"/>
      <c r="U778" s="1"/>
    </row>
    <row r="779" spans="2:2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3"/>
      <c r="Q779" s="3"/>
      <c r="R779" s="3"/>
      <c r="S779" s="3"/>
      <c r="T779" s="3"/>
      <c r="U779" s="1"/>
    </row>
    <row r="780" spans="2:2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3"/>
      <c r="Q780" s="3"/>
      <c r="R780" s="3"/>
      <c r="S780" s="3"/>
      <c r="T780" s="3"/>
      <c r="U780" s="1"/>
    </row>
    <row r="781" spans="2:2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3"/>
      <c r="Q781" s="3"/>
      <c r="R781" s="3"/>
      <c r="S781" s="3"/>
      <c r="T781" s="3"/>
      <c r="U781" s="1"/>
    </row>
    <row r="782" spans="2:2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3"/>
      <c r="Q782" s="3"/>
      <c r="R782" s="3"/>
      <c r="S782" s="3"/>
      <c r="T782" s="3"/>
      <c r="U782" s="1"/>
    </row>
    <row r="783" spans="2:2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3"/>
      <c r="Q783" s="3"/>
      <c r="R783" s="3"/>
      <c r="S783" s="3"/>
      <c r="T783" s="3"/>
      <c r="U783" s="1"/>
    </row>
    <row r="784" spans="2:2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3"/>
      <c r="Q784" s="3"/>
      <c r="R784" s="3"/>
      <c r="S784" s="3"/>
      <c r="T784" s="3"/>
      <c r="U784" s="1"/>
    </row>
    <row r="785" spans="2:2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3"/>
      <c r="Q785" s="3"/>
      <c r="R785" s="3"/>
      <c r="S785" s="3"/>
      <c r="T785" s="3"/>
      <c r="U785" s="1"/>
    </row>
    <row r="786" spans="2:2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3"/>
      <c r="Q786" s="3"/>
      <c r="R786" s="3"/>
      <c r="S786" s="3"/>
      <c r="T786" s="3"/>
      <c r="U786" s="1"/>
    </row>
    <row r="787" spans="2:2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3"/>
      <c r="Q787" s="3"/>
      <c r="R787" s="3"/>
      <c r="S787" s="3"/>
      <c r="T787" s="3"/>
      <c r="U787" s="1"/>
    </row>
    <row r="788" spans="2:2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3"/>
      <c r="Q788" s="3"/>
      <c r="R788" s="3"/>
      <c r="S788" s="3"/>
      <c r="T788" s="3"/>
      <c r="U788" s="1"/>
    </row>
    <row r="789" spans="2:2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3"/>
      <c r="Q789" s="3"/>
      <c r="R789" s="3"/>
      <c r="S789" s="3"/>
      <c r="T789" s="3"/>
      <c r="U789" s="1"/>
    </row>
    <row r="790" spans="2:2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3"/>
      <c r="Q790" s="3"/>
      <c r="R790" s="3"/>
      <c r="S790" s="3"/>
      <c r="T790" s="3"/>
      <c r="U790" s="1"/>
    </row>
    <row r="791" spans="2:2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3"/>
      <c r="Q791" s="3"/>
      <c r="R791" s="3"/>
      <c r="S791" s="3"/>
      <c r="T791" s="3"/>
      <c r="U791" s="1"/>
    </row>
    <row r="792" spans="2:2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3"/>
      <c r="Q792" s="3"/>
      <c r="R792" s="3"/>
      <c r="S792" s="3"/>
      <c r="T792" s="3"/>
      <c r="U792" s="1"/>
    </row>
    <row r="793" spans="2:2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3"/>
      <c r="Q793" s="3"/>
      <c r="R793" s="3"/>
      <c r="S793" s="3"/>
      <c r="T793" s="3"/>
      <c r="U793" s="1"/>
    </row>
    <row r="794" spans="2:2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3"/>
      <c r="Q794" s="3"/>
      <c r="R794" s="3"/>
      <c r="S794" s="3"/>
      <c r="T794" s="3"/>
      <c r="U794" s="1"/>
    </row>
    <row r="795" spans="2:2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3"/>
      <c r="Q795" s="3"/>
      <c r="R795" s="3"/>
      <c r="S795" s="3"/>
      <c r="T795" s="3"/>
      <c r="U795" s="1"/>
    </row>
    <row r="796" spans="2:2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3"/>
      <c r="Q796" s="3"/>
      <c r="R796" s="3"/>
      <c r="S796" s="3"/>
      <c r="T796" s="3"/>
      <c r="U796" s="1"/>
    </row>
    <row r="797" spans="2:2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3"/>
      <c r="Q797" s="3"/>
      <c r="R797" s="3"/>
      <c r="S797" s="3"/>
      <c r="T797" s="3"/>
      <c r="U797" s="1"/>
    </row>
    <row r="798" spans="2:2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3"/>
      <c r="Q798" s="3"/>
      <c r="R798" s="3"/>
      <c r="S798" s="3"/>
      <c r="T798" s="3"/>
      <c r="U798" s="1"/>
    </row>
    <row r="799" spans="2:2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3"/>
      <c r="Q799" s="3"/>
      <c r="R799" s="3"/>
      <c r="S799" s="3"/>
      <c r="T799" s="3"/>
      <c r="U799" s="1"/>
    </row>
    <row r="800" spans="2:2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3"/>
      <c r="Q800" s="3"/>
      <c r="R800" s="3"/>
      <c r="S800" s="3"/>
      <c r="T800" s="3"/>
      <c r="U800" s="1"/>
    </row>
    <row r="801" spans="2:2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3"/>
      <c r="Q801" s="3"/>
      <c r="R801" s="3"/>
      <c r="S801" s="3"/>
      <c r="T801" s="3"/>
      <c r="U801" s="1"/>
    </row>
    <row r="802" spans="2:2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3"/>
      <c r="Q802" s="3"/>
      <c r="R802" s="3"/>
      <c r="S802" s="3"/>
      <c r="T802" s="3"/>
      <c r="U802" s="1"/>
    </row>
    <row r="803" spans="2:2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3"/>
      <c r="Q803" s="3"/>
      <c r="R803" s="3"/>
      <c r="S803" s="3"/>
      <c r="T803" s="3"/>
      <c r="U803" s="1"/>
    </row>
    <row r="804" spans="2:2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3"/>
      <c r="Q804" s="3"/>
      <c r="R804" s="3"/>
      <c r="S804" s="3"/>
      <c r="T804" s="3"/>
      <c r="U804" s="1"/>
    </row>
    <row r="805" spans="2:2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3"/>
      <c r="Q805" s="3"/>
      <c r="R805" s="3"/>
      <c r="S805" s="3"/>
      <c r="T805" s="3"/>
      <c r="U805" s="1"/>
    </row>
    <row r="806" spans="2:2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3"/>
      <c r="Q806" s="3"/>
      <c r="R806" s="3"/>
      <c r="S806" s="3"/>
      <c r="T806" s="3"/>
      <c r="U806" s="1"/>
    </row>
    <row r="807" spans="2:2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3"/>
      <c r="Q807" s="3"/>
      <c r="R807" s="3"/>
      <c r="S807" s="3"/>
      <c r="T807" s="3"/>
      <c r="U807" s="1"/>
    </row>
    <row r="808" spans="2:2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3"/>
      <c r="Q808" s="3"/>
      <c r="R808" s="3"/>
      <c r="S808" s="3"/>
      <c r="T808" s="3"/>
      <c r="U808" s="1"/>
    </row>
    <row r="809" spans="2:2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3"/>
      <c r="Q809" s="3"/>
      <c r="R809" s="3"/>
      <c r="S809" s="3"/>
      <c r="T809" s="3"/>
      <c r="U809" s="1"/>
    </row>
    <row r="810" spans="2:2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3"/>
      <c r="Q810" s="3"/>
      <c r="R810" s="3"/>
      <c r="S810" s="3"/>
      <c r="T810" s="3"/>
      <c r="U810" s="1"/>
    </row>
    <row r="811" spans="2:2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3"/>
      <c r="Q811" s="3"/>
      <c r="R811" s="3"/>
      <c r="S811" s="3"/>
      <c r="T811" s="3"/>
      <c r="U811" s="1"/>
    </row>
    <row r="812" spans="2:2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3"/>
      <c r="Q812" s="3"/>
      <c r="R812" s="3"/>
      <c r="S812" s="3"/>
      <c r="T812" s="3"/>
      <c r="U812" s="1"/>
    </row>
    <row r="813" spans="2:2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3"/>
      <c r="Q813" s="3"/>
      <c r="R813" s="3"/>
      <c r="S813" s="3"/>
      <c r="T813" s="3"/>
      <c r="U813" s="1"/>
    </row>
    <row r="814" spans="2:2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3"/>
      <c r="Q814" s="3"/>
      <c r="R814" s="3"/>
      <c r="S814" s="3"/>
      <c r="T814" s="3"/>
      <c r="U814" s="1"/>
    </row>
    <row r="815" spans="2:2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3"/>
      <c r="Q815" s="3"/>
      <c r="R815" s="3"/>
      <c r="S815" s="3"/>
      <c r="T815" s="3"/>
      <c r="U815" s="1"/>
    </row>
    <row r="816" spans="2:2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3"/>
      <c r="Q816" s="3"/>
      <c r="R816" s="3"/>
      <c r="S816" s="3"/>
      <c r="T816" s="3"/>
      <c r="U816" s="1"/>
    </row>
    <row r="817" spans="2:2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3"/>
      <c r="Q817" s="3"/>
      <c r="R817" s="3"/>
      <c r="S817" s="3"/>
      <c r="T817" s="3"/>
      <c r="U817" s="1"/>
    </row>
    <row r="818" spans="2:2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3"/>
      <c r="Q818" s="3"/>
      <c r="R818" s="3"/>
      <c r="S818" s="3"/>
      <c r="T818" s="3"/>
      <c r="U818" s="1"/>
    </row>
    <row r="819" spans="2:2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3"/>
      <c r="Q819" s="3"/>
      <c r="R819" s="3"/>
      <c r="S819" s="3"/>
      <c r="T819" s="3"/>
      <c r="U819" s="1"/>
    </row>
    <row r="820" spans="2:2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3"/>
      <c r="Q820" s="3"/>
      <c r="R820" s="3"/>
      <c r="S820" s="3"/>
      <c r="T820" s="3"/>
      <c r="U820" s="1"/>
    </row>
    <row r="821" spans="2:2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3"/>
      <c r="Q821" s="3"/>
      <c r="R821" s="3"/>
      <c r="S821" s="3"/>
      <c r="T821" s="3"/>
      <c r="U821" s="1"/>
    </row>
    <row r="822" spans="2:2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3"/>
      <c r="Q822" s="3"/>
      <c r="R822" s="3"/>
      <c r="S822" s="3"/>
      <c r="T822" s="3"/>
      <c r="U822" s="1"/>
    </row>
    <row r="823" spans="2:2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3"/>
      <c r="Q823" s="3"/>
      <c r="R823" s="3"/>
      <c r="S823" s="3"/>
      <c r="T823" s="3"/>
      <c r="U823" s="1"/>
    </row>
    <row r="824" spans="2:2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3"/>
      <c r="Q824" s="3"/>
      <c r="R824" s="3"/>
      <c r="S824" s="3"/>
      <c r="T824" s="3"/>
      <c r="U824" s="1"/>
    </row>
    <row r="825" spans="2:2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3"/>
      <c r="Q825" s="3"/>
      <c r="R825" s="3"/>
      <c r="S825" s="3"/>
      <c r="T825" s="3"/>
      <c r="U825" s="1"/>
    </row>
    <row r="826" spans="2:2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3"/>
      <c r="Q826" s="3"/>
      <c r="R826" s="3"/>
      <c r="S826" s="3"/>
      <c r="T826" s="3"/>
      <c r="U826" s="1"/>
    </row>
    <row r="827" spans="2:2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3"/>
      <c r="Q827" s="3"/>
      <c r="R827" s="3"/>
      <c r="S827" s="3"/>
      <c r="T827" s="3"/>
      <c r="U827" s="1"/>
    </row>
    <row r="828" spans="2:2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3"/>
      <c r="Q828" s="3"/>
      <c r="R828" s="3"/>
      <c r="S828" s="3"/>
      <c r="T828" s="3"/>
      <c r="U828" s="1"/>
    </row>
    <row r="829" spans="2:2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3"/>
      <c r="Q829" s="3"/>
      <c r="R829" s="3"/>
      <c r="S829" s="3"/>
      <c r="T829" s="3"/>
      <c r="U829" s="1"/>
    </row>
    <row r="830" spans="2:2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3"/>
      <c r="Q830" s="3"/>
      <c r="R830" s="3"/>
      <c r="S830" s="3"/>
      <c r="T830" s="3"/>
      <c r="U830" s="1"/>
    </row>
    <row r="831" spans="2:2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3"/>
      <c r="Q831" s="3"/>
      <c r="R831" s="3"/>
      <c r="S831" s="3"/>
      <c r="T831" s="3"/>
      <c r="U831" s="1"/>
    </row>
    <row r="832" spans="2:2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3"/>
      <c r="Q832" s="3"/>
      <c r="R832" s="3"/>
      <c r="S832" s="3"/>
      <c r="T832" s="3"/>
      <c r="U832" s="1"/>
    </row>
    <row r="833" spans="2:2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3"/>
      <c r="Q833" s="3"/>
      <c r="R833" s="3"/>
      <c r="S833" s="3"/>
      <c r="T833" s="3"/>
      <c r="U833" s="1"/>
    </row>
    <row r="834" spans="2:2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3"/>
      <c r="Q834" s="3"/>
      <c r="R834" s="3"/>
      <c r="S834" s="3"/>
      <c r="T834" s="3"/>
      <c r="U834" s="1"/>
    </row>
    <row r="835" spans="2:2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3"/>
      <c r="Q835" s="3"/>
      <c r="R835" s="3"/>
      <c r="S835" s="3"/>
      <c r="T835" s="3"/>
      <c r="U835" s="1"/>
    </row>
    <row r="836" spans="2:2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3"/>
      <c r="Q836" s="3"/>
      <c r="R836" s="3"/>
      <c r="S836" s="3"/>
      <c r="T836" s="3"/>
      <c r="U836" s="1"/>
    </row>
    <row r="837" spans="2:2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3"/>
      <c r="Q837" s="3"/>
      <c r="R837" s="3"/>
      <c r="S837" s="3"/>
      <c r="T837" s="3"/>
      <c r="U837" s="1"/>
    </row>
    <row r="838" spans="2:2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3"/>
      <c r="Q838" s="3"/>
      <c r="R838" s="3"/>
      <c r="S838" s="3"/>
      <c r="T838" s="3"/>
      <c r="U838" s="1"/>
    </row>
    <row r="839" spans="2:2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3"/>
      <c r="Q839" s="3"/>
      <c r="R839" s="3"/>
      <c r="S839" s="3"/>
      <c r="T839" s="3"/>
      <c r="U839" s="1"/>
    </row>
    <row r="840" spans="2:2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3"/>
      <c r="Q840" s="3"/>
      <c r="R840" s="3"/>
      <c r="S840" s="3"/>
      <c r="T840" s="3"/>
      <c r="U840" s="1"/>
    </row>
    <row r="841" spans="2:2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3"/>
      <c r="Q841" s="3"/>
      <c r="R841" s="3"/>
      <c r="S841" s="3"/>
      <c r="T841" s="3"/>
      <c r="U841" s="1"/>
    </row>
    <row r="842" spans="2:2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3"/>
      <c r="Q842" s="3"/>
      <c r="R842" s="3"/>
      <c r="S842" s="3"/>
      <c r="T842" s="3"/>
      <c r="U842" s="1"/>
    </row>
    <row r="843" spans="2:2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3"/>
      <c r="Q843" s="3"/>
      <c r="R843" s="3"/>
      <c r="S843" s="3"/>
      <c r="T843" s="3"/>
      <c r="U843" s="1"/>
    </row>
    <row r="844" spans="2:2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3"/>
      <c r="Q844" s="3"/>
      <c r="R844" s="3"/>
      <c r="S844" s="3"/>
      <c r="T844" s="3"/>
      <c r="U844" s="1"/>
    </row>
    <row r="845" spans="2:2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3"/>
      <c r="Q845" s="3"/>
      <c r="R845" s="3"/>
      <c r="S845" s="3"/>
      <c r="T845" s="3"/>
      <c r="U845" s="1"/>
    </row>
    <row r="846" spans="2:2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3"/>
      <c r="Q846" s="3"/>
      <c r="R846" s="3"/>
      <c r="S846" s="3"/>
      <c r="T846" s="3"/>
      <c r="U846" s="1"/>
    </row>
    <row r="847" spans="2:2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3"/>
      <c r="Q847" s="3"/>
      <c r="R847" s="3"/>
      <c r="S847" s="3"/>
      <c r="T847" s="3"/>
      <c r="U847" s="1"/>
    </row>
    <row r="848" spans="2:2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3"/>
      <c r="Q848" s="3"/>
      <c r="R848" s="3"/>
      <c r="S848" s="3"/>
      <c r="T848" s="3"/>
      <c r="U848" s="1"/>
    </row>
    <row r="849" spans="2:2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3"/>
      <c r="Q849" s="3"/>
      <c r="R849" s="3"/>
      <c r="S849" s="3"/>
      <c r="T849" s="3"/>
      <c r="U849" s="1"/>
    </row>
    <row r="850" spans="2:2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3"/>
      <c r="Q850" s="3"/>
      <c r="R850" s="3"/>
      <c r="S850" s="3"/>
      <c r="T850" s="3"/>
      <c r="U850" s="1"/>
    </row>
    <row r="851" spans="2:2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3"/>
      <c r="Q851" s="3"/>
      <c r="R851" s="3"/>
      <c r="S851" s="3"/>
      <c r="T851" s="3"/>
      <c r="U851" s="1"/>
    </row>
    <row r="852" spans="2:2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3"/>
      <c r="Q852" s="3"/>
      <c r="R852" s="3"/>
      <c r="S852" s="3"/>
      <c r="T852" s="3"/>
      <c r="U852" s="1"/>
    </row>
    <row r="853" spans="2:2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3"/>
      <c r="Q853" s="3"/>
      <c r="R853" s="3"/>
      <c r="S853" s="3"/>
      <c r="T853" s="3"/>
      <c r="U853" s="1"/>
    </row>
    <row r="854" spans="2:2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3"/>
      <c r="Q854" s="3"/>
      <c r="R854" s="3"/>
      <c r="S854" s="3"/>
      <c r="T854" s="3"/>
      <c r="U854" s="1"/>
    </row>
    <row r="855" spans="2:2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3"/>
      <c r="Q855" s="3"/>
      <c r="R855" s="3"/>
      <c r="S855" s="3"/>
      <c r="T855" s="3"/>
      <c r="U855" s="1"/>
    </row>
    <row r="856" spans="2:2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3"/>
      <c r="Q856" s="3"/>
      <c r="R856" s="3"/>
      <c r="S856" s="3"/>
      <c r="T856" s="3"/>
      <c r="U856" s="1"/>
    </row>
    <row r="857" spans="2:2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3"/>
      <c r="Q857" s="3"/>
      <c r="R857" s="3"/>
      <c r="S857" s="3"/>
      <c r="T857" s="3"/>
      <c r="U857" s="1"/>
    </row>
    <row r="858" spans="2:2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3"/>
      <c r="Q858" s="3"/>
      <c r="R858" s="3"/>
      <c r="S858" s="3"/>
      <c r="T858" s="3"/>
      <c r="U858" s="1"/>
    </row>
    <row r="859" spans="2:2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3"/>
      <c r="Q859" s="3"/>
      <c r="R859" s="3"/>
      <c r="S859" s="3"/>
      <c r="T859" s="3"/>
      <c r="U859" s="1"/>
    </row>
    <row r="860" spans="2:2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3"/>
      <c r="Q860" s="3"/>
      <c r="R860" s="3"/>
      <c r="S860" s="3"/>
      <c r="T860" s="3"/>
      <c r="U860" s="1"/>
    </row>
    <row r="861" spans="2:2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3"/>
      <c r="Q861" s="3"/>
      <c r="R861" s="3"/>
      <c r="S861" s="3"/>
      <c r="T861" s="3"/>
      <c r="U861" s="1"/>
    </row>
    <row r="862" spans="2:2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3"/>
      <c r="Q862" s="3"/>
      <c r="R862" s="3"/>
      <c r="S862" s="3"/>
      <c r="T862" s="3"/>
      <c r="U862" s="1"/>
    </row>
    <row r="863" spans="2:2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3"/>
      <c r="Q863" s="3"/>
      <c r="R863" s="3"/>
      <c r="S863" s="3"/>
      <c r="T863" s="3"/>
      <c r="U863" s="1"/>
    </row>
    <row r="864" spans="2:2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3"/>
      <c r="Q864" s="3"/>
      <c r="R864" s="3"/>
      <c r="S864" s="3"/>
      <c r="T864" s="3"/>
      <c r="U864" s="1"/>
    </row>
    <row r="865" spans="2:2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3"/>
      <c r="Q865" s="3"/>
      <c r="R865" s="3"/>
      <c r="S865" s="3"/>
      <c r="T865" s="3"/>
      <c r="U865" s="1"/>
    </row>
    <row r="866" spans="2:2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3"/>
      <c r="Q866" s="3"/>
      <c r="R866" s="3"/>
      <c r="S866" s="3"/>
      <c r="T866" s="3"/>
      <c r="U866" s="1"/>
    </row>
    <row r="867" spans="2:2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3"/>
      <c r="Q867" s="3"/>
      <c r="R867" s="3"/>
      <c r="S867" s="3"/>
      <c r="T867" s="3"/>
      <c r="U867" s="1"/>
    </row>
    <row r="868" spans="2:2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3"/>
      <c r="Q868" s="3"/>
      <c r="R868" s="3"/>
      <c r="S868" s="3"/>
      <c r="T868" s="3"/>
      <c r="U868" s="1"/>
    </row>
    <row r="869" spans="2:2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3"/>
      <c r="Q869" s="3"/>
      <c r="R869" s="3"/>
      <c r="S869" s="3"/>
      <c r="T869" s="3"/>
      <c r="U869" s="1"/>
    </row>
    <row r="870" spans="2:2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3"/>
      <c r="Q870" s="3"/>
      <c r="R870" s="3"/>
      <c r="S870" s="3"/>
      <c r="T870" s="3"/>
      <c r="U870" s="1"/>
    </row>
    <row r="871" spans="2:2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3"/>
      <c r="Q871" s="3"/>
      <c r="R871" s="3"/>
      <c r="S871" s="3"/>
      <c r="T871" s="3"/>
      <c r="U871" s="1"/>
    </row>
    <row r="872" spans="2:2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3"/>
      <c r="Q872" s="3"/>
      <c r="R872" s="3"/>
      <c r="S872" s="3"/>
      <c r="T872" s="3"/>
      <c r="U872" s="1"/>
    </row>
    <row r="873" spans="2:2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3"/>
      <c r="Q873" s="3"/>
      <c r="R873" s="3"/>
      <c r="S873" s="3"/>
      <c r="T873" s="3"/>
      <c r="U873" s="1"/>
    </row>
    <row r="874" spans="2:2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3"/>
      <c r="Q874" s="3"/>
      <c r="R874" s="3"/>
      <c r="S874" s="3"/>
      <c r="T874" s="3"/>
      <c r="U874" s="1"/>
    </row>
    <row r="875" spans="2:2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3"/>
      <c r="Q875" s="3"/>
      <c r="R875" s="3"/>
      <c r="S875" s="3"/>
      <c r="T875" s="3"/>
      <c r="U875" s="1"/>
    </row>
    <row r="876" spans="2:2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3"/>
      <c r="Q876" s="3"/>
      <c r="R876" s="3"/>
      <c r="S876" s="3"/>
      <c r="T876" s="3"/>
      <c r="U876" s="1"/>
    </row>
    <row r="877" spans="2:2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3"/>
      <c r="Q877" s="3"/>
      <c r="R877" s="3"/>
      <c r="S877" s="3"/>
      <c r="T877" s="3"/>
      <c r="U877" s="1"/>
    </row>
    <row r="878" spans="2:2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3"/>
      <c r="Q878" s="3"/>
      <c r="R878" s="3"/>
      <c r="S878" s="3"/>
      <c r="T878" s="3"/>
      <c r="U878" s="1"/>
    </row>
    <row r="879" spans="2:2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3"/>
      <c r="Q879" s="3"/>
      <c r="R879" s="3"/>
      <c r="S879" s="3"/>
      <c r="T879" s="3"/>
      <c r="U879" s="1"/>
    </row>
    <row r="880" spans="2:2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3"/>
      <c r="Q880" s="3"/>
      <c r="R880" s="3"/>
      <c r="S880" s="3"/>
      <c r="T880" s="3"/>
      <c r="U880" s="1"/>
    </row>
    <row r="881" spans="2:2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3"/>
      <c r="Q881" s="3"/>
      <c r="R881" s="3"/>
      <c r="S881" s="3"/>
      <c r="T881" s="3"/>
      <c r="U881" s="1"/>
    </row>
    <row r="882" spans="2:2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3"/>
      <c r="Q882" s="3"/>
      <c r="R882" s="3"/>
      <c r="S882" s="3"/>
      <c r="T882" s="3"/>
      <c r="U882" s="1"/>
    </row>
    <row r="883" spans="2:2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3"/>
      <c r="Q883" s="3"/>
      <c r="R883" s="3"/>
      <c r="S883" s="3"/>
      <c r="T883" s="3"/>
      <c r="U883" s="1"/>
    </row>
    <row r="884" spans="2:2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3"/>
      <c r="Q884" s="3"/>
      <c r="R884" s="3"/>
      <c r="S884" s="3"/>
      <c r="T884" s="3"/>
      <c r="U884" s="1"/>
    </row>
    <row r="885" spans="2:2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3"/>
      <c r="Q885" s="3"/>
      <c r="R885" s="3"/>
      <c r="S885" s="3"/>
      <c r="T885" s="3"/>
      <c r="U885" s="1"/>
    </row>
    <row r="886" spans="2:2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3"/>
      <c r="Q886" s="3"/>
      <c r="R886" s="3"/>
      <c r="S886" s="3"/>
      <c r="T886" s="3"/>
      <c r="U886" s="1"/>
    </row>
    <row r="887" spans="2:2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3"/>
      <c r="Q887" s="3"/>
      <c r="R887" s="3"/>
      <c r="S887" s="3"/>
      <c r="T887" s="3"/>
      <c r="U887" s="1"/>
    </row>
    <row r="888" spans="2:2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3"/>
      <c r="Q888" s="3"/>
      <c r="R888" s="3"/>
      <c r="S888" s="3"/>
      <c r="T888" s="3"/>
      <c r="U888" s="1"/>
    </row>
    <row r="889" spans="2:2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3"/>
      <c r="Q889" s="3"/>
      <c r="R889" s="3"/>
      <c r="S889" s="3"/>
      <c r="T889" s="3"/>
      <c r="U889" s="1"/>
    </row>
    <row r="890" spans="2:2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3"/>
      <c r="Q890" s="3"/>
      <c r="R890" s="3"/>
      <c r="S890" s="3"/>
      <c r="T890" s="3"/>
      <c r="U890" s="1"/>
    </row>
    <row r="891" spans="2:2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3"/>
      <c r="Q891" s="3"/>
      <c r="R891" s="3"/>
      <c r="S891" s="3"/>
      <c r="T891" s="3"/>
      <c r="U891" s="1"/>
    </row>
    <row r="892" spans="2:2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3"/>
      <c r="Q892" s="3"/>
      <c r="R892" s="3"/>
      <c r="S892" s="3"/>
      <c r="T892" s="3"/>
      <c r="U892" s="1"/>
    </row>
    <row r="893" spans="2:2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3"/>
      <c r="Q893" s="3"/>
      <c r="R893" s="3"/>
      <c r="S893" s="3"/>
      <c r="T893" s="3"/>
      <c r="U893" s="1"/>
    </row>
    <row r="894" spans="2:2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3"/>
      <c r="Q894" s="3"/>
      <c r="R894" s="3"/>
      <c r="S894" s="3"/>
      <c r="T894" s="3"/>
      <c r="U894" s="1"/>
    </row>
    <row r="895" spans="2:2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3"/>
      <c r="Q895" s="3"/>
      <c r="R895" s="3"/>
      <c r="S895" s="3"/>
      <c r="T895" s="3"/>
      <c r="U895" s="1"/>
    </row>
    <row r="896" spans="2:2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3"/>
      <c r="Q896" s="3"/>
      <c r="R896" s="3"/>
      <c r="S896" s="3"/>
      <c r="T896" s="3"/>
      <c r="U896" s="1"/>
    </row>
    <row r="897" spans="2:2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3"/>
      <c r="Q897" s="3"/>
      <c r="R897" s="3"/>
      <c r="S897" s="3"/>
      <c r="T897" s="3"/>
      <c r="U897" s="1"/>
    </row>
    <row r="898" spans="2:2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3"/>
      <c r="Q898" s="3"/>
      <c r="R898" s="3"/>
      <c r="S898" s="3"/>
      <c r="T898" s="3"/>
      <c r="U898" s="1"/>
    </row>
    <row r="899" spans="2:2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3"/>
      <c r="Q899" s="3"/>
      <c r="R899" s="3"/>
      <c r="S899" s="3"/>
      <c r="T899" s="3"/>
      <c r="U899" s="1"/>
    </row>
    <row r="900" spans="2:2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3"/>
      <c r="Q900" s="3"/>
      <c r="R900" s="3"/>
      <c r="S900" s="3"/>
      <c r="T900" s="3"/>
      <c r="U900" s="1"/>
    </row>
    <row r="901" spans="2:2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3"/>
      <c r="Q901" s="3"/>
      <c r="R901" s="3"/>
      <c r="S901" s="3"/>
      <c r="T901" s="3"/>
      <c r="U901" s="1"/>
    </row>
    <row r="902" spans="2:2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3"/>
      <c r="Q902" s="3"/>
      <c r="R902" s="3"/>
      <c r="S902" s="3"/>
      <c r="T902" s="3"/>
      <c r="U902" s="1"/>
    </row>
    <row r="903" spans="2:2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3"/>
      <c r="Q903" s="3"/>
      <c r="R903" s="3"/>
      <c r="S903" s="3"/>
      <c r="T903" s="3"/>
      <c r="U903" s="1"/>
    </row>
    <row r="904" spans="2:2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3"/>
      <c r="Q904" s="3"/>
      <c r="R904" s="3"/>
      <c r="S904" s="3"/>
      <c r="T904" s="3"/>
      <c r="U904" s="1"/>
    </row>
    <row r="905" spans="2:2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3"/>
      <c r="Q905" s="3"/>
      <c r="R905" s="3"/>
      <c r="S905" s="3"/>
      <c r="T905" s="3"/>
      <c r="U905" s="1"/>
    </row>
    <row r="906" spans="2:2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3"/>
      <c r="Q906" s="3"/>
      <c r="R906" s="3"/>
      <c r="S906" s="3"/>
      <c r="T906" s="3"/>
      <c r="U906" s="1"/>
    </row>
    <row r="907" spans="2:2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3"/>
      <c r="Q907" s="3"/>
      <c r="R907" s="3"/>
      <c r="S907" s="3"/>
      <c r="T907" s="3"/>
      <c r="U907" s="1"/>
    </row>
    <row r="908" spans="2:2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3"/>
      <c r="Q908" s="3"/>
      <c r="R908" s="3"/>
      <c r="S908" s="3"/>
      <c r="T908" s="3"/>
      <c r="U908" s="1"/>
    </row>
    <row r="909" spans="2:2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3"/>
      <c r="Q909" s="3"/>
      <c r="R909" s="3"/>
      <c r="S909" s="3"/>
      <c r="T909" s="3"/>
      <c r="U909" s="1"/>
    </row>
    <row r="910" spans="2:2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3"/>
      <c r="Q910" s="3"/>
      <c r="R910" s="3"/>
      <c r="S910" s="3"/>
      <c r="T910" s="3"/>
      <c r="U910" s="1"/>
    </row>
    <row r="911" spans="2:2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3"/>
      <c r="Q911" s="3"/>
      <c r="R911" s="3"/>
      <c r="S911" s="3"/>
      <c r="T911" s="3"/>
      <c r="U911" s="1"/>
    </row>
    <row r="912" spans="2:2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3"/>
      <c r="Q912" s="3"/>
      <c r="R912" s="3"/>
      <c r="S912" s="3"/>
      <c r="T912" s="3"/>
      <c r="U912" s="1"/>
    </row>
    <row r="913" spans="2:2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3"/>
      <c r="Q913" s="3"/>
      <c r="R913" s="3"/>
      <c r="S913" s="3"/>
      <c r="T913" s="3"/>
      <c r="U913" s="1"/>
    </row>
    <row r="914" spans="2:2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3"/>
      <c r="Q914" s="3"/>
      <c r="R914" s="3"/>
      <c r="S914" s="3"/>
      <c r="T914" s="3"/>
      <c r="U914" s="1"/>
    </row>
    <row r="915" spans="2:2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3"/>
      <c r="Q915" s="3"/>
      <c r="R915" s="3"/>
      <c r="S915" s="3"/>
      <c r="T915" s="3"/>
      <c r="U915" s="1"/>
    </row>
    <row r="916" spans="2:2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3"/>
      <c r="Q916" s="3"/>
      <c r="R916" s="3"/>
      <c r="S916" s="3"/>
      <c r="T916" s="3"/>
      <c r="U916" s="1"/>
    </row>
    <row r="917" spans="2:2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3"/>
      <c r="Q917" s="3"/>
      <c r="R917" s="3"/>
      <c r="S917" s="3"/>
      <c r="T917" s="3"/>
      <c r="U917" s="1"/>
    </row>
    <row r="918" spans="2:2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3"/>
      <c r="Q918" s="3"/>
      <c r="R918" s="3"/>
      <c r="S918" s="3"/>
      <c r="T918" s="3"/>
      <c r="U918" s="1"/>
    </row>
    <row r="919" spans="2:2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3"/>
      <c r="Q919" s="3"/>
      <c r="R919" s="3"/>
      <c r="S919" s="3"/>
      <c r="T919" s="3"/>
      <c r="U919" s="1"/>
    </row>
    <row r="920" spans="2:2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3"/>
      <c r="Q920" s="3"/>
      <c r="R920" s="3"/>
      <c r="S920" s="3"/>
      <c r="T920" s="3"/>
      <c r="U920" s="1"/>
    </row>
    <row r="921" spans="2:2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3"/>
      <c r="Q921" s="3"/>
      <c r="R921" s="3"/>
      <c r="S921" s="3"/>
      <c r="T921" s="3"/>
      <c r="U921" s="1"/>
    </row>
    <row r="922" spans="2:2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3"/>
      <c r="Q922" s="3"/>
      <c r="R922" s="3"/>
      <c r="S922" s="3"/>
      <c r="T922" s="3"/>
      <c r="U922" s="1"/>
    </row>
    <row r="923" spans="2:2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3"/>
      <c r="Q923" s="3"/>
      <c r="R923" s="3"/>
      <c r="S923" s="3"/>
      <c r="T923" s="3"/>
      <c r="U923" s="1"/>
    </row>
    <row r="924" spans="2:2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3"/>
      <c r="Q924" s="3"/>
      <c r="R924" s="3"/>
      <c r="S924" s="3"/>
      <c r="T924" s="3"/>
      <c r="U924" s="1"/>
    </row>
    <row r="925" spans="2:2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3"/>
      <c r="Q925" s="3"/>
      <c r="R925" s="3"/>
      <c r="S925" s="3"/>
      <c r="T925" s="3"/>
      <c r="U925" s="1"/>
    </row>
    <row r="926" spans="2:2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3"/>
      <c r="Q926" s="3"/>
      <c r="R926" s="3"/>
      <c r="S926" s="3"/>
      <c r="T926" s="3"/>
      <c r="U926" s="1"/>
    </row>
    <row r="927" spans="2:2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3"/>
      <c r="Q927" s="3"/>
      <c r="R927" s="3"/>
      <c r="S927" s="3"/>
      <c r="T927" s="3"/>
      <c r="U927" s="1"/>
    </row>
    <row r="928" spans="2:2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3"/>
      <c r="Q928" s="3"/>
      <c r="R928" s="3"/>
      <c r="S928" s="3"/>
      <c r="T928" s="3"/>
      <c r="U928" s="1"/>
    </row>
    <row r="929" spans="2:2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3"/>
      <c r="Q929" s="3"/>
      <c r="R929" s="3"/>
      <c r="S929" s="3"/>
      <c r="T929" s="3"/>
      <c r="U929" s="1"/>
    </row>
    <row r="930" spans="2:2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3"/>
      <c r="Q930" s="3"/>
      <c r="R930" s="3"/>
      <c r="S930" s="3"/>
      <c r="T930" s="3"/>
      <c r="U930" s="1"/>
    </row>
    <row r="931" spans="2:2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3"/>
      <c r="Q931" s="3"/>
      <c r="R931" s="3"/>
      <c r="S931" s="3"/>
      <c r="T931" s="3"/>
      <c r="U931" s="1"/>
    </row>
    <row r="932" spans="2:2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3"/>
      <c r="Q932" s="3"/>
      <c r="R932" s="3"/>
      <c r="S932" s="3"/>
      <c r="T932" s="3"/>
      <c r="U932" s="1"/>
    </row>
    <row r="933" spans="2:2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3"/>
      <c r="Q933" s="3"/>
      <c r="R933" s="3"/>
      <c r="S933" s="3"/>
      <c r="T933" s="3"/>
      <c r="U933" s="1"/>
    </row>
    <row r="934" spans="2:2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3"/>
      <c r="Q934" s="3"/>
      <c r="R934" s="3"/>
      <c r="S934" s="3"/>
      <c r="T934" s="3"/>
      <c r="U934" s="1"/>
    </row>
    <row r="935" spans="2:2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3"/>
      <c r="Q935" s="3"/>
      <c r="R935" s="3"/>
      <c r="S935" s="3"/>
      <c r="T935" s="3"/>
      <c r="U935" s="1"/>
    </row>
    <row r="936" spans="2:2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3"/>
      <c r="Q936" s="3"/>
      <c r="R936" s="3"/>
      <c r="S936" s="3"/>
      <c r="T936" s="3"/>
      <c r="U936" s="1"/>
    </row>
    <row r="937" spans="2:2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3"/>
      <c r="Q937" s="3"/>
      <c r="R937" s="3"/>
      <c r="S937" s="3"/>
      <c r="T937" s="3"/>
      <c r="U937" s="1"/>
    </row>
    <row r="938" spans="2:2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3"/>
      <c r="Q938" s="3"/>
      <c r="R938" s="3"/>
      <c r="S938" s="3"/>
      <c r="T938" s="3"/>
      <c r="U938" s="1"/>
    </row>
    <row r="939" spans="2:2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3"/>
      <c r="Q939" s="3"/>
      <c r="R939" s="3"/>
      <c r="S939" s="3"/>
      <c r="T939" s="3"/>
      <c r="U939" s="1"/>
    </row>
    <row r="940" spans="2:2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3"/>
      <c r="Q940" s="3"/>
      <c r="R940" s="3"/>
      <c r="S940" s="3"/>
      <c r="T940" s="3"/>
      <c r="U940" s="1"/>
    </row>
    <row r="941" spans="2:2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3"/>
      <c r="Q941" s="3"/>
      <c r="R941" s="3"/>
      <c r="S941" s="3"/>
      <c r="T941" s="3"/>
      <c r="U941" s="1"/>
    </row>
    <row r="942" spans="2:2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3"/>
      <c r="Q942" s="3"/>
      <c r="R942" s="3"/>
      <c r="S942" s="3"/>
      <c r="T942" s="3"/>
      <c r="U942" s="1"/>
    </row>
    <row r="943" spans="2:2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3"/>
      <c r="Q943" s="3"/>
      <c r="R943" s="3"/>
      <c r="S943" s="3"/>
      <c r="T943" s="3"/>
      <c r="U943" s="1"/>
    </row>
    <row r="944" spans="2:2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3"/>
      <c r="Q944" s="3"/>
      <c r="R944" s="3"/>
      <c r="S944" s="3"/>
      <c r="T944" s="3"/>
      <c r="U944" s="1"/>
    </row>
    <row r="945" spans="2:2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3"/>
      <c r="Q945" s="3"/>
      <c r="R945" s="3"/>
      <c r="S945" s="3"/>
      <c r="T945" s="3"/>
      <c r="U945" s="1"/>
    </row>
    <row r="946" spans="2:2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3"/>
      <c r="Q946" s="3"/>
      <c r="R946" s="3"/>
      <c r="S946" s="3"/>
      <c r="T946" s="3"/>
      <c r="U946" s="1"/>
    </row>
    <row r="947" spans="2:2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3"/>
      <c r="Q947" s="3"/>
      <c r="R947" s="3"/>
      <c r="S947" s="3"/>
      <c r="T947" s="3"/>
      <c r="U947" s="1"/>
    </row>
    <row r="948" spans="2:2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3"/>
      <c r="Q948" s="3"/>
      <c r="R948" s="3"/>
      <c r="S948" s="3"/>
      <c r="T948" s="3"/>
      <c r="U948" s="1"/>
    </row>
    <row r="949" spans="2:2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3"/>
      <c r="Q949" s="3"/>
      <c r="R949" s="3"/>
      <c r="S949" s="3"/>
      <c r="T949" s="3"/>
      <c r="U949" s="1"/>
    </row>
    <row r="950" spans="2:2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3"/>
      <c r="Q950" s="3"/>
      <c r="R950" s="3"/>
      <c r="S950" s="3"/>
      <c r="T950" s="3"/>
      <c r="U950" s="1"/>
    </row>
    <row r="951" spans="2:2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3"/>
      <c r="Q951" s="3"/>
      <c r="R951" s="3"/>
      <c r="S951" s="3"/>
      <c r="T951" s="3"/>
      <c r="U951" s="1"/>
    </row>
    <row r="952" spans="2:2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3"/>
      <c r="Q952" s="3"/>
      <c r="R952" s="3"/>
      <c r="S952" s="3"/>
      <c r="T952" s="3"/>
      <c r="U952" s="1"/>
    </row>
    <row r="953" spans="2:2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3"/>
      <c r="Q953" s="3"/>
      <c r="R953" s="3"/>
      <c r="S953" s="3"/>
      <c r="T953" s="3"/>
      <c r="U953" s="1"/>
    </row>
    <row r="954" spans="2:2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3"/>
      <c r="Q954" s="3"/>
      <c r="R954" s="3"/>
      <c r="S954" s="3"/>
      <c r="T954" s="3"/>
      <c r="U954" s="1"/>
    </row>
    <row r="955" spans="2:2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3"/>
      <c r="Q955" s="3"/>
      <c r="R955" s="3"/>
      <c r="S955" s="3"/>
      <c r="T955" s="3"/>
      <c r="U955" s="1"/>
    </row>
    <row r="956" spans="2:2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3"/>
      <c r="Q956" s="3"/>
      <c r="R956" s="3"/>
      <c r="S956" s="3"/>
      <c r="T956" s="3"/>
      <c r="U956" s="1"/>
    </row>
    <row r="957" spans="2:2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3"/>
      <c r="Q957" s="3"/>
      <c r="R957" s="3"/>
      <c r="S957" s="3"/>
      <c r="T957" s="3"/>
      <c r="U957" s="1"/>
    </row>
    <row r="958" spans="2:2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3"/>
      <c r="Q958" s="3"/>
      <c r="R958" s="3"/>
      <c r="S958" s="3"/>
      <c r="T958" s="3"/>
      <c r="U958" s="1"/>
    </row>
    <row r="959" spans="2:2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3"/>
      <c r="Q959" s="3"/>
      <c r="R959" s="3"/>
      <c r="S959" s="3"/>
      <c r="T959" s="3"/>
      <c r="U959" s="1"/>
    </row>
    <row r="960" spans="2:2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3"/>
      <c r="Q960" s="3"/>
      <c r="R960" s="3"/>
      <c r="S960" s="3"/>
      <c r="T960" s="3"/>
      <c r="U960" s="1"/>
    </row>
    <row r="961" spans="2:2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3"/>
      <c r="Q961" s="3"/>
      <c r="R961" s="3"/>
      <c r="S961" s="3"/>
      <c r="T961" s="3"/>
      <c r="U961" s="1"/>
    </row>
    <row r="962" spans="2:2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3"/>
      <c r="Q962" s="3"/>
      <c r="R962" s="3"/>
      <c r="S962" s="3"/>
      <c r="T962" s="3"/>
      <c r="U962" s="1"/>
    </row>
    <row r="963" spans="2:2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3"/>
      <c r="Q963" s="3"/>
      <c r="R963" s="3"/>
      <c r="S963" s="3"/>
      <c r="T963" s="3"/>
      <c r="U963" s="1"/>
    </row>
    <row r="964" spans="2:2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3"/>
      <c r="Q964" s="3"/>
      <c r="R964" s="3"/>
      <c r="S964" s="3"/>
      <c r="T964" s="3"/>
      <c r="U964" s="1"/>
    </row>
    <row r="965" spans="2:2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3"/>
      <c r="Q965" s="3"/>
      <c r="R965" s="3"/>
      <c r="S965" s="3"/>
      <c r="T965" s="3"/>
      <c r="U965" s="1"/>
    </row>
    <row r="966" spans="2:2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3"/>
      <c r="Q966" s="3"/>
      <c r="R966" s="3"/>
      <c r="S966" s="3"/>
      <c r="T966" s="3"/>
      <c r="U966" s="1"/>
    </row>
    <row r="967" spans="2:2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3"/>
      <c r="Q967" s="3"/>
      <c r="R967" s="3"/>
      <c r="S967" s="3"/>
      <c r="T967" s="3"/>
      <c r="U967" s="1"/>
    </row>
    <row r="968" spans="2:2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3"/>
      <c r="Q968" s="3"/>
      <c r="R968" s="3"/>
      <c r="S968" s="3"/>
      <c r="T968" s="3"/>
      <c r="U968" s="1"/>
    </row>
    <row r="969" spans="2:2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3"/>
      <c r="Q969" s="3"/>
      <c r="R969" s="3"/>
      <c r="S969" s="3"/>
      <c r="T969" s="3"/>
      <c r="U969" s="1"/>
    </row>
    <row r="970" spans="2:2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3"/>
      <c r="Q970" s="3"/>
      <c r="R970" s="3"/>
      <c r="S970" s="3"/>
      <c r="T970" s="3"/>
      <c r="U970" s="1"/>
    </row>
    <row r="971" spans="2:2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3"/>
      <c r="Q971" s="3"/>
      <c r="R971" s="3"/>
      <c r="S971" s="3"/>
      <c r="T971" s="3"/>
      <c r="U971" s="1"/>
    </row>
    <row r="972" spans="2:2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3"/>
      <c r="Q972" s="3"/>
      <c r="R972" s="3"/>
      <c r="S972" s="3"/>
      <c r="T972" s="3"/>
      <c r="U972" s="1"/>
    </row>
    <row r="973" spans="2:2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3"/>
      <c r="Q973" s="3"/>
      <c r="R973" s="3"/>
      <c r="S973" s="3"/>
      <c r="T973" s="3"/>
      <c r="U973" s="1"/>
    </row>
    <row r="974" spans="2:2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3"/>
      <c r="Q974" s="3"/>
      <c r="R974" s="3"/>
      <c r="S974" s="3"/>
      <c r="T974" s="3"/>
      <c r="U974" s="1"/>
    </row>
    <row r="975" spans="2:2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3"/>
      <c r="Q975" s="3"/>
      <c r="R975" s="3"/>
      <c r="S975" s="3"/>
      <c r="T975" s="3"/>
      <c r="U975" s="1"/>
    </row>
    <row r="976" spans="2:2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3"/>
      <c r="Q976" s="3"/>
      <c r="R976" s="3"/>
      <c r="S976" s="3"/>
      <c r="T976" s="3"/>
      <c r="U976" s="1"/>
    </row>
    <row r="977" spans="2:2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3"/>
      <c r="Q977" s="3"/>
      <c r="R977" s="3"/>
      <c r="S977" s="3"/>
      <c r="T977" s="3"/>
      <c r="U977" s="1"/>
    </row>
    <row r="978" spans="2:2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3"/>
      <c r="Q978" s="3"/>
      <c r="R978" s="3"/>
      <c r="S978" s="3"/>
      <c r="T978" s="3"/>
      <c r="U978" s="1"/>
    </row>
    <row r="979" spans="2:2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3"/>
      <c r="Q979" s="3"/>
      <c r="R979" s="3"/>
      <c r="S979" s="3"/>
      <c r="T979" s="3"/>
      <c r="U979" s="1"/>
    </row>
    <row r="980" spans="2:2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3"/>
      <c r="Q980" s="3"/>
      <c r="R980" s="3"/>
      <c r="S980" s="3"/>
      <c r="T980" s="3"/>
      <c r="U980" s="1"/>
    </row>
    <row r="981" spans="2:2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3"/>
      <c r="Q981" s="3"/>
      <c r="R981" s="3"/>
      <c r="S981" s="3"/>
      <c r="T981" s="3"/>
      <c r="U981" s="1"/>
    </row>
    <row r="982" spans="2:2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3"/>
      <c r="Q982" s="3"/>
      <c r="R982" s="3"/>
      <c r="S982" s="3"/>
      <c r="T982" s="3"/>
      <c r="U982" s="1"/>
    </row>
    <row r="983" spans="2:2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3"/>
      <c r="Q983" s="3"/>
      <c r="R983" s="3"/>
      <c r="S983" s="3"/>
      <c r="T983" s="3"/>
      <c r="U983" s="1"/>
    </row>
    <row r="984" spans="2:2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3"/>
      <c r="Q984" s="3"/>
      <c r="R984" s="3"/>
      <c r="S984" s="3"/>
      <c r="T984" s="3"/>
      <c r="U984" s="1"/>
    </row>
    <row r="985" spans="2:2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3"/>
      <c r="Q985" s="3"/>
      <c r="R985" s="3"/>
      <c r="S985" s="3"/>
      <c r="T985" s="3"/>
      <c r="U985" s="1"/>
    </row>
    <row r="986" spans="2:2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3"/>
      <c r="Q986" s="3"/>
      <c r="R986" s="3"/>
      <c r="S986" s="3"/>
      <c r="T986" s="3"/>
      <c r="U986" s="1"/>
    </row>
    <row r="987" spans="2:2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3"/>
      <c r="Q987" s="3"/>
      <c r="R987" s="3"/>
      <c r="S987" s="3"/>
      <c r="T987" s="3"/>
      <c r="U987" s="1"/>
    </row>
    <row r="988" spans="2:2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3"/>
      <c r="Q988" s="3"/>
      <c r="R988" s="3"/>
      <c r="S988" s="3"/>
      <c r="T988" s="3"/>
      <c r="U988" s="1"/>
    </row>
    <row r="989" spans="2:2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3"/>
      <c r="Q989" s="3"/>
      <c r="R989" s="3"/>
      <c r="S989" s="3"/>
      <c r="T989" s="3"/>
      <c r="U989" s="1"/>
    </row>
    <row r="990" spans="2:2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3"/>
      <c r="Q990" s="3"/>
      <c r="R990" s="3"/>
      <c r="S990" s="3"/>
      <c r="T990" s="3"/>
      <c r="U990" s="1"/>
    </row>
    <row r="991" spans="2:2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3"/>
      <c r="Q991" s="3"/>
      <c r="R991" s="3"/>
      <c r="S991" s="3"/>
      <c r="T991" s="3"/>
      <c r="U991" s="1"/>
    </row>
    <row r="992" spans="2:2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3"/>
      <c r="Q992" s="3"/>
      <c r="R992" s="3"/>
      <c r="S992" s="3"/>
      <c r="T992" s="3"/>
      <c r="U992" s="1"/>
    </row>
    <row r="993" spans="2:2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3"/>
      <c r="Q993" s="3"/>
      <c r="R993" s="3"/>
      <c r="S993" s="3"/>
      <c r="T993" s="3"/>
      <c r="U993" s="1"/>
    </row>
    <row r="994" spans="2:2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3"/>
      <c r="Q994" s="3"/>
      <c r="R994" s="3"/>
      <c r="S994" s="3"/>
      <c r="T994" s="3"/>
      <c r="U994" s="1"/>
    </row>
    <row r="995" spans="2:2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3"/>
      <c r="Q995" s="3"/>
      <c r="R995" s="3"/>
      <c r="S995" s="3"/>
      <c r="T995" s="3"/>
      <c r="U995" s="1"/>
    </row>
    <row r="996" spans="2:2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3"/>
      <c r="Q996" s="3"/>
      <c r="R996" s="3"/>
      <c r="S996" s="3"/>
      <c r="T996" s="3"/>
      <c r="U996" s="1"/>
    </row>
    <row r="997" spans="2:2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3"/>
      <c r="Q997" s="3"/>
      <c r="R997" s="3"/>
      <c r="S997" s="3"/>
      <c r="T997" s="3"/>
      <c r="U997" s="1"/>
    </row>
    <row r="998" spans="2:2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3"/>
      <c r="Q998" s="3"/>
      <c r="R998" s="3"/>
      <c r="S998" s="3"/>
      <c r="T998" s="3"/>
      <c r="U998" s="1"/>
    </row>
    <row r="999" spans="2:2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3"/>
      <c r="Q999" s="3"/>
      <c r="R999" s="3"/>
      <c r="S999" s="3"/>
      <c r="T999" s="3"/>
      <c r="U999" s="1"/>
    </row>
    <row r="1000" spans="2:2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3"/>
      <c r="P1000" s="3"/>
      <c r="Q1000" s="3"/>
      <c r="R1000" s="3"/>
      <c r="S1000" s="3"/>
      <c r="T1000" s="3"/>
      <c r="U1000" s="1"/>
    </row>
    <row r="1001" spans="2:2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3"/>
      <c r="N1001" s="3"/>
      <c r="O1001" s="3"/>
      <c r="P1001" s="3"/>
      <c r="Q1001" s="3"/>
      <c r="R1001" s="3"/>
      <c r="S1001" s="3"/>
      <c r="T1001" s="3"/>
      <c r="U1001" s="1"/>
    </row>
    <row r="1002" spans="2:2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3"/>
      <c r="N1002" s="3"/>
      <c r="O1002" s="3"/>
      <c r="P1002" s="3"/>
      <c r="Q1002" s="3"/>
      <c r="R1002" s="3"/>
      <c r="S1002" s="3"/>
      <c r="T1002" s="3"/>
      <c r="U1002" s="1"/>
    </row>
    <row r="1003" spans="2:2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3"/>
      <c r="N1003" s="3"/>
      <c r="O1003" s="3"/>
      <c r="P1003" s="3"/>
      <c r="Q1003" s="3"/>
      <c r="R1003" s="3"/>
      <c r="S1003" s="3"/>
      <c r="T1003" s="3"/>
      <c r="U1003" s="1"/>
    </row>
    <row r="1004" spans="2:2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3"/>
      <c r="N1004" s="3"/>
      <c r="O1004" s="3"/>
      <c r="P1004" s="3"/>
      <c r="Q1004" s="3"/>
      <c r="R1004" s="3"/>
      <c r="S1004" s="3"/>
      <c r="T1004" s="3"/>
      <c r="U1004" s="1"/>
    </row>
    <row r="1005" spans="2:2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3"/>
      <c r="N1005" s="3"/>
      <c r="O1005" s="3"/>
      <c r="P1005" s="3"/>
      <c r="Q1005" s="3"/>
      <c r="R1005" s="3"/>
      <c r="S1005" s="3"/>
      <c r="T1005" s="3"/>
      <c r="U1005" s="1"/>
    </row>
    <row r="1006" spans="2:2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3"/>
      <c r="N1006" s="3"/>
      <c r="O1006" s="3"/>
      <c r="P1006" s="3"/>
      <c r="Q1006" s="3"/>
      <c r="R1006" s="3"/>
      <c r="S1006" s="3"/>
      <c r="T1006" s="3"/>
      <c r="U1006" s="1"/>
    </row>
    <row r="1007" spans="2:2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3"/>
      <c r="N1007" s="3"/>
      <c r="O1007" s="3"/>
      <c r="P1007" s="3"/>
      <c r="Q1007" s="3"/>
      <c r="R1007" s="3"/>
      <c r="S1007" s="3"/>
      <c r="T1007" s="3"/>
      <c r="U1007" s="1"/>
    </row>
    <row r="1008" spans="2:2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3"/>
      <c r="N1008" s="3"/>
      <c r="O1008" s="3"/>
      <c r="P1008" s="3"/>
      <c r="Q1008" s="3"/>
      <c r="R1008" s="3"/>
      <c r="S1008" s="3"/>
      <c r="T1008" s="3"/>
      <c r="U1008" s="1"/>
    </row>
    <row r="1009" spans="2:2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3"/>
      <c r="N1009" s="3"/>
      <c r="O1009" s="3"/>
      <c r="P1009" s="3"/>
      <c r="Q1009" s="3"/>
      <c r="R1009" s="3"/>
      <c r="S1009" s="3"/>
      <c r="T1009" s="3"/>
      <c r="U1009" s="1"/>
    </row>
    <row r="1010" spans="2:2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3"/>
      <c r="N1010" s="3"/>
      <c r="O1010" s="3"/>
      <c r="P1010" s="3"/>
      <c r="Q1010" s="3"/>
      <c r="R1010" s="3"/>
      <c r="S1010" s="3"/>
      <c r="T1010" s="3"/>
      <c r="U1010" s="1"/>
    </row>
    <row r="1011" spans="2:2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3"/>
      <c r="N1011" s="3"/>
      <c r="O1011" s="3"/>
      <c r="P1011" s="3"/>
      <c r="Q1011" s="3"/>
      <c r="R1011" s="3"/>
      <c r="S1011" s="3"/>
      <c r="T1011" s="3"/>
      <c r="U1011" s="1"/>
    </row>
    <row r="1012" spans="2:21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3"/>
      <c r="N1012" s="3"/>
      <c r="O1012" s="3"/>
      <c r="P1012" s="3"/>
      <c r="Q1012" s="3"/>
      <c r="R1012" s="3"/>
      <c r="S1012" s="3"/>
      <c r="T1012" s="3"/>
      <c r="U1012" s="1"/>
    </row>
    <row r="1013" spans="2:21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3"/>
      <c r="N1013" s="3"/>
      <c r="O1013" s="3"/>
      <c r="P1013" s="3"/>
      <c r="Q1013" s="3"/>
      <c r="R1013" s="3"/>
      <c r="S1013" s="3"/>
      <c r="T1013" s="3"/>
      <c r="U1013" s="1"/>
    </row>
    <row r="1014" spans="2:21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3"/>
      <c r="N1014" s="3"/>
      <c r="O1014" s="3"/>
      <c r="P1014" s="3"/>
      <c r="Q1014" s="3"/>
      <c r="R1014" s="3"/>
      <c r="S1014" s="3"/>
      <c r="T1014" s="3"/>
      <c r="U1014" s="1"/>
    </row>
    <row r="1015" spans="2:21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3"/>
      <c r="N1015" s="3"/>
      <c r="O1015" s="3"/>
      <c r="P1015" s="3"/>
      <c r="Q1015" s="3"/>
      <c r="R1015" s="3"/>
      <c r="S1015" s="3"/>
      <c r="T1015" s="3"/>
      <c r="U1015" s="1"/>
    </row>
    <row r="1016" spans="2:21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3"/>
      <c r="N1016" s="3"/>
      <c r="O1016" s="3"/>
      <c r="P1016" s="3"/>
      <c r="Q1016" s="3"/>
      <c r="R1016" s="3"/>
      <c r="S1016" s="3"/>
      <c r="T1016" s="3"/>
      <c r="U1016" s="1"/>
    </row>
    <row r="1017" spans="2:21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3"/>
      <c r="N1017" s="3"/>
      <c r="O1017" s="3"/>
      <c r="P1017" s="3"/>
      <c r="Q1017" s="3"/>
      <c r="R1017" s="3"/>
      <c r="S1017" s="3"/>
      <c r="T1017" s="3"/>
      <c r="U1017" s="1"/>
    </row>
    <row r="1018" spans="2:21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3"/>
      <c r="N1018" s="3"/>
      <c r="O1018" s="3"/>
      <c r="P1018" s="3"/>
      <c r="Q1018" s="3"/>
      <c r="R1018" s="3"/>
      <c r="S1018" s="3"/>
      <c r="T1018" s="3"/>
      <c r="U1018" s="1"/>
    </row>
    <row r="1019" spans="2:21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3"/>
      <c r="N1019" s="3"/>
      <c r="O1019" s="3"/>
      <c r="P1019" s="3"/>
      <c r="Q1019" s="3"/>
      <c r="R1019" s="3"/>
      <c r="S1019" s="3"/>
      <c r="T1019" s="3"/>
      <c r="U1019" s="1"/>
    </row>
    <row r="1020" spans="2:21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3"/>
      <c r="N1020" s="3"/>
      <c r="O1020" s="3"/>
      <c r="P1020" s="3"/>
      <c r="Q1020" s="3"/>
      <c r="R1020" s="3"/>
      <c r="S1020" s="3"/>
      <c r="T1020" s="3"/>
      <c r="U1020" s="1"/>
    </row>
    <row r="1021" spans="2:21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3"/>
      <c r="N1021" s="3"/>
      <c r="O1021" s="3"/>
      <c r="P1021" s="3"/>
      <c r="Q1021" s="3"/>
      <c r="R1021" s="3"/>
      <c r="S1021" s="3"/>
      <c r="T1021" s="3"/>
      <c r="U1021" s="1"/>
    </row>
    <row r="1022" spans="2:21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3"/>
      <c r="N1022" s="3"/>
      <c r="O1022" s="3"/>
      <c r="P1022" s="3"/>
      <c r="Q1022" s="3"/>
      <c r="R1022" s="3"/>
      <c r="S1022" s="3"/>
      <c r="T1022" s="3"/>
      <c r="U1022" s="1"/>
    </row>
    <row r="1023" spans="2:21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3"/>
      <c r="N1023" s="3"/>
      <c r="O1023" s="3"/>
      <c r="P1023" s="3"/>
      <c r="Q1023" s="3"/>
      <c r="R1023" s="3"/>
      <c r="S1023" s="3"/>
      <c r="T1023" s="3"/>
      <c r="U1023" s="1"/>
    </row>
    <row r="1024" spans="2:21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3"/>
      <c r="N1024" s="3"/>
      <c r="O1024" s="3"/>
      <c r="P1024" s="3"/>
      <c r="Q1024" s="3"/>
      <c r="R1024" s="3"/>
      <c r="S1024" s="3"/>
      <c r="T1024" s="3"/>
      <c r="U1024" s="1"/>
    </row>
    <row r="1025" spans="2:21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3"/>
      <c r="N1025" s="3"/>
      <c r="O1025" s="3"/>
      <c r="P1025" s="3"/>
      <c r="Q1025" s="3"/>
      <c r="R1025" s="3"/>
      <c r="S1025" s="3"/>
      <c r="T1025" s="3"/>
      <c r="U1025" s="1"/>
    </row>
    <row r="1026" spans="2:21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3"/>
      <c r="N1026" s="3"/>
      <c r="O1026" s="3"/>
      <c r="P1026" s="3"/>
      <c r="Q1026" s="3"/>
      <c r="R1026" s="3"/>
      <c r="S1026" s="3"/>
      <c r="T1026" s="3"/>
      <c r="U1026" s="1"/>
    </row>
    <row r="1027" spans="2:21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3"/>
      <c r="N1027" s="3"/>
      <c r="O1027" s="3"/>
      <c r="P1027" s="3"/>
      <c r="Q1027" s="3"/>
      <c r="R1027" s="3"/>
      <c r="S1027" s="3"/>
      <c r="T1027" s="3"/>
      <c r="U1027" s="1"/>
    </row>
    <row r="1028" spans="2:21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3"/>
      <c r="N1028" s="3"/>
      <c r="O1028" s="3"/>
      <c r="P1028" s="3"/>
      <c r="Q1028" s="3"/>
      <c r="R1028" s="3"/>
      <c r="S1028" s="3"/>
      <c r="T1028" s="3"/>
      <c r="U1028" s="1"/>
    </row>
    <row r="1029" spans="2:21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3"/>
      <c r="N1029" s="3"/>
      <c r="O1029" s="3"/>
      <c r="P1029" s="3"/>
      <c r="Q1029" s="3"/>
      <c r="R1029" s="3"/>
      <c r="S1029" s="3"/>
      <c r="T1029" s="3"/>
      <c r="U1029" s="1"/>
    </row>
    <row r="1030" spans="2:21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3"/>
      <c r="N1030" s="3"/>
      <c r="O1030" s="3"/>
      <c r="P1030" s="3"/>
      <c r="Q1030" s="3"/>
      <c r="R1030" s="3"/>
      <c r="S1030" s="3"/>
      <c r="T1030" s="3"/>
      <c r="U1030" s="1"/>
    </row>
    <row r="1031" spans="2:21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3"/>
      <c r="N1031" s="3"/>
      <c r="O1031" s="3"/>
      <c r="P1031" s="3"/>
      <c r="Q1031" s="3"/>
      <c r="R1031" s="3"/>
      <c r="S1031" s="3"/>
      <c r="T1031" s="3"/>
      <c r="U1031" s="1"/>
    </row>
    <row r="1032" spans="2:2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3"/>
      <c r="N1032" s="3"/>
      <c r="O1032" s="3"/>
      <c r="P1032" s="3"/>
      <c r="Q1032" s="3"/>
      <c r="R1032" s="3"/>
      <c r="S1032" s="3"/>
      <c r="T1032" s="3"/>
      <c r="U1032" s="1"/>
    </row>
    <row r="1033" spans="2:2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3"/>
      <c r="N1033" s="3"/>
      <c r="O1033" s="3"/>
      <c r="P1033" s="3"/>
      <c r="Q1033" s="3"/>
      <c r="R1033" s="3"/>
      <c r="S1033" s="3"/>
      <c r="T1033" s="3"/>
      <c r="U1033" s="1"/>
    </row>
    <row r="1034" spans="2:21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3"/>
      <c r="N1034" s="3"/>
      <c r="O1034" s="3"/>
      <c r="P1034" s="3"/>
      <c r="Q1034" s="3"/>
      <c r="R1034" s="3"/>
      <c r="S1034" s="3"/>
      <c r="T1034" s="3"/>
      <c r="U1034" s="1"/>
    </row>
    <row r="1035" spans="2:21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3"/>
      <c r="N1035" s="3"/>
      <c r="O1035" s="3"/>
      <c r="P1035" s="3"/>
      <c r="Q1035" s="3"/>
      <c r="R1035" s="3"/>
      <c r="S1035" s="3"/>
      <c r="T1035" s="3"/>
      <c r="U1035" s="1"/>
    </row>
    <row r="1036" spans="2:21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3"/>
      <c r="N1036" s="3"/>
      <c r="O1036" s="3"/>
      <c r="P1036" s="3"/>
      <c r="Q1036" s="3"/>
      <c r="R1036" s="3"/>
      <c r="S1036" s="3"/>
      <c r="T1036" s="3"/>
      <c r="U1036" s="1"/>
    </row>
    <row r="1037" spans="2:21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3"/>
      <c r="N1037" s="3"/>
      <c r="O1037" s="3"/>
      <c r="P1037" s="3"/>
      <c r="Q1037" s="3"/>
      <c r="R1037" s="3"/>
      <c r="S1037" s="3"/>
      <c r="T1037" s="3"/>
      <c r="U1037" s="1"/>
    </row>
    <row r="1038" spans="2:21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3"/>
      <c r="N1038" s="3"/>
      <c r="O1038" s="3"/>
      <c r="P1038" s="3"/>
      <c r="Q1038" s="3"/>
      <c r="R1038" s="3"/>
      <c r="S1038" s="3"/>
      <c r="T1038" s="3"/>
      <c r="U1038" s="1"/>
    </row>
    <row r="1039" spans="2:21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3"/>
      <c r="N1039" s="3"/>
      <c r="O1039" s="3"/>
      <c r="P1039" s="3"/>
      <c r="Q1039" s="3"/>
      <c r="R1039" s="3"/>
      <c r="S1039" s="3"/>
      <c r="T1039" s="3"/>
      <c r="U1039" s="1"/>
    </row>
    <row r="1040" spans="2:21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3"/>
      <c r="N1040" s="3"/>
      <c r="O1040" s="3"/>
      <c r="P1040" s="3"/>
      <c r="Q1040" s="3"/>
      <c r="R1040" s="3"/>
      <c r="S1040" s="3"/>
      <c r="T1040" s="3"/>
      <c r="U1040" s="1"/>
    </row>
    <row r="1041" spans="2:21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3"/>
      <c r="N1041" s="3"/>
      <c r="O1041" s="3"/>
      <c r="P1041" s="3"/>
      <c r="Q1041" s="3"/>
      <c r="R1041" s="3"/>
      <c r="S1041" s="3"/>
      <c r="T1041" s="3"/>
      <c r="U1041" s="1"/>
    </row>
    <row r="1042" spans="2:21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3"/>
      <c r="N1042" s="3"/>
      <c r="O1042" s="3"/>
      <c r="P1042" s="3"/>
      <c r="Q1042" s="3"/>
      <c r="R1042" s="3"/>
      <c r="S1042" s="3"/>
      <c r="T1042" s="3"/>
      <c r="U1042" s="1"/>
    </row>
    <row r="1043" spans="2:21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3"/>
      <c r="N1043" s="3"/>
      <c r="O1043" s="3"/>
      <c r="P1043" s="3"/>
      <c r="Q1043" s="3"/>
      <c r="R1043" s="3"/>
      <c r="S1043" s="3"/>
      <c r="T1043" s="3"/>
      <c r="U1043" s="1"/>
    </row>
    <row r="1044" spans="2:2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3"/>
      <c r="N1044" s="3"/>
      <c r="O1044" s="3"/>
      <c r="P1044" s="3"/>
      <c r="Q1044" s="3"/>
      <c r="R1044" s="3"/>
      <c r="S1044" s="3"/>
      <c r="T1044" s="3"/>
      <c r="U1044" s="1"/>
    </row>
    <row r="1045" spans="2:21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3"/>
      <c r="N1045" s="3"/>
      <c r="O1045" s="3"/>
      <c r="P1045" s="3"/>
      <c r="Q1045" s="3"/>
      <c r="R1045" s="3"/>
      <c r="S1045" s="3"/>
      <c r="T1045" s="3"/>
      <c r="U1045" s="1"/>
    </row>
    <row r="1046" spans="2:2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3"/>
      <c r="N1046" s="3"/>
      <c r="O1046" s="3"/>
      <c r="P1046" s="3"/>
      <c r="Q1046" s="3"/>
      <c r="R1046" s="3"/>
      <c r="S1046" s="3"/>
      <c r="T1046" s="3"/>
      <c r="U1046" s="1"/>
    </row>
    <row r="1047" spans="2:2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3"/>
      <c r="N1047" s="3"/>
      <c r="O1047" s="3"/>
      <c r="P1047" s="3"/>
      <c r="Q1047" s="3"/>
      <c r="R1047" s="3"/>
      <c r="S1047" s="3"/>
      <c r="T1047" s="3"/>
      <c r="U1047" s="1"/>
    </row>
    <row r="1048" spans="2:2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3"/>
      <c r="N1048" s="3"/>
      <c r="O1048" s="3"/>
      <c r="P1048" s="3"/>
      <c r="Q1048" s="3"/>
      <c r="R1048" s="3"/>
      <c r="S1048" s="3"/>
      <c r="T1048" s="3"/>
      <c r="U1048" s="1"/>
    </row>
    <row r="1049" spans="2:2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3"/>
      <c r="N1049" s="3"/>
      <c r="O1049" s="3"/>
      <c r="P1049" s="3"/>
      <c r="Q1049" s="3"/>
      <c r="R1049" s="3"/>
      <c r="S1049" s="3"/>
      <c r="T1049" s="3"/>
      <c r="U1049" s="1"/>
    </row>
    <row r="1050" spans="2:2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3"/>
      <c r="N1050" s="3"/>
      <c r="O1050" s="3"/>
      <c r="P1050" s="3"/>
      <c r="Q1050" s="3"/>
      <c r="R1050" s="3"/>
      <c r="S1050" s="3"/>
      <c r="T1050" s="3"/>
      <c r="U1050" s="1"/>
    </row>
    <row r="1051" spans="2:2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3"/>
      <c r="N1051" s="3"/>
      <c r="O1051" s="3"/>
      <c r="P1051" s="3"/>
      <c r="Q1051" s="3"/>
      <c r="R1051" s="3"/>
      <c r="S1051" s="3"/>
      <c r="T1051" s="3"/>
      <c r="U1051" s="1"/>
    </row>
    <row r="1052" spans="2:2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3"/>
      <c r="N1052" s="3"/>
      <c r="O1052" s="3"/>
      <c r="P1052" s="3"/>
      <c r="Q1052" s="3"/>
      <c r="R1052" s="3"/>
      <c r="S1052" s="3"/>
      <c r="T1052" s="3"/>
      <c r="U1052" s="1"/>
    </row>
    <row r="1053" spans="2:2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3"/>
      <c r="N1053" s="3"/>
      <c r="O1053" s="3"/>
      <c r="P1053" s="3"/>
      <c r="Q1053" s="3"/>
      <c r="R1053" s="3"/>
      <c r="S1053" s="3"/>
      <c r="T1053" s="3"/>
      <c r="U1053" s="1"/>
    </row>
    <row r="1054" spans="2:2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3"/>
      <c r="N1054" s="3"/>
      <c r="O1054" s="3"/>
      <c r="P1054" s="3"/>
      <c r="Q1054" s="3"/>
      <c r="R1054" s="3"/>
      <c r="S1054" s="3"/>
      <c r="T1054" s="3"/>
      <c r="U1054" s="1"/>
    </row>
    <row r="1055" spans="2:2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3"/>
      <c r="N1055" s="3"/>
      <c r="O1055" s="3"/>
      <c r="P1055" s="3"/>
      <c r="Q1055" s="3"/>
      <c r="R1055" s="3"/>
      <c r="S1055" s="3"/>
      <c r="T1055" s="3"/>
      <c r="U1055" s="1"/>
    </row>
    <row r="1056" spans="2:2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3"/>
      <c r="N1056" s="3"/>
      <c r="O1056" s="3"/>
      <c r="P1056" s="3"/>
      <c r="Q1056" s="3"/>
      <c r="R1056" s="3"/>
      <c r="S1056" s="3"/>
      <c r="T1056" s="3"/>
      <c r="U1056" s="1"/>
    </row>
    <row r="1057" spans="2:21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3"/>
      <c r="N1057" s="3"/>
      <c r="O1057" s="3"/>
      <c r="P1057" s="3"/>
      <c r="Q1057" s="3"/>
      <c r="R1057" s="3"/>
      <c r="S1057" s="3"/>
      <c r="T1057" s="3"/>
      <c r="U1057" s="1"/>
    </row>
    <row r="1058" spans="2:21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3"/>
      <c r="N1058" s="3"/>
      <c r="O1058" s="3"/>
      <c r="P1058" s="3"/>
      <c r="Q1058" s="3"/>
      <c r="R1058" s="3"/>
      <c r="S1058" s="3"/>
      <c r="T1058" s="3"/>
      <c r="U1058" s="1"/>
    </row>
    <row r="1059" spans="2:21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3"/>
      <c r="N1059" s="3"/>
      <c r="O1059" s="3"/>
      <c r="P1059" s="3"/>
      <c r="Q1059" s="3"/>
      <c r="R1059" s="3"/>
      <c r="S1059" s="3"/>
      <c r="T1059" s="3"/>
      <c r="U1059" s="1"/>
    </row>
    <row r="1060" spans="2:21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3"/>
      <c r="N1060" s="3"/>
      <c r="O1060" s="3"/>
      <c r="P1060" s="3"/>
      <c r="Q1060" s="3"/>
      <c r="R1060" s="3"/>
      <c r="S1060" s="3"/>
      <c r="T1060" s="3"/>
      <c r="U1060" s="1"/>
    </row>
    <row r="1061" spans="2:21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3"/>
      <c r="N1061" s="3"/>
      <c r="O1061" s="3"/>
      <c r="P1061" s="3"/>
      <c r="Q1061" s="3"/>
      <c r="R1061" s="3"/>
      <c r="S1061" s="3"/>
      <c r="T1061" s="3"/>
      <c r="U1061" s="1"/>
    </row>
    <row r="1062" spans="2:21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3"/>
      <c r="N1062" s="3"/>
      <c r="O1062" s="3"/>
      <c r="P1062" s="3"/>
      <c r="Q1062" s="3"/>
      <c r="R1062" s="3"/>
      <c r="S1062" s="3"/>
      <c r="T1062" s="3"/>
      <c r="U1062" s="1"/>
    </row>
    <row r="1063" spans="2:21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3"/>
      <c r="N1063" s="3"/>
      <c r="O1063" s="3"/>
      <c r="P1063" s="3"/>
      <c r="Q1063" s="3"/>
      <c r="R1063" s="3"/>
      <c r="S1063" s="3"/>
      <c r="T1063" s="3"/>
      <c r="U1063" s="1"/>
    </row>
    <row r="1064" spans="2:21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3"/>
      <c r="N1064" s="3"/>
      <c r="O1064" s="3"/>
      <c r="P1064" s="3"/>
      <c r="Q1064" s="3"/>
      <c r="R1064" s="3"/>
      <c r="S1064" s="3"/>
      <c r="T1064" s="3"/>
      <c r="U1064" s="1"/>
    </row>
    <row r="1065" spans="2:21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3"/>
      <c r="N1065" s="3"/>
      <c r="O1065" s="3"/>
      <c r="P1065" s="3"/>
      <c r="Q1065" s="3"/>
      <c r="R1065" s="3"/>
      <c r="S1065" s="3"/>
      <c r="T1065" s="3"/>
      <c r="U1065" s="1"/>
    </row>
    <row r="1066" spans="2:21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3"/>
      <c r="N1066" s="3"/>
      <c r="O1066" s="3"/>
      <c r="P1066" s="3"/>
      <c r="Q1066" s="3"/>
      <c r="R1066" s="3"/>
      <c r="S1066" s="3"/>
      <c r="T1066" s="3"/>
      <c r="U1066" s="1"/>
    </row>
    <row r="1067" spans="2:21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3"/>
      <c r="N1067" s="3"/>
      <c r="O1067" s="3"/>
      <c r="P1067" s="3"/>
      <c r="Q1067" s="3"/>
      <c r="R1067" s="3"/>
      <c r="S1067" s="3"/>
      <c r="T1067" s="3"/>
      <c r="U1067" s="1"/>
    </row>
    <row r="1068" spans="2:21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3"/>
      <c r="N1068" s="3"/>
      <c r="O1068" s="3"/>
      <c r="P1068" s="3"/>
      <c r="Q1068" s="3"/>
      <c r="R1068" s="3"/>
      <c r="S1068" s="3"/>
      <c r="T1068" s="3"/>
      <c r="U1068" s="1"/>
    </row>
    <row r="1069" spans="2:21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3"/>
      <c r="N1069" s="3"/>
      <c r="O1069" s="3"/>
      <c r="P1069" s="3"/>
      <c r="Q1069" s="3"/>
      <c r="R1069" s="3"/>
      <c r="S1069" s="3"/>
      <c r="T1069" s="3"/>
      <c r="U1069" s="1"/>
    </row>
    <row r="1070" spans="2:21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3"/>
      <c r="N1070" s="3"/>
      <c r="O1070" s="3"/>
      <c r="P1070" s="3"/>
      <c r="Q1070" s="3"/>
      <c r="R1070" s="3"/>
      <c r="S1070" s="3"/>
      <c r="T1070" s="3"/>
      <c r="U1070" s="1"/>
    </row>
    <row r="1071" spans="2:21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3"/>
      <c r="N1071" s="3"/>
      <c r="O1071" s="3"/>
      <c r="P1071" s="3"/>
      <c r="Q1071" s="3"/>
      <c r="R1071" s="3"/>
      <c r="S1071" s="3"/>
      <c r="T1071" s="3"/>
      <c r="U1071" s="1"/>
    </row>
    <row r="1072" spans="2:21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3"/>
      <c r="N1072" s="3"/>
      <c r="O1072" s="3"/>
      <c r="P1072" s="3"/>
      <c r="Q1072" s="3"/>
      <c r="R1072" s="3"/>
      <c r="S1072" s="3"/>
      <c r="T1072" s="3"/>
      <c r="U1072" s="1"/>
    </row>
    <row r="1073" spans="2:21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3"/>
      <c r="N1073" s="3"/>
      <c r="O1073" s="3"/>
      <c r="P1073" s="3"/>
      <c r="Q1073" s="3"/>
      <c r="R1073" s="3"/>
      <c r="S1073" s="3"/>
      <c r="T1073" s="3"/>
      <c r="U1073" s="1"/>
    </row>
    <row r="1074" spans="2:21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3"/>
      <c r="N1074" s="3"/>
      <c r="O1074" s="3"/>
      <c r="P1074" s="3"/>
      <c r="Q1074" s="3"/>
      <c r="R1074" s="3"/>
      <c r="S1074" s="3"/>
      <c r="T1074" s="3"/>
      <c r="U1074" s="1"/>
    </row>
    <row r="1075" spans="2:21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3"/>
      <c r="N1075" s="3"/>
      <c r="O1075" s="3"/>
      <c r="P1075" s="3"/>
      <c r="Q1075" s="3"/>
      <c r="R1075" s="3"/>
      <c r="S1075" s="3"/>
      <c r="T1075" s="3"/>
      <c r="U1075" s="1"/>
    </row>
    <row r="1076" spans="2:21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3"/>
      <c r="N1076" s="3"/>
      <c r="O1076" s="3"/>
      <c r="P1076" s="3"/>
      <c r="Q1076" s="3"/>
      <c r="R1076" s="3"/>
      <c r="S1076" s="3"/>
      <c r="T1076" s="3"/>
      <c r="U1076" s="1"/>
    </row>
    <row r="1077" spans="2:21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3"/>
      <c r="N1077" s="3"/>
      <c r="O1077" s="3"/>
      <c r="P1077" s="3"/>
      <c r="Q1077" s="3"/>
      <c r="R1077" s="3"/>
      <c r="S1077" s="3"/>
      <c r="T1077" s="3"/>
      <c r="U1077" s="1"/>
    </row>
    <row r="1078" spans="2:21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3"/>
      <c r="N1078" s="3"/>
      <c r="O1078" s="3"/>
      <c r="P1078" s="3"/>
      <c r="Q1078" s="3"/>
      <c r="R1078" s="3"/>
      <c r="S1078" s="3"/>
      <c r="T1078" s="3"/>
      <c r="U1078" s="1"/>
    </row>
    <row r="1079" spans="2:21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3"/>
      <c r="N1079" s="3"/>
      <c r="O1079" s="3"/>
      <c r="P1079" s="3"/>
      <c r="Q1079" s="3"/>
      <c r="R1079" s="3"/>
      <c r="S1079" s="3"/>
      <c r="T1079" s="3"/>
      <c r="U1079" s="1"/>
    </row>
    <row r="1080" spans="2:21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3"/>
      <c r="N1080" s="3"/>
      <c r="O1080" s="3"/>
      <c r="P1080" s="3"/>
      <c r="Q1080" s="3"/>
      <c r="R1080" s="3"/>
      <c r="S1080" s="3"/>
      <c r="T1080" s="3"/>
      <c r="U1080" s="1"/>
    </row>
    <row r="1081" spans="2:21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3"/>
      <c r="N1081" s="3"/>
      <c r="O1081" s="3"/>
      <c r="P1081" s="3"/>
      <c r="Q1081" s="3"/>
      <c r="R1081" s="3"/>
      <c r="S1081" s="3"/>
      <c r="T1081" s="3"/>
      <c r="U1081" s="1"/>
    </row>
    <row r="1082" spans="2:21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3"/>
      <c r="N1082" s="3"/>
      <c r="O1082" s="3"/>
      <c r="P1082" s="3"/>
      <c r="Q1082" s="3"/>
      <c r="R1082" s="3"/>
      <c r="S1082" s="3"/>
      <c r="T1082" s="3"/>
      <c r="U1082" s="1"/>
    </row>
    <row r="1083" spans="2:21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3"/>
      <c r="N1083" s="3"/>
      <c r="O1083" s="3"/>
      <c r="P1083" s="3"/>
      <c r="Q1083" s="3"/>
      <c r="R1083" s="3"/>
      <c r="S1083" s="3"/>
      <c r="T1083" s="3"/>
      <c r="U1083" s="1"/>
    </row>
    <row r="1084" spans="2:21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3"/>
      <c r="N1084" s="3"/>
      <c r="O1084" s="3"/>
      <c r="P1084" s="3"/>
      <c r="Q1084" s="3"/>
      <c r="R1084" s="3"/>
      <c r="S1084" s="3"/>
      <c r="T1084" s="3"/>
      <c r="U1084" s="1"/>
    </row>
    <row r="1085" spans="2:21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3"/>
      <c r="N1085" s="3"/>
      <c r="O1085" s="3"/>
      <c r="P1085" s="3"/>
      <c r="Q1085" s="3"/>
      <c r="R1085" s="3"/>
      <c r="S1085" s="3"/>
      <c r="T1085" s="3"/>
      <c r="U1085" s="1"/>
    </row>
    <row r="1086" spans="2:21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3"/>
      <c r="N1086" s="3"/>
      <c r="O1086" s="3"/>
      <c r="P1086" s="3"/>
      <c r="Q1086" s="3"/>
      <c r="R1086" s="3"/>
      <c r="S1086" s="3"/>
      <c r="T1086" s="3"/>
      <c r="U1086" s="1"/>
    </row>
    <row r="1087" spans="2:21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3"/>
      <c r="N1087" s="3"/>
      <c r="O1087" s="3"/>
      <c r="P1087" s="3"/>
      <c r="Q1087" s="3"/>
      <c r="R1087" s="3"/>
      <c r="S1087" s="3"/>
      <c r="T1087" s="3"/>
      <c r="U1087" s="1"/>
    </row>
    <row r="1088" spans="2:21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3"/>
      <c r="N1088" s="3"/>
      <c r="O1088" s="3"/>
      <c r="P1088" s="3"/>
      <c r="Q1088" s="3"/>
      <c r="R1088" s="3"/>
      <c r="S1088" s="3"/>
      <c r="T1088" s="3"/>
      <c r="U1088" s="1"/>
    </row>
    <row r="1089" spans="2:21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3"/>
      <c r="N1089" s="3"/>
      <c r="O1089" s="3"/>
      <c r="P1089" s="3"/>
      <c r="Q1089" s="3"/>
      <c r="R1089" s="3"/>
      <c r="S1089" s="3"/>
      <c r="T1089" s="3"/>
      <c r="U1089" s="1"/>
    </row>
    <row r="1090" spans="2:21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3"/>
      <c r="N1090" s="3"/>
      <c r="O1090" s="3"/>
      <c r="P1090" s="3"/>
      <c r="Q1090" s="3"/>
      <c r="R1090" s="3"/>
      <c r="S1090" s="3"/>
      <c r="T1090" s="3"/>
      <c r="U1090" s="1"/>
    </row>
    <row r="1091" spans="2:21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3"/>
      <c r="N1091" s="3"/>
      <c r="O1091" s="3"/>
      <c r="P1091" s="3"/>
      <c r="Q1091" s="3"/>
      <c r="R1091" s="3"/>
      <c r="S1091" s="3"/>
      <c r="T1091" s="3"/>
      <c r="U1091" s="1"/>
    </row>
    <row r="1092" spans="2:21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3"/>
      <c r="N1092" s="3"/>
      <c r="O1092" s="3"/>
      <c r="P1092" s="3"/>
      <c r="Q1092" s="3"/>
      <c r="R1092" s="3"/>
      <c r="S1092" s="3"/>
      <c r="T1092" s="3"/>
      <c r="U1092" s="1"/>
    </row>
    <row r="1093" spans="2:21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3"/>
      <c r="N1093" s="3"/>
      <c r="O1093" s="3"/>
      <c r="P1093" s="3"/>
      <c r="Q1093" s="3"/>
      <c r="R1093" s="3"/>
      <c r="S1093" s="3"/>
      <c r="T1093" s="3"/>
      <c r="U1093" s="1"/>
    </row>
    <row r="1094" spans="2:21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3"/>
      <c r="N1094" s="3"/>
      <c r="O1094" s="3"/>
      <c r="P1094" s="3"/>
      <c r="Q1094" s="3"/>
      <c r="R1094" s="3"/>
      <c r="S1094" s="3"/>
      <c r="T1094" s="3"/>
      <c r="U1094" s="1"/>
    </row>
    <row r="1095" spans="2:21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3"/>
      <c r="N1095" s="3"/>
      <c r="O1095" s="3"/>
      <c r="P1095" s="3"/>
      <c r="Q1095" s="3"/>
      <c r="R1095" s="3"/>
      <c r="S1095" s="3"/>
      <c r="T1095" s="3"/>
      <c r="U1095" s="1"/>
    </row>
    <row r="1096" spans="2:21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3"/>
      <c r="N1096" s="3"/>
      <c r="O1096" s="3"/>
      <c r="P1096" s="3"/>
      <c r="Q1096" s="3"/>
      <c r="R1096" s="3"/>
      <c r="S1096" s="3"/>
      <c r="T1096" s="3"/>
      <c r="U1096" s="1"/>
    </row>
    <row r="1097" spans="2:21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3"/>
      <c r="N1097" s="3"/>
      <c r="O1097" s="3"/>
      <c r="P1097" s="3"/>
      <c r="Q1097" s="3"/>
      <c r="R1097" s="3"/>
      <c r="S1097" s="3"/>
      <c r="T1097" s="3"/>
      <c r="U1097" s="1"/>
    </row>
    <row r="1098" spans="2:21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3"/>
      <c r="N1098" s="3"/>
      <c r="O1098" s="3"/>
      <c r="P1098" s="3"/>
      <c r="Q1098" s="3"/>
      <c r="R1098" s="3"/>
      <c r="S1098" s="3"/>
      <c r="T1098" s="3"/>
      <c r="U1098" s="1"/>
    </row>
    <row r="1099" spans="2:21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3"/>
      <c r="N1099" s="3"/>
      <c r="O1099" s="3"/>
      <c r="P1099" s="3"/>
      <c r="Q1099" s="3"/>
      <c r="R1099" s="3"/>
      <c r="S1099" s="3"/>
      <c r="T1099" s="3"/>
      <c r="U1099" s="1"/>
    </row>
    <row r="1100" spans="2:21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3"/>
      <c r="N1100" s="3"/>
      <c r="O1100" s="3"/>
      <c r="P1100" s="3"/>
      <c r="Q1100" s="3"/>
      <c r="R1100" s="3"/>
      <c r="S1100" s="3"/>
      <c r="T1100" s="3"/>
      <c r="U1100" s="1"/>
    </row>
    <row r="1101" spans="2:21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3"/>
      <c r="N1101" s="3"/>
      <c r="O1101" s="3"/>
      <c r="P1101" s="3"/>
      <c r="Q1101" s="3"/>
      <c r="R1101" s="3"/>
      <c r="S1101" s="3"/>
      <c r="T1101" s="3"/>
      <c r="U1101" s="1"/>
    </row>
    <row r="1102" spans="2:21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3"/>
      <c r="N1102" s="3"/>
      <c r="O1102" s="3"/>
      <c r="P1102" s="3"/>
      <c r="Q1102" s="3"/>
      <c r="R1102" s="3"/>
      <c r="S1102" s="3"/>
      <c r="T1102" s="3"/>
      <c r="U1102" s="1"/>
    </row>
    <row r="1103" spans="2:21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3"/>
      <c r="N1103" s="3"/>
      <c r="O1103" s="3"/>
      <c r="P1103" s="3"/>
      <c r="Q1103" s="3"/>
      <c r="R1103" s="3"/>
      <c r="S1103" s="3"/>
      <c r="T1103" s="3"/>
      <c r="U1103" s="1"/>
    </row>
    <row r="1104" spans="2:21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3"/>
      <c r="N1104" s="3"/>
      <c r="O1104" s="3"/>
      <c r="P1104" s="3"/>
      <c r="Q1104" s="3"/>
      <c r="R1104" s="3"/>
      <c r="S1104" s="3"/>
      <c r="T1104" s="3"/>
      <c r="U1104" s="1"/>
    </row>
    <row r="1105" spans="2:21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3"/>
      <c r="N1105" s="3"/>
      <c r="O1105" s="3"/>
      <c r="P1105" s="3"/>
      <c r="Q1105" s="3"/>
      <c r="R1105" s="3"/>
      <c r="S1105" s="3"/>
      <c r="T1105" s="3"/>
      <c r="U1105" s="1"/>
    </row>
    <row r="1106" spans="2:21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3"/>
      <c r="N1106" s="3"/>
      <c r="O1106" s="3"/>
      <c r="P1106" s="3"/>
      <c r="Q1106" s="3"/>
      <c r="R1106" s="3"/>
      <c r="S1106" s="3"/>
      <c r="T1106" s="3"/>
      <c r="U1106" s="1"/>
    </row>
    <row r="1107" spans="2:21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3"/>
      <c r="N1107" s="3"/>
      <c r="O1107" s="3"/>
      <c r="P1107" s="3"/>
      <c r="Q1107" s="3"/>
      <c r="R1107" s="3"/>
      <c r="S1107" s="3"/>
      <c r="T1107" s="3"/>
      <c r="U1107" s="1"/>
    </row>
    <row r="1108" spans="2:21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3"/>
      <c r="N1108" s="3"/>
      <c r="O1108" s="3"/>
      <c r="P1108" s="3"/>
      <c r="Q1108" s="3"/>
      <c r="R1108" s="3"/>
      <c r="S1108" s="3"/>
      <c r="T1108" s="3"/>
      <c r="U1108" s="1"/>
    </row>
    <row r="1109" spans="2:21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3"/>
      <c r="N1109" s="3"/>
      <c r="O1109" s="3"/>
      <c r="P1109" s="3"/>
      <c r="Q1109" s="3"/>
      <c r="R1109" s="3"/>
      <c r="S1109" s="3"/>
      <c r="T1109" s="3"/>
      <c r="U1109" s="1"/>
    </row>
    <row r="1110" spans="2:21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3"/>
      <c r="N1110" s="3"/>
      <c r="O1110" s="3"/>
      <c r="P1110" s="3"/>
      <c r="Q1110" s="3"/>
      <c r="R1110" s="3"/>
      <c r="S1110" s="3"/>
      <c r="T1110" s="3"/>
      <c r="U1110" s="1"/>
    </row>
    <row r="1111" spans="2:21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3"/>
      <c r="N1111" s="3"/>
      <c r="O1111" s="3"/>
      <c r="P1111" s="3"/>
      <c r="Q1111" s="3"/>
      <c r="R1111" s="3"/>
      <c r="S1111" s="3"/>
      <c r="T1111" s="3"/>
      <c r="U1111" s="1"/>
    </row>
    <row r="1112" spans="2:21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3"/>
      <c r="N1112" s="3"/>
      <c r="O1112" s="3"/>
      <c r="P1112" s="3"/>
      <c r="Q1112" s="3"/>
      <c r="R1112" s="3"/>
      <c r="S1112" s="3"/>
      <c r="T1112" s="3"/>
      <c r="U1112" s="1"/>
    </row>
    <row r="1113" spans="2:21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3"/>
      <c r="N1113" s="3"/>
      <c r="O1113" s="3"/>
      <c r="P1113" s="3"/>
      <c r="Q1113" s="3"/>
      <c r="R1113" s="3"/>
      <c r="S1113" s="3"/>
      <c r="T1113" s="3"/>
      <c r="U1113" s="1"/>
    </row>
    <row r="1114" spans="2:21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3"/>
      <c r="N1114" s="3"/>
      <c r="O1114" s="3"/>
      <c r="P1114" s="3"/>
      <c r="Q1114" s="3"/>
      <c r="R1114" s="3"/>
      <c r="S1114" s="3"/>
      <c r="T1114" s="3"/>
      <c r="U1114" s="1"/>
    </row>
    <row r="1115" spans="2:21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3"/>
      <c r="N1115" s="3"/>
      <c r="O1115" s="3"/>
      <c r="P1115" s="3"/>
      <c r="Q1115" s="3"/>
      <c r="R1115" s="3"/>
      <c r="S1115" s="3"/>
      <c r="T1115" s="3"/>
      <c r="U1115" s="1"/>
    </row>
    <row r="1116" spans="2:21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3"/>
      <c r="N1116" s="3"/>
      <c r="O1116" s="3"/>
      <c r="P1116" s="3"/>
      <c r="Q1116" s="3"/>
      <c r="R1116" s="3"/>
      <c r="S1116" s="3"/>
      <c r="T1116" s="3"/>
      <c r="U1116" s="1"/>
    </row>
    <row r="1117" spans="2:21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3"/>
      <c r="N1117" s="3"/>
      <c r="O1117" s="3"/>
      <c r="P1117" s="3"/>
      <c r="Q1117" s="3"/>
      <c r="R1117" s="3"/>
      <c r="S1117" s="3"/>
      <c r="T1117" s="3"/>
      <c r="U1117" s="1"/>
    </row>
    <row r="1118" spans="2:21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3"/>
      <c r="N1118" s="3"/>
      <c r="O1118" s="3"/>
      <c r="P1118" s="3"/>
      <c r="Q1118" s="3"/>
      <c r="R1118" s="3"/>
      <c r="S1118" s="3"/>
      <c r="T1118" s="3"/>
      <c r="U1118" s="1"/>
    </row>
    <row r="1119" spans="2:21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3"/>
      <c r="N1119" s="3"/>
      <c r="O1119" s="3"/>
      <c r="P1119" s="3"/>
      <c r="Q1119" s="3"/>
      <c r="R1119" s="3"/>
      <c r="S1119" s="3"/>
      <c r="T1119" s="3"/>
      <c r="U1119" s="1"/>
    </row>
    <row r="1120" spans="2:21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3"/>
      <c r="N1120" s="3"/>
      <c r="O1120" s="3"/>
      <c r="P1120" s="3"/>
      <c r="Q1120" s="3"/>
      <c r="R1120" s="3"/>
      <c r="S1120" s="3"/>
      <c r="T1120" s="3"/>
      <c r="U1120" s="1"/>
    </row>
    <row r="1121" spans="2:21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3"/>
      <c r="N1121" s="3"/>
      <c r="O1121" s="3"/>
      <c r="P1121" s="3"/>
      <c r="Q1121" s="3"/>
      <c r="R1121" s="3"/>
      <c r="S1121" s="3"/>
      <c r="T1121" s="3"/>
      <c r="U1121" s="1"/>
    </row>
    <row r="1122" spans="2:21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3"/>
      <c r="N1122" s="3"/>
      <c r="O1122" s="3"/>
      <c r="P1122" s="3"/>
      <c r="Q1122" s="3"/>
      <c r="R1122" s="3"/>
      <c r="S1122" s="3"/>
      <c r="T1122" s="3"/>
      <c r="U1122" s="1"/>
    </row>
    <row r="1123" spans="2:21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3"/>
      <c r="N1123" s="3"/>
      <c r="O1123" s="3"/>
      <c r="P1123" s="3"/>
      <c r="Q1123" s="3"/>
      <c r="R1123" s="3"/>
      <c r="S1123" s="3"/>
      <c r="T1123" s="3"/>
      <c r="U1123" s="1"/>
    </row>
    <row r="1124" spans="2:2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3"/>
      <c r="N1124" s="3"/>
      <c r="O1124" s="3"/>
      <c r="P1124" s="3"/>
      <c r="Q1124" s="3"/>
      <c r="R1124" s="3"/>
      <c r="S1124" s="3"/>
      <c r="T1124" s="3"/>
      <c r="U1124" s="1"/>
    </row>
    <row r="1125" spans="2:21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3"/>
      <c r="N1125" s="3"/>
      <c r="O1125" s="3"/>
      <c r="P1125" s="3"/>
      <c r="Q1125" s="3"/>
      <c r="R1125" s="3"/>
      <c r="S1125" s="3"/>
      <c r="T1125" s="3"/>
      <c r="U1125" s="1"/>
    </row>
    <row r="1126" spans="2:21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3"/>
      <c r="N1126" s="3"/>
      <c r="O1126" s="3"/>
      <c r="P1126" s="3"/>
      <c r="Q1126" s="3"/>
      <c r="R1126" s="3"/>
      <c r="S1126" s="3"/>
      <c r="T1126" s="3"/>
      <c r="U1126" s="1"/>
    </row>
    <row r="1127" spans="2:21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3"/>
      <c r="N1127" s="3"/>
      <c r="O1127" s="3"/>
      <c r="P1127" s="3"/>
      <c r="Q1127" s="3"/>
      <c r="R1127" s="3"/>
      <c r="S1127" s="3"/>
      <c r="T1127" s="3"/>
      <c r="U1127" s="1"/>
    </row>
    <row r="1128" spans="2:21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3"/>
      <c r="N1128" s="3"/>
      <c r="O1128" s="3"/>
      <c r="P1128" s="3"/>
      <c r="Q1128" s="3"/>
      <c r="R1128" s="3"/>
      <c r="S1128" s="3"/>
      <c r="T1128" s="3"/>
      <c r="U1128" s="1"/>
    </row>
    <row r="1129" spans="2:21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3"/>
      <c r="N1129" s="3"/>
      <c r="O1129" s="3"/>
      <c r="P1129" s="3"/>
      <c r="Q1129" s="3"/>
      <c r="R1129" s="3"/>
      <c r="S1129" s="3"/>
      <c r="T1129" s="3"/>
      <c r="U1129" s="1"/>
    </row>
    <row r="1130" spans="2:21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3"/>
      <c r="N1130" s="3"/>
      <c r="O1130" s="3"/>
      <c r="P1130" s="3"/>
      <c r="Q1130" s="3"/>
      <c r="R1130" s="3"/>
      <c r="S1130" s="3"/>
      <c r="T1130" s="3"/>
      <c r="U1130" s="1"/>
    </row>
    <row r="1131" spans="2:21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3"/>
      <c r="N1131" s="3"/>
      <c r="O1131" s="3"/>
      <c r="P1131" s="3"/>
      <c r="Q1131" s="3"/>
      <c r="R1131" s="3"/>
      <c r="S1131" s="3"/>
      <c r="T1131" s="3"/>
      <c r="U1131" s="1"/>
    </row>
    <row r="1132" spans="2:21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3"/>
      <c r="N1132" s="3"/>
      <c r="O1132" s="3"/>
      <c r="P1132" s="3"/>
      <c r="Q1132" s="3"/>
      <c r="R1132" s="3"/>
      <c r="S1132" s="3"/>
      <c r="T1132" s="3"/>
      <c r="U1132" s="1"/>
    </row>
    <row r="1133" spans="2:21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3"/>
      <c r="N1133" s="3"/>
      <c r="O1133" s="3"/>
      <c r="P1133" s="3"/>
      <c r="Q1133" s="3"/>
      <c r="R1133" s="3"/>
      <c r="S1133" s="3"/>
      <c r="T1133" s="3"/>
      <c r="U1133" s="1"/>
    </row>
    <row r="1134" spans="2:21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3"/>
      <c r="N1134" s="3"/>
      <c r="O1134" s="3"/>
      <c r="P1134" s="3"/>
      <c r="Q1134" s="3"/>
      <c r="R1134" s="3"/>
      <c r="S1134" s="3"/>
      <c r="T1134" s="3"/>
      <c r="U1134" s="1"/>
    </row>
    <row r="1135" spans="2:21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3"/>
      <c r="N1135" s="3"/>
      <c r="O1135" s="3"/>
      <c r="P1135" s="3"/>
      <c r="Q1135" s="3"/>
      <c r="R1135" s="3"/>
      <c r="S1135" s="3"/>
      <c r="T1135" s="3"/>
      <c r="U1135" s="1"/>
    </row>
    <row r="1136" spans="2:21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3"/>
      <c r="N1136" s="3"/>
      <c r="O1136" s="3"/>
      <c r="P1136" s="3"/>
      <c r="Q1136" s="3"/>
      <c r="R1136" s="3"/>
      <c r="S1136" s="3"/>
      <c r="T1136" s="3"/>
      <c r="U1136" s="1"/>
    </row>
    <row r="1137" spans="2:21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3"/>
      <c r="N1137" s="3"/>
      <c r="O1137" s="3"/>
      <c r="P1137" s="3"/>
      <c r="Q1137" s="3"/>
      <c r="R1137" s="3"/>
      <c r="S1137" s="3"/>
      <c r="T1137" s="3"/>
      <c r="U1137" s="1"/>
    </row>
    <row r="1138" spans="2:21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3"/>
      <c r="N1138" s="3"/>
      <c r="O1138" s="3"/>
      <c r="P1138" s="3"/>
      <c r="Q1138" s="3"/>
      <c r="R1138" s="3"/>
      <c r="S1138" s="3"/>
      <c r="T1138" s="3"/>
      <c r="U1138" s="1"/>
    </row>
    <row r="1139" spans="2:21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3"/>
      <c r="N1139" s="3"/>
      <c r="O1139" s="3"/>
      <c r="P1139" s="3"/>
      <c r="Q1139" s="3"/>
      <c r="R1139" s="3"/>
      <c r="S1139" s="3"/>
      <c r="T1139" s="3"/>
      <c r="U1139" s="1"/>
    </row>
    <row r="1140" spans="2:21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3"/>
      <c r="N1140" s="3"/>
      <c r="O1140" s="3"/>
      <c r="P1140" s="3"/>
      <c r="Q1140" s="3"/>
      <c r="R1140" s="3"/>
      <c r="S1140" s="3"/>
      <c r="T1140" s="3"/>
      <c r="U1140" s="1"/>
    </row>
    <row r="1141" spans="2:21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3"/>
      <c r="N1141" s="3"/>
      <c r="O1141" s="3"/>
      <c r="P1141" s="3"/>
      <c r="Q1141" s="3"/>
      <c r="R1141" s="3"/>
      <c r="S1141" s="3"/>
      <c r="T1141" s="3"/>
      <c r="U1141" s="1"/>
    </row>
    <row r="1142" spans="2:21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3"/>
      <c r="N1142" s="3"/>
      <c r="O1142" s="3"/>
      <c r="P1142" s="3"/>
      <c r="Q1142" s="3"/>
      <c r="R1142" s="3"/>
      <c r="S1142" s="3"/>
      <c r="T1142" s="3"/>
      <c r="U1142" s="1"/>
    </row>
    <row r="1143" spans="2:21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3"/>
      <c r="N1143" s="3"/>
      <c r="O1143" s="3"/>
      <c r="P1143" s="3"/>
      <c r="Q1143" s="3"/>
      <c r="R1143" s="3"/>
      <c r="S1143" s="3"/>
      <c r="T1143" s="3"/>
      <c r="U1143" s="1"/>
    </row>
    <row r="1144" spans="2:21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3"/>
      <c r="N1144" s="3"/>
      <c r="O1144" s="3"/>
      <c r="P1144" s="3"/>
      <c r="Q1144" s="3"/>
      <c r="R1144" s="3"/>
      <c r="S1144" s="3"/>
      <c r="T1144" s="3"/>
      <c r="U1144" s="1"/>
    </row>
    <row r="1145" spans="2:21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3"/>
      <c r="N1145" s="3"/>
      <c r="O1145" s="3"/>
      <c r="P1145" s="3"/>
      <c r="Q1145" s="3"/>
      <c r="R1145" s="3"/>
      <c r="S1145" s="3"/>
      <c r="T1145" s="3"/>
      <c r="U1145" s="1"/>
    </row>
    <row r="1146" spans="2:21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3"/>
      <c r="N1146" s="3"/>
      <c r="O1146" s="3"/>
      <c r="P1146" s="3"/>
      <c r="Q1146" s="3"/>
      <c r="R1146" s="3"/>
      <c r="S1146" s="3"/>
      <c r="T1146" s="3"/>
      <c r="U1146" s="1"/>
    </row>
    <row r="1147" spans="2:21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3"/>
      <c r="N1147" s="3"/>
      <c r="O1147" s="3"/>
      <c r="P1147" s="3"/>
      <c r="Q1147" s="3"/>
      <c r="R1147" s="3"/>
      <c r="S1147" s="3"/>
      <c r="T1147" s="3"/>
      <c r="U1147" s="1"/>
    </row>
    <row r="1148" spans="2:21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3"/>
      <c r="N1148" s="3"/>
      <c r="O1148" s="3"/>
      <c r="P1148" s="3"/>
      <c r="Q1148" s="3"/>
      <c r="R1148" s="3"/>
      <c r="S1148" s="3"/>
      <c r="T1148" s="3"/>
      <c r="U1148" s="1"/>
    </row>
    <row r="1149" spans="2:21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3"/>
      <c r="N1149" s="3"/>
      <c r="O1149" s="3"/>
      <c r="P1149" s="3"/>
      <c r="Q1149" s="3"/>
      <c r="R1149" s="3"/>
      <c r="S1149" s="3"/>
      <c r="T1149" s="3"/>
      <c r="U1149" s="1"/>
    </row>
    <row r="1150" spans="2:21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3"/>
      <c r="N1150" s="3"/>
      <c r="O1150" s="3"/>
      <c r="P1150" s="3"/>
      <c r="Q1150" s="3"/>
      <c r="R1150" s="3"/>
      <c r="S1150" s="3"/>
      <c r="T1150" s="3"/>
      <c r="U1150" s="1"/>
    </row>
    <row r="1151" spans="2:21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3"/>
      <c r="N1151" s="3"/>
      <c r="O1151" s="3"/>
      <c r="P1151" s="3"/>
      <c r="Q1151" s="3"/>
      <c r="R1151" s="3"/>
      <c r="S1151" s="3"/>
      <c r="T1151" s="3"/>
      <c r="U1151" s="1"/>
    </row>
    <row r="1152" spans="2:21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3"/>
      <c r="N1152" s="3"/>
      <c r="O1152" s="3"/>
      <c r="P1152" s="3"/>
      <c r="Q1152" s="3"/>
      <c r="R1152" s="3"/>
      <c r="S1152" s="3"/>
      <c r="T1152" s="3"/>
      <c r="U1152" s="1"/>
    </row>
    <row r="1153" spans="2:21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3"/>
      <c r="N1153" s="3"/>
      <c r="O1153" s="3"/>
      <c r="P1153" s="3"/>
      <c r="Q1153" s="3"/>
      <c r="R1153" s="3"/>
      <c r="S1153" s="3"/>
      <c r="T1153" s="3"/>
      <c r="U1153" s="1"/>
    </row>
    <row r="1154" spans="2:21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3"/>
      <c r="N1154" s="3"/>
      <c r="O1154" s="3"/>
      <c r="P1154" s="3"/>
      <c r="Q1154" s="3"/>
      <c r="R1154" s="3"/>
      <c r="S1154" s="3"/>
      <c r="T1154" s="3"/>
      <c r="U1154" s="1"/>
    </row>
    <row r="1155" spans="2:21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3"/>
      <c r="N1155" s="3"/>
      <c r="O1155" s="3"/>
      <c r="P1155" s="3"/>
      <c r="Q1155" s="3"/>
      <c r="R1155" s="3"/>
      <c r="S1155" s="3"/>
      <c r="T1155" s="3"/>
      <c r="U1155" s="1"/>
    </row>
    <row r="1156" spans="2:21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3"/>
      <c r="N1156" s="3"/>
      <c r="O1156" s="3"/>
      <c r="P1156" s="3"/>
      <c r="Q1156" s="3"/>
      <c r="R1156" s="3"/>
      <c r="S1156" s="3"/>
      <c r="T1156" s="3"/>
      <c r="U1156" s="1"/>
    </row>
    <row r="1157" spans="2:21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3"/>
      <c r="N1157" s="3"/>
      <c r="O1157" s="3"/>
      <c r="P1157" s="3"/>
      <c r="Q1157" s="3"/>
      <c r="R1157" s="3"/>
      <c r="S1157" s="3"/>
      <c r="T1157" s="3"/>
      <c r="U1157" s="1"/>
    </row>
    <row r="1158" spans="2:21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3"/>
      <c r="N1158" s="3"/>
      <c r="O1158" s="3"/>
      <c r="P1158" s="3"/>
      <c r="Q1158" s="3"/>
      <c r="R1158" s="3"/>
      <c r="S1158" s="3"/>
      <c r="T1158" s="3"/>
      <c r="U1158" s="1"/>
    </row>
    <row r="1159" spans="2:21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3"/>
      <c r="N1159" s="3"/>
      <c r="O1159" s="3"/>
      <c r="P1159" s="3"/>
      <c r="Q1159" s="3"/>
      <c r="R1159" s="3"/>
      <c r="S1159" s="3"/>
      <c r="T1159" s="3"/>
      <c r="U1159" s="1"/>
    </row>
    <row r="1160" spans="2:21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3"/>
      <c r="N1160" s="3"/>
      <c r="O1160" s="3"/>
      <c r="P1160" s="3"/>
      <c r="Q1160" s="3"/>
      <c r="R1160" s="3"/>
      <c r="S1160" s="3"/>
      <c r="T1160" s="3"/>
      <c r="U1160" s="1"/>
    </row>
    <row r="1161" spans="2:21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3"/>
      <c r="N1161" s="3"/>
      <c r="O1161" s="3"/>
      <c r="P1161" s="3"/>
      <c r="Q1161" s="3"/>
      <c r="R1161" s="3"/>
      <c r="S1161" s="3"/>
      <c r="T1161" s="3"/>
      <c r="U1161" s="1"/>
    </row>
    <row r="1162" spans="2:21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3"/>
      <c r="N1162" s="3"/>
      <c r="O1162" s="3"/>
      <c r="P1162" s="3"/>
      <c r="Q1162" s="3"/>
      <c r="R1162" s="3"/>
      <c r="S1162" s="3"/>
      <c r="T1162" s="3"/>
      <c r="U1162" s="1"/>
    </row>
    <row r="1163" spans="2:21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3"/>
      <c r="N1163" s="3"/>
      <c r="O1163" s="3"/>
      <c r="P1163" s="3"/>
      <c r="Q1163" s="3"/>
      <c r="R1163" s="3"/>
      <c r="S1163" s="3"/>
      <c r="T1163" s="3"/>
      <c r="U1163" s="1"/>
    </row>
    <row r="1164" spans="2:21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3"/>
      <c r="N1164" s="3"/>
      <c r="O1164" s="3"/>
      <c r="P1164" s="3"/>
      <c r="Q1164" s="3"/>
      <c r="R1164" s="3"/>
      <c r="S1164" s="3"/>
      <c r="T1164" s="3"/>
      <c r="U1164" s="1"/>
    </row>
    <row r="1165" spans="2:21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3"/>
      <c r="N1165" s="3"/>
      <c r="O1165" s="3"/>
      <c r="P1165" s="3"/>
      <c r="Q1165" s="3"/>
      <c r="R1165" s="3"/>
      <c r="S1165" s="3"/>
      <c r="T1165" s="3"/>
      <c r="U1165" s="1"/>
    </row>
    <row r="1166" spans="2:21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3"/>
      <c r="N1166" s="3"/>
      <c r="O1166" s="3"/>
      <c r="P1166" s="3"/>
      <c r="Q1166" s="3"/>
      <c r="R1166" s="3"/>
      <c r="S1166" s="3"/>
      <c r="T1166" s="3"/>
      <c r="U1166" s="1"/>
    </row>
    <row r="1167" spans="2:21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3"/>
      <c r="N1167" s="3"/>
      <c r="O1167" s="3"/>
      <c r="P1167" s="3"/>
      <c r="Q1167" s="3"/>
      <c r="R1167" s="3"/>
      <c r="S1167" s="3"/>
      <c r="T1167" s="3"/>
      <c r="U1167" s="1"/>
    </row>
    <row r="1168" spans="2:21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3"/>
      <c r="N1168" s="3"/>
      <c r="O1168" s="3"/>
      <c r="P1168" s="3"/>
      <c r="Q1168" s="3"/>
      <c r="R1168" s="3"/>
      <c r="S1168" s="3"/>
      <c r="T1168" s="3"/>
      <c r="U1168" s="1"/>
    </row>
    <row r="1169" spans="2:21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3"/>
      <c r="N1169" s="3"/>
      <c r="O1169" s="3"/>
      <c r="P1169" s="3"/>
      <c r="Q1169" s="3"/>
      <c r="R1169" s="3"/>
      <c r="S1169" s="3"/>
      <c r="T1169" s="3"/>
      <c r="U1169" s="1"/>
    </row>
    <row r="1170" spans="2:21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3"/>
      <c r="N1170" s="3"/>
      <c r="O1170" s="3"/>
      <c r="P1170" s="3"/>
      <c r="Q1170" s="3"/>
      <c r="R1170" s="3"/>
      <c r="S1170" s="3"/>
      <c r="T1170" s="3"/>
      <c r="U1170" s="1"/>
    </row>
    <row r="1171" spans="2:21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3"/>
      <c r="N1171" s="3"/>
      <c r="O1171" s="3"/>
      <c r="P1171" s="3"/>
      <c r="Q1171" s="3"/>
      <c r="R1171" s="3"/>
      <c r="S1171" s="3"/>
      <c r="T1171" s="3"/>
      <c r="U1171" s="1"/>
    </row>
    <row r="1172" spans="2:21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3"/>
      <c r="N1172" s="3"/>
      <c r="O1172" s="3"/>
      <c r="P1172" s="3"/>
      <c r="Q1172" s="3"/>
      <c r="R1172" s="3"/>
      <c r="S1172" s="3"/>
      <c r="T1172" s="3"/>
      <c r="U1172" s="1"/>
    </row>
    <row r="1173" spans="2:21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3"/>
      <c r="N1173" s="3"/>
      <c r="O1173" s="3"/>
      <c r="P1173" s="3"/>
      <c r="Q1173" s="3"/>
      <c r="R1173" s="3"/>
      <c r="S1173" s="3"/>
      <c r="T1173" s="3"/>
      <c r="U1173" s="1"/>
    </row>
    <row r="1174" spans="2:21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3"/>
      <c r="N1174" s="3"/>
      <c r="O1174" s="3"/>
      <c r="P1174" s="3"/>
      <c r="Q1174" s="3"/>
      <c r="R1174" s="3"/>
      <c r="S1174" s="3"/>
      <c r="T1174" s="3"/>
      <c r="U1174" s="1"/>
    </row>
    <row r="1175" spans="2:21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3"/>
      <c r="N1175" s="3"/>
      <c r="O1175" s="3"/>
      <c r="P1175" s="3"/>
      <c r="Q1175" s="3"/>
      <c r="R1175" s="3"/>
      <c r="S1175" s="3"/>
      <c r="T1175" s="3"/>
      <c r="U1175" s="1"/>
    </row>
    <row r="1176" spans="2:21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3"/>
      <c r="N1176" s="3"/>
      <c r="O1176" s="3"/>
      <c r="P1176" s="3"/>
      <c r="Q1176" s="3"/>
      <c r="R1176" s="3"/>
      <c r="S1176" s="3"/>
      <c r="T1176" s="3"/>
      <c r="U1176" s="1"/>
    </row>
    <row r="1177" spans="2:21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3"/>
      <c r="N1177" s="3"/>
      <c r="O1177" s="3"/>
      <c r="P1177" s="3"/>
      <c r="Q1177" s="3"/>
      <c r="R1177" s="3"/>
      <c r="S1177" s="3"/>
      <c r="T1177" s="3"/>
      <c r="U1177" s="1"/>
    </row>
    <row r="1178" spans="2:21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3"/>
      <c r="N1178" s="3"/>
      <c r="O1178" s="3"/>
      <c r="P1178" s="3"/>
      <c r="Q1178" s="3"/>
      <c r="R1178" s="3"/>
      <c r="S1178" s="3"/>
      <c r="T1178" s="3"/>
      <c r="U1178" s="1"/>
    </row>
    <row r="1179" spans="2:21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3"/>
      <c r="N1179" s="3"/>
      <c r="O1179" s="3"/>
      <c r="P1179" s="3"/>
      <c r="Q1179" s="3"/>
      <c r="R1179" s="3"/>
      <c r="S1179" s="3"/>
      <c r="T1179" s="3"/>
      <c r="U1179" s="1"/>
    </row>
    <row r="1180" spans="2:21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3"/>
      <c r="N1180" s="3"/>
      <c r="O1180" s="3"/>
      <c r="P1180" s="3"/>
      <c r="Q1180" s="3"/>
      <c r="R1180" s="3"/>
      <c r="S1180" s="3"/>
      <c r="T1180" s="3"/>
      <c r="U1180" s="1"/>
    </row>
    <row r="1181" spans="2:21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3"/>
      <c r="N1181" s="3"/>
      <c r="O1181" s="3"/>
      <c r="P1181" s="3"/>
      <c r="Q1181" s="3"/>
      <c r="R1181" s="3"/>
      <c r="S1181" s="3"/>
      <c r="T1181" s="3"/>
      <c r="U1181" s="1"/>
    </row>
    <row r="1182" spans="2:21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3"/>
      <c r="N1182" s="3"/>
      <c r="O1182" s="3"/>
      <c r="P1182" s="3"/>
      <c r="Q1182" s="3"/>
      <c r="R1182" s="3"/>
      <c r="S1182" s="3"/>
      <c r="T1182" s="3"/>
      <c r="U1182" s="1"/>
    </row>
    <row r="1183" spans="2:21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3"/>
      <c r="N1183" s="3"/>
      <c r="O1183" s="3"/>
      <c r="P1183" s="3"/>
      <c r="Q1183" s="3"/>
      <c r="R1183" s="3"/>
      <c r="S1183" s="3"/>
      <c r="T1183" s="3"/>
      <c r="U1183" s="1"/>
    </row>
    <row r="1184" spans="2:21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3"/>
      <c r="N1184" s="3"/>
      <c r="O1184" s="3"/>
      <c r="P1184" s="3"/>
      <c r="Q1184" s="3"/>
      <c r="R1184" s="3"/>
      <c r="S1184" s="3"/>
      <c r="T1184" s="3"/>
      <c r="U1184" s="1"/>
    </row>
    <row r="1185" spans="2:21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3"/>
      <c r="N1185" s="3"/>
      <c r="O1185" s="3"/>
      <c r="P1185" s="3"/>
      <c r="Q1185" s="3"/>
      <c r="R1185" s="3"/>
      <c r="S1185" s="3"/>
      <c r="T1185" s="3"/>
      <c r="U1185" s="1"/>
    </row>
    <row r="1186" spans="2:21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3"/>
      <c r="N1186" s="3"/>
      <c r="O1186" s="3"/>
      <c r="P1186" s="3"/>
      <c r="Q1186" s="3"/>
      <c r="R1186" s="3"/>
      <c r="S1186" s="3"/>
      <c r="T1186" s="3"/>
      <c r="U1186" s="1"/>
    </row>
    <row r="1187" spans="2:21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3"/>
      <c r="N1187" s="3"/>
      <c r="O1187" s="3"/>
      <c r="P1187" s="3"/>
      <c r="Q1187" s="3"/>
      <c r="R1187" s="3"/>
      <c r="S1187" s="3"/>
      <c r="T1187" s="3"/>
      <c r="U1187" s="1"/>
    </row>
    <row r="1188" spans="2:21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3"/>
      <c r="N1188" s="3"/>
      <c r="O1188" s="3"/>
      <c r="P1188" s="3"/>
      <c r="Q1188" s="3"/>
      <c r="R1188" s="3"/>
      <c r="S1188" s="3"/>
      <c r="T1188" s="3"/>
      <c r="U1188" s="1"/>
    </row>
    <row r="1189" spans="2:21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3"/>
      <c r="N1189" s="3"/>
      <c r="O1189" s="3"/>
      <c r="P1189" s="3"/>
      <c r="Q1189" s="3"/>
      <c r="R1189" s="3"/>
      <c r="S1189" s="3"/>
      <c r="T1189" s="3"/>
      <c r="U1189" s="1"/>
    </row>
    <row r="1190" spans="2:21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3"/>
      <c r="N1190" s="3"/>
      <c r="O1190" s="3"/>
      <c r="P1190" s="3"/>
      <c r="Q1190" s="3"/>
      <c r="R1190" s="3"/>
      <c r="S1190" s="3"/>
      <c r="T1190" s="3"/>
      <c r="U1190" s="1"/>
    </row>
    <row r="1191" spans="2:21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3"/>
      <c r="N1191" s="3"/>
      <c r="O1191" s="3"/>
      <c r="P1191" s="3"/>
      <c r="Q1191" s="3"/>
      <c r="R1191" s="3"/>
      <c r="S1191" s="3"/>
      <c r="T1191" s="3"/>
      <c r="U1191" s="1"/>
    </row>
    <row r="1192" spans="2:21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3"/>
      <c r="N1192" s="3"/>
      <c r="O1192" s="3"/>
      <c r="P1192" s="3"/>
      <c r="Q1192" s="3"/>
      <c r="R1192" s="3"/>
      <c r="S1192" s="3"/>
      <c r="T1192" s="3"/>
      <c r="U1192" s="1"/>
    </row>
    <row r="1193" spans="2:21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3"/>
      <c r="N1193" s="3"/>
      <c r="O1193" s="3"/>
      <c r="P1193" s="3"/>
      <c r="Q1193" s="3"/>
      <c r="R1193" s="3"/>
      <c r="S1193" s="3"/>
      <c r="T1193" s="3"/>
      <c r="U1193" s="1"/>
    </row>
    <row r="1194" spans="2:21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3"/>
      <c r="N1194" s="3"/>
      <c r="O1194" s="3"/>
      <c r="P1194" s="3"/>
      <c r="Q1194" s="3"/>
      <c r="R1194" s="3"/>
      <c r="S1194" s="3"/>
      <c r="T1194" s="3"/>
      <c r="U1194" s="1"/>
    </row>
    <row r="1195" spans="2:21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3"/>
      <c r="N1195" s="3"/>
      <c r="O1195" s="3"/>
      <c r="P1195" s="3"/>
      <c r="Q1195" s="3"/>
      <c r="R1195" s="3"/>
      <c r="S1195" s="3"/>
      <c r="T1195" s="3"/>
      <c r="U1195" s="1"/>
    </row>
    <row r="1196" spans="2:21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3"/>
      <c r="N1196" s="3"/>
      <c r="O1196" s="3"/>
      <c r="P1196" s="3"/>
      <c r="Q1196" s="3"/>
      <c r="R1196" s="3"/>
      <c r="S1196" s="3"/>
      <c r="T1196" s="3"/>
      <c r="U1196" s="1"/>
    </row>
    <row r="1197" spans="2:21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3"/>
      <c r="N1197" s="3"/>
      <c r="O1197" s="3"/>
      <c r="P1197" s="3"/>
      <c r="Q1197" s="3"/>
      <c r="R1197" s="3"/>
      <c r="S1197" s="3"/>
      <c r="T1197" s="3"/>
      <c r="U1197" s="1"/>
    </row>
    <row r="1198" spans="2:21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3"/>
      <c r="N1198" s="3"/>
      <c r="O1198" s="3"/>
      <c r="P1198" s="3"/>
      <c r="Q1198" s="3"/>
      <c r="R1198" s="3"/>
      <c r="S1198" s="3"/>
      <c r="T1198" s="3"/>
      <c r="U1198" s="1"/>
    </row>
    <row r="1199" spans="2:21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3"/>
      <c r="N1199" s="3"/>
      <c r="O1199" s="3"/>
      <c r="P1199" s="3"/>
      <c r="Q1199" s="3"/>
      <c r="R1199" s="3"/>
      <c r="S1199" s="3"/>
      <c r="T1199" s="3"/>
      <c r="U1199" s="1"/>
    </row>
    <row r="1200" spans="2:21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3"/>
      <c r="N1200" s="3"/>
      <c r="O1200" s="3"/>
      <c r="P1200" s="3"/>
      <c r="Q1200" s="3"/>
      <c r="R1200" s="3"/>
      <c r="S1200" s="3"/>
      <c r="T1200" s="3"/>
      <c r="U1200" s="1"/>
    </row>
    <row r="1201" spans="2:21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3"/>
      <c r="N1201" s="3"/>
      <c r="O1201" s="3"/>
      <c r="P1201" s="3"/>
      <c r="Q1201" s="3"/>
      <c r="R1201" s="3"/>
      <c r="S1201" s="3"/>
      <c r="T1201" s="3"/>
      <c r="U1201" s="1"/>
    </row>
    <row r="1202" spans="2:21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3"/>
      <c r="N1202" s="3"/>
      <c r="O1202" s="3"/>
      <c r="P1202" s="3"/>
      <c r="Q1202" s="3"/>
      <c r="R1202" s="3"/>
      <c r="S1202" s="3"/>
      <c r="T1202" s="3"/>
      <c r="U1202" s="1"/>
    </row>
    <row r="1203" spans="2:21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3"/>
      <c r="N1203" s="3"/>
      <c r="O1203" s="3"/>
      <c r="P1203" s="3"/>
      <c r="Q1203" s="3"/>
      <c r="R1203" s="3"/>
      <c r="S1203" s="3"/>
      <c r="T1203" s="3"/>
      <c r="U1203" s="1"/>
    </row>
    <row r="1204" spans="2:2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3"/>
      <c r="N1204" s="3"/>
      <c r="O1204" s="3"/>
      <c r="P1204" s="3"/>
      <c r="Q1204" s="3"/>
      <c r="R1204" s="3"/>
      <c r="S1204" s="3"/>
      <c r="T1204" s="3"/>
      <c r="U1204" s="1"/>
    </row>
    <row r="1205" spans="2:21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3"/>
      <c r="N1205" s="3"/>
      <c r="O1205" s="3"/>
      <c r="P1205" s="3"/>
      <c r="Q1205" s="3"/>
      <c r="R1205" s="3"/>
      <c r="S1205" s="3"/>
      <c r="T1205" s="3"/>
      <c r="U1205" s="1"/>
    </row>
    <row r="1206" spans="2:21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3"/>
      <c r="N1206" s="3"/>
      <c r="O1206" s="3"/>
      <c r="P1206" s="3"/>
      <c r="Q1206" s="3"/>
      <c r="R1206" s="3"/>
      <c r="S1206" s="3"/>
      <c r="T1206" s="3"/>
      <c r="U1206" s="1"/>
    </row>
    <row r="1207" spans="2:21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3"/>
      <c r="N1207" s="3"/>
      <c r="O1207" s="3"/>
      <c r="P1207" s="3"/>
      <c r="Q1207" s="3"/>
      <c r="R1207" s="3"/>
      <c r="S1207" s="3"/>
      <c r="T1207" s="3"/>
      <c r="U1207" s="1"/>
    </row>
    <row r="1208" spans="2:21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3"/>
      <c r="N1208" s="3"/>
      <c r="O1208" s="3"/>
      <c r="P1208" s="3"/>
      <c r="Q1208" s="3"/>
      <c r="R1208" s="3"/>
      <c r="S1208" s="3"/>
      <c r="T1208" s="3"/>
      <c r="U1208" s="1"/>
    </row>
    <row r="1209" spans="2:21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3"/>
      <c r="N1209" s="3"/>
      <c r="O1209" s="3"/>
      <c r="P1209" s="3"/>
      <c r="Q1209" s="3"/>
      <c r="R1209" s="3"/>
      <c r="S1209" s="3"/>
      <c r="T1209" s="3"/>
      <c r="U1209" s="1"/>
    </row>
    <row r="1210" spans="2:21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3"/>
      <c r="N1210" s="3"/>
      <c r="O1210" s="3"/>
      <c r="P1210" s="3"/>
      <c r="Q1210" s="3"/>
      <c r="R1210" s="3"/>
      <c r="S1210" s="3"/>
      <c r="T1210" s="3"/>
      <c r="U1210" s="1"/>
    </row>
    <row r="1211" spans="2:21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3"/>
      <c r="N1211" s="3"/>
      <c r="O1211" s="3"/>
      <c r="P1211" s="3"/>
      <c r="Q1211" s="3"/>
      <c r="R1211" s="3"/>
      <c r="S1211" s="3"/>
      <c r="T1211" s="3"/>
      <c r="U1211" s="1"/>
    </row>
    <row r="1212" spans="2:21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3"/>
      <c r="N1212" s="3"/>
      <c r="O1212" s="3"/>
      <c r="P1212" s="3"/>
      <c r="Q1212" s="3"/>
      <c r="R1212" s="3"/>
      <c r="S1212" s="3"/>
      <c r="T1212" s="3"/>
      <c r="U1212" s="1"/>
    </row>
    <row r="1213" spans="2:21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3"/>
      <c r="N1213" s="3"/>
      <c r="O1213" s="3"/>
      <c r="P1213" s="3"/>
      <c r="Q1213" s="3"/>
      <c r="R1213" s="3"/>
      <c r="S1213" s="3"/>
      <c r="T1213" s="3"/>
      <c r="U1213" s="1"/>
    </row>
    <row r="1214" spans="2:21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3"/>
      <c r="N1214" s="3"/>
      <c r="O1214" s="3"/>
      <c r="P1214" s="3"/>
      <c r="Q1214" s="3"/>
      <c r="R1214" s="3"/>
      <c r="S1214" s="3"/>
      <c r="T1214" s="3"/>
      <c r="U1214" s="1"/>
    </row>
    <row r="1215" spans="2:21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3"/>
      <c r="N1215" s="3"/>
      <c r="O1215" s="3"/>
      <c r="P1215" s="3"/>
      <c r="Q1215" s="3"/>
      <c r="R1215" s="3"/>
      <c r="S1215" s="3"/>
      <c r="T1215" s="3"/>
      <c r="U1215" s="1"/>
    </row>
    <row r="1216" spans="2:21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3"/>
      <c r="N1216" s="3"/>
      <c r="O1216" s="3"/>
      <c r="P1216" s="3"/>
      <c r="Q1216" s="3"/>
      <c r="R1216" s="3"/>
      <c r="S1216" s="3"/>
      <c r="T1216" s="3"/>
      <c r="U1216" s="1"/>
    </row>
    <row r="1217" spans="2:21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3"/>
      <c r="N1217" s="3"/>
      <c r="O1217" s="3"/>
      <c r="P1217" s="3"/>
      <c r="Q1217" s="3"/>
      <c r="R1217" s="3"/>
      <c r="S1217" s="3"/>
      <c r="T1217" s="3"/>
      <c r="U1217" s="1"/>
    </row>
    <row r="1218" spans="2:21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3"/>
      <c r="N1218" s="3"/>
      <c r="O1218" s="3"/>
      <c r="P1218" s="3"/>
      <c r="Q1218" s="3"/>
      <c r="R1218" s="3"/>
      <c r="S1218" s="3"/>
      <c r="T1218" s="3"/>
      <c r="U1218" s="1"/>
    </row>
    <row r="1219" spans="2:21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3"/>
      <c r="N1219" s="3"/>
      <c r="O1219" s="3"/>
      <c r="P1219" s="3"/>
      <c r="Q1219" s="3"/>
      <c r="R1219" s="3"/>
      <c r="S1219" s="3"/>
      <c r="T1219" s="3"/>
      <c r="U1219" s="1"/>
    </row>
    <row r="1220" spans="2:21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3"/>
      <c r="N1220" s="3"/>
      <c r="O1220" s="3"/>
      <c r="P1220" s="3"/>
      <c r="Q1220" s="3"/>
      <c r="R1220" s="3"/>
      <c r="S1220" s="3"/>
      <c r="T1220" s="3"/>
      <c r="U1220" s="1"/>
    </row>
    <row r="1221" spans="2:21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3"/>
      <c r="N1221" s="3"/>
      <c r="O1221" s="3"/>
      <c r="P1221" s="3"/>
      <c r="Q1221" s="3"/>
      <c r="R1221" s="3"/>
      <c r="S1221" s="3"/>
      <c r="T1221" s="3"/>
      <c r="U1221" s="1"/>
    </row>
    <row r="1222" spans="2:21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3"/>
      <c r="N1222" s="3"/>
      <c r="O1222" s="3"/>
      <c r="P1222" s="3"/>
      <c r="Q1222" s="3"/>
      <c r="R1222" s="3"/>
      <c r="S1222" s="3"/>
      <c r="T1222" s="3"/>
      <c r="U1222" s="1"/>
    </row>
    <row r="1223" spans="2:21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3"/>
      <c r="N1223" s="3"/>
      <c r="O1223" s="3"/>
      <c r="P1223" s="3"/>
      <c r="Q1223" s="3"/>
      <c r="R1223" s="3"/>
      <c r="S1223" s="3"/>
      <c r="T1223" s="3"/>
      <c r="U1223" s="1"/>
    </row>
    <row r="1224" spans="2:21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3"/>
      <c r="N1224" s="3"/>
      <c r="O1224" s="3"/>
      <c r="P1224" s="3"/>
      <c r="Q1224" s="3"/>
      <c r="R1224" s="3"/>
      <c r="S1224" s="3"/>
      <c r="T1224" s="3"/>
      <c r="U1224" s="1"/>
    </row>
    <row r="1225" spans="2:21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3"/>
      <c r="N1225" s="3"/>
      <c r="O1225" s="3"/>
      <c r="P1225" s="3"/>
      <c r="Q1225" s="3"/>
      <c r="R1225" s="3"/>
      <c r="S1225" s="3"/>
      <c r="T1225" s="3"/>
      <c r="U1225" s="1"/>
    </row>
    <row r="1226" spans="2:21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3"/>
      <c r="N1226" s="3"/>
      <c r="O1226" s="3"/>
      <c r="P1226" s="3"/>
      <c r="Q1226" s="3"/>
      <c r="R1226" s="3"/>
      <c r="S1226" s="3"/>
      <c r="T1226" s="3"/>
      <c r="U1226" s="1"/>
    </row>
    <row r="1227" spans="2:21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3"/>
      <c r="N1227" s="3"/>
      <c r="O1227" s="3"/>
      <c r="P1227" s="3"/>
      <c r="Q1227" s="3"/>
      <c r="R1227" s="3"/>
      <c r="S1227" s="3"/>
      <c r="T1227" s="3"/>
      <c r="U1227" s="1"/>
    </row>
    <row r="1228" spans="2:21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3"/>
      <c r="N1228" s="3"/>
      <c r="O1228" s="3"/>
      <c r="P1228" s="3"/>
      <c r="Q1228" s="3"/>
      <c r="R1228" s="3"/>
      <c r="S1228" s="3"/>
      <c r="T1228" s="3"/>
      <c r="U1228" s="1"/>
    </row>
    <row r="1229" spans="2:21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3"/>
      <c r="N1229" s="3"/>
      <c r="O1229" s="3"/>
      <c r="P1229" s="3"/>
      <c r="Q1229" s="3"/>
      <c r="R1229" s="3"/>
      <c r="S1229" s="3"/>
      <c r="T1229" s="3"/>
      <c r="U1229" s="1"/>
    </row>
    <row r="1230" spans="2:21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3"/>
      <c r="N1230" s="3"/>
      <c r="O1230" s="3"/>
      <c r="P1230" s="3"/>
      <c r="Q1230" s="3"/>
      <c r="R1230" s="3"/>
      <c r="S1230" s="3"/>
      <c r="T1230" s="3"/>
      <c r="U1230" s="1"/>
    </row>
    <row r="1231" spans="2:21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3"/>
      <c r="N1231" s="3"/>
      <c r="O1231" s="3"/>
      <c r="P1231" s="3"/>
      <c r="Q1231" s="3"/>
      <c r="R1231" s="3"/>
      <c r="S1231" s="3"/>
      <c r="T1231" s="3"/>
      <c r="U1231" s="1"/>
    </row>
    <row r="1232" spans="2:21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3"/>
      <c r="N1232" s="3"/>
      <c r="O1232" s="3"/>
      <c r="P1232" s="3"/>
      <c r="Q1232" s="3"/>
      <c r="R1232" s="3"/>
      <c r="S1232" s="3"/>
      <c r="T1232" s="3"/>
      <c r="U1232" s="1"/>
    </row>
    <row r="1233" spans="2:21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3"/>
      <c r="N1233" s="3"/>
      <c r="O1233" s="3"/>
      <c r="P1233" s="3"/>
      <c r="Q1233" s="3"/>
      <c r="R1233" s="3"/>
      <c r="S1233" s="3"/>
      <c r="T1233" s="3"/>
      <c r="U1233" s="1"/>
    </row>
    <row r="1234" spans="2:21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3"/>
      <c r="N1234" s="3"/>
      <c r="O1234" s="3"/>
      <c r="P1234" s="3"/>
      <c r="Q1234" s="3"/>
      <c r="R1234" s="3"/>
      <c r="S1234" s="3"/>
      <c r="T1234" s="3"/>
      <c r="U1234" s="1"/>
    </row>
    <row r="1235" spans="2:21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3"/>
      <c r="N1235" s="3"/>
      <c r="O1235" s="3"/>
      <c r="P1235" s="3"/>
      <c r="Q1235" s="3"/>
      <c r="R1235" s="3"/>
      <c r="S1235" s="3"/>
      <c r="T1235" s="3"/>
      <c r="U1235" s="1"/>
    </row>
    <row r="1236" spans="2:21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3"/>
      <c r="N1236" s="3"/>
      <c r="O1236" s="3"/>
      <c r="P1236" s="3"/>
      <c r="Q1236" s="3"/>
      <c r="R1236" s="3"/>
      <c r="S1236" s="3"/>
      <c r="T1236" s="3"/>
      <c r="U1236" s="1"/>
    </row>
    <row r="1237" spans="2:21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3"/>
      <c r="N1237" s="3"/>
      <c r="O1237" s="3"/>
      <c r="P1237" s="3"/>
      <c r="Q1237" s="3"/>
      <c r="R1237" s="3"/>
      <c r="S1237" s="3"/>
      <c r="T1237" s="3"/>
      <c r="U1237" s="1"/>
    </row>
    <row r="1238" spans="2:21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3"/>
      <c r="N1238" s="3"/>
      <c r="O1238" s="3"/>
      <c r="P1238" s="3"/>
      <c r="Q1238" s="3"/>
      <c r="R1238" s="3"/>
      <c r="S1238" s="3"/>
      <c r="T1238" s="3"/>
      <c r="U1238" s="1"/>
    </row>
    <row r="1239" spans="2:21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3"/>
      <c r="N1239" s="3"/>
      <c r="O1239" s="3"/>
      <c r="P1239" s="3"/>
      <c r="Q1239" s="3"/>
      <c r="R1239" s="3"/>
      <c r="S1239" s="3"/>
      <c r="T1239" s="3"/>
      <c r="U1239" s="1"/>
    </row>
    <row r="1240" spans="2:21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3"/>
      <c r="N1240" s="3"/>
      <c r="O1240" s="3"/>
      <c r="P1240" s="3"/>
      <c r="Q1240" s="3"/>
      <c r="R1240" s="3"/>
      <c r="S1240" s="3"/>
      <c r="T1240" s="3"/>
      <c r="U1240" s="1"/>
    </row>
    <row r="1241" spans="2:21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3"/>
      <c r="N1241" s="3"/>
      <c r="O1241" s="3"/>
      <c r="P1241" s="3"/>
      <c r="Q1241" s="3"/>
      <c r="R1241" s="3"/>
      <c r="S1241" s="3"/>
      <c r="T1241" s="3"/>
      <c r="U1241" s="1"/>
    </row>
    <row r="1242" spans="2:21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3"/>
      <c r="N1242" s="3"/>
      <c r="O1242" s="3"/>
      <c r="P1242" s="3"/>
      <c r="Q1242" s="3"/>
      <c r="R1242" s="3"/>
      <c r="S1242" s="3"/>
      <c r="T1242" s="3"/>
      <c r="U1242" s="1"/>
    </row>
    <row r="1243" spans="2:21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3"/>
      <c r="N1243" s="3"/>
      <c r="O1243" s="3"/>
      <c r="P1243" s="3"/>
      <c r="Q1243" s="3"/>
      <c r="R1243" s="3"/>
      <c r="S1243" s="3"/>
      <c r="T1243" s="3"/>
      <c r="U1243" s="1"/>
    </row>
    <row r="1244" spans="2:21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3"/>
      <c r="N1244" s="3"/>
      <c r="O1244" s="3"/>
      <c r="P1244" s="3"/>
      <c r="Q1244" s="3"/>
      <c r="R1244" s="3"/>
      <c r="S1244" s="3"/>
      <c r="T1244" s="3"/>
      <c r="U1244" s="1"/>
    </row>
    <row r="1245" spans="2:21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3"/>
      <c r="N1245" s="3"/>
      <c r="O1245" s="3"/>
      <c r="P1245" s="3"/>
      <c r="Q1245" s="3"/>
      <c r="R1245" s="3"/>
      <c r="S1245" s="3"/>
      <c r="T1245" s="3"/>
      <c r="U1245" s="1"/>
    </row>
    <row r="1246" spans="2:21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3"/>
      <c r="N1246" s="3"/>
      <c r="O1246" s="3"/>
      <c r="P1246" s="3"/>
      <c r="Q1246" s="3"/>
      <c r="R1246" s="3"/>
      <c r="S1246" s="3"/>
      <c r="T1246" s="3"/>
      <c r="U1246" s="1"/>
    </row>
    <row r="1247" spans="2:21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3"/>
      <c r="N1247" s="3"/>
      <c r="O1247" s="3"/>
      <c r="P1247" s="3"/>
      <c r="Q1247" s="3"/>
      <c r="R1247" s="3"/>
      <c r="S1247" s="3"/>
      <c r="T1247" s="3"/>
      <c r="U1247" s="1"/>
    </row>
    <row r="1248" spans="2:21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3"/>
      <c r="N1248" s="3"/>
      <c r="O1248" s="3"/>
      <c r="P1248" s="3"/>
      <c r="Q1248" s="3"/>
      <c r="R1248" s="3"/>
      <c r="S1248" s="3"/>
      <c r="T1248" s="3"/>
      <c r="U1248" s="1"/>
    </row>
    <row r="1249" spans="2:21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3"/>
      <c r="N1249" s="3"/>
      <c r="O1249" s="3"/>
      <c r="P1249" s="3"/>
      <c r="Q1249" s="3"/>
      <c r="R1249" s="3"/>
      <c r="S1249" s="3"/>
      <c r="T1249" s="3"/>
      <c r="U1249" s="1"/>
    </row>
    <row r="1250" spans="2:21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3"/>
      <c r="N1250" s="3"/>
      <c r="O1250" s="3"/>
      <c r="P1250" s="3"/>
      <c r="Q1250" s="3"/>
      <c r="R1250" s="3"/>
      <c r="S1250" s="3"/>
      <c r="T1250" s="3"/>
      <c r="U1250" s="1"/>
    </row>
    <row r="1251" spans="2:21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3"/>
      <c r="N1251" s="3"/>
      <c r="O1251" s="3"/>
      <c r="P1251" s="3"/>
      <c r="Q1251" s="3"/>
      <c r="R1251" s="3"/>
      <c r="S1251" s="3"/>
      <c r="T1251" s="3"/>
      <c r="U1251" s="1"/>
    </row>
    <row r="1252" spans="2:21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3"/>
      <c r="N1252" s="3"/>
      <c r="O1252" s="3"/>
      <c r="P1252" s="3"/>
      <c r="Q1252" s="3"/>
      <c r="R1252" s="3"/>
      <c r="S1252" s="3"/>
      <c r="T1252" s="3"/>
      <c r="U1252" s="1"/>
    </row>
    <row r="1253" spans="2:21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3"/>
      <c r="N1253" s="3"/>
      <c r="O1253" s="3"/>
      <c r="P1253" s="3"/>
      <c r="Q1253" s="3"/>
      <c r="R1253" s="3"/>
      <c r="S1253" s="3"/>
      <c r="T1253" s="3"/>
      <c r="U1253" s="1"/>
    </row>
    <row r="1254" spans="2:21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3"/>
      <c r="N1254" s="3"/>
      <c r="O1254" s="3"/>
      <c r="P1254" s="3"/>
      <c r="Q1254" s="3"/>
      <c r="R1254" s="3"/>
      <c r="S1254" s="3"/>
      <c r="T1254" s="3"/>
      <c r="U1254" s="1"/>
    </row>
    <row r="1255" spans="2:21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3"/>
      <c r="N1255" s="3"/>
      <c r="O1255" s="3"/>
      <c r="P1255" s="3"/>
      <c r="Q1255" s="3"/>
      <c r="R1255" s="3"/>
      <c r="S1255" s="3"/>
      <c r="T1255" s="3"/>
      <c r="U1255" s="1"/>
    </row>
    <row r="1256" spans="2:21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3"/>
      <c r="N1256" s="3"/>
      <c r="O1256" s="3"/>
      <c r="P1256" s="3"/>
      <c r="Q1256" s="3"/>
      <c r="R1256" s="3"/>
      <c r="S1256" s="3"/>
      <c r="T1256" s="3"/>
      <c r="U1256" s="1"/>
    </row>
    <row r="1257" spans="2:21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3"/>
      <c r="N1257" s="3"/>
      <c r="O1257" s="3"/>
      <c r="P1257" s="3"/>
      <c r="Q1257" s="3"/>
      <c r="R1257" s="3"/>
      <c r="S1257" s="3"/>
      <c r="T1257" s="3"/>
      <c r="U1257" s="1"/>
    </row>
    <row r="1258" spans="2:21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3"/>
      <c r="N1258" s="3"/>
      <c r="O1258" s="3"/>
      <c r="P1258" s="3"/>
      <c r="Q1258" s="3"/>
      <c r="R1258" s="3"/>
      <c r="S1258" s="3"/>
      <c r="T1258" s="3"/>
      <c r="U1258" s="1"/>
    </row>
    <row r="1259" spans="2:21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3"/>
      <c r="N1259" s="3"/>
      <c r="O1259" s="3"/>
      <c r="P1259" s="3"/>
      <c r="Q1259" s="3"/>
      <c r="R1259" s="3"/>
      <c r="S1259" s="3"/>
      <c r="T1259" s="3"/>
      <c r="U1259" s="1"/>
    </row>
    <row r="1260" spans="2:21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3"/>
      <c r="N1260" s="3"/>
      <c r="O1260" s="3"/>
      <c r="P1260" s="3"/>
      <c r="Q1260" s="3"/>
      <c r="R1260" s="3"/>
      <c r="S1260" s="3"/>
      <c r="T1260" s="3"/>
      <c r="U1260" s="1"/>
    </row>
    <row r="1261" spans="2:21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3"/>
      <c r="N1261" s="3"/>
      <c r="O1261" s="3"/>
      <c r="P1261" s="3"/>
      <c r="Q1261" s="3"/>
      <c r="R1261" s="3"/>
      <c r="S1261" s="3"/>
      <c r="T1261" s="3"/>
      <c r="U1261" s="1"/>
    </row>
    <row r="1262" spans="2:21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3"/>
      <c r="N1262" s="3"/>
      <c r="O1262" s="3"/>
      <c r="P1262" s="3"/>
      <c r="Q1262" s="3"/>
      <c r="R1262" s="3"/>
      <c r="S1262" s="3"/>
      <c r="T1262" s="3"/>
      <c r="U1262" s="1"/>
    </row>
    <row r="1263" spans="2:21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3"/>
      <c r="N1263" s="3"/>
      <c r="O1263" s="3"/>
      <c r="P1263" s="3"/>
      <c r="Q1263" s="3"/>
      <c r="R1263" s="3"/>
      <c r="S1263" s="3"/>
      <c r="T1263" s="3"/>
      <c r="U1263" s="1"/>
    </row>
    <row r="1264" spans="2:21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3"/>
      <c r="N1264" s="3"/>
      <c r="O1264" s="3"/>
      <c r="P1264" s="3"/>
      <c r="Q1264" s="3"/>
      <c r="R1264" s="3"/>
      <c r="S1264" s="3"/>
      <c r="T1264" s="3"/>
      <c r="U1264" s="1"/>
    </row>
    <row r="1265" spans="2:21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3"/>
      <c r="N1265" s="3"/>
      <c r="O1265" s="3"/>
      <c r="P1265" s="3"/>
      <c r="Q1265" s="3"/>
      <c r="R1265" s="3"/>
      <c r="S1265" s="3"/>
      <c r="T1265" s="3"/>
      <c r="U1265" s="1"/>
    </row>
    <row r="1266" spans="2:21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3"/>
      <c r="N1266" s="3"/>
      <c r="O1266" s="3"/>
      <c r="P1266" s="3"/>
      <c r="Q1266" s="3"/>
      <c r="R1266" s="3"/>
      <c r="S1266" s="3"/>
      <c r="T1266" s="3"/>
      <c r="U1266" s="1"/>
    </row>
    <row r="1267" spans="2:21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3"/>
      <c r="N1267" s="3"/>
      <c r="O1267" s="3"/>
      <c r="P1267" s="3"/>
      <c r="Q1267" s="3"/>
      <c r="R1267" s="3"/>
      <c r="S1267" s="3"/>
      <c r="T1267" s="3"/>
      <c r="U1267" s="1"/>
    </row>
    <row r="1268" spans="2:21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3"/>
      <c r="N1268" s="3"/>
      <c r="O1268" s="3"/>
      <c r="P1268" s="3"/>
      <c r="Q1268" s="3"/>
      <c r="R1268" s="3"/>
      <c r="S1268" s="3"/>
      <c r="T1268" s="3"/>
      <c r="U1268" s="1"/>
    </row>
    <row r="1269" spans="2:21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3"/>
      <c r="N1269" s="3"/>
      <c r="O1269" s="3"/>
      <c r="P1269" s="3"/>
      <c r="Q1269" s="3"/>
      <c r="R1269" s="3"/>
      <c r="S1269" s="3"/>
      <c r="T1269" s="3"/>
      <c r="U1269" s="1"/>
    </row>
    <row r="1270" spans="2:21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3"/>
      <c r="N1270" s="3"/>
      <c r="O1270" s="3"/>
      <c r="P1270" s="3"/>
      <c r="Q1270" s="3"/>
      <c r="R1270" s="3"/>
      <c r="S1270" s="3"/>
      <c r="T1270" s="3"/>
      <c r="U1270" s="1"/>
    </row>
    <row r="1271" spans="2:21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3"/>
      <c r="N1271" s="3"/>
      <c r="O1271" s="3"/>
      <c r="P1271" s="3"/>
      <c r="Q1271" s="3"/>
      <c r="R1271" s="3"/>
      <c r="S1271" s="3"/>
      <c r="T1271" s="3"/>
      <c r="U1271" s="1"/>
    </row>
    <row r="1272" spans="2:21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3"/>
      <c r="N1272" s="3"/>
      <c r="O1272" s="3"/>
      <c r="P1272" s="3"/>
      <c r="Q1272" s="3"/>
      <c r="R1272" s="3"/>
      <c r="S1272" s="3"/>
      <c r="T1272" s="3"/>
      <c r="U1272" s="1"/>
    </row>
    <row r="1273" spans="2:21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3"/>
      <c r="N1273" s="3"/>
      <c r="O1273" s="3"/>
      <c r="P1273" s="3"/>
      <c r="Q1273" s="3"/>
      <c r="R1273" s="3"/>
      <c r="S1273" s="3"/>
      <c r="T1273" s="3"/>
      <c r="U1273" s="1"/>
    </row>
    <row r="1274" spans="2:21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3"/>
      <c r="N1274" s="3"/>
      <c r="O1274" s="3"/>
      <c r="P1274" s="3"/>
      <c r="Q1274" s="3"/>
      <c r="R1274" s="3"/>
      <c r="S1274" s="3"/>
      <c r="T1274" s="3"/>
      <c r="U1274" s="1"/>
    </row>
    <row r="1275" spans="2:21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3"/>
      <c r="N1275" s="3"/>
      <c r="O1275" s="3"/>
      <c r="P1275" s="3"/>
      <c r="Q1275" s="3"/>
      <c r="R1275" s="3"/>
      <c r="S1275" s="3"/>
      <c r="T1275" s="3"/>
      <c r="U1275" s="1"/>
    </row>
    <row r="1276" spans="2:21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3"/>
      <c r="N1276" s="3"/>
      <c r="O1276" s="3"/>
      <c r="P1276" s="3"/>
      <c r="Q1276" s="3"/>
      <c r="R1276" s="3"/>
      <c r="S1276" s="3"/>
      <c r="T1276" s="3"/>
      <c r="U1276" s="1"/>
    </row>
    <row r="1277" spans="2:21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3"/>
      <c r="N1277" s="3"/>
      <c r="O1277" s="3"/>
      <c r="P1277" s="3"/>
      <c r="Q1277" s="3"/>
      <c r="R1277" s="3"/>
      <c r="S1277" s="3"/>
      <c r="T1277" s="3"/>
      <c r="U1277" s="1"/>
    </row>
    <row r="1278" spans="2:21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3"/>
      <c r="N1278" s="3"/>
      <c r="O1278" s="3"/>
      <c r="P1278" s="3"/>
      <c r="Q1278" s="3"/>
      <c r="R1278" s="3"/>
      <c r="S1278" s="3"/>
      <c r="T1278" s="3"/>
      <c r="U1278" s="1"/>
    </row>
    <row r="1279" spans="2:21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3"/>
      <c r="N1279" s="3"/>
      <c r="O1279" s="3"/>
      <c r="P1279" s="3"/>
      <c r="Q1279" s="3"/>
      <c r="R1279" s="3"/>
      <c r="S1279" s="3"/>
      <c r="T1279" s="3"/>
      <c r="U1279" s="1"/>
    </row>
    <row r="1280" spans="2:21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3"/>
      <c r="N1280" s="3"/>
      <c r="O1280" s="3"/>
      <c r="P1280" s="3"/>
      <c r="Q1280" s="3"/>
      <c r="R1280" s="3"/>
      <c r="S1280" s="3"/>
      <c r="T1280" s="3"/>
      <c r="U1280" s="1"/>
    </row>
    <row r="1281" spans="2:21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3"/>
      <c r="N1281" s="3"/>
      <c r="O1281" s="3"/>
      <c r="P1281" s="3"/>
      <c r="Q1281" s="3"/>
      <c r="R1281" s="3"/>
      <c r="S1281" s="3"/>
      <c r="T1281" s="3"/>
      <c r="U1281" s="1"/>
    </row>
    <row r="1282" spans="2:21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3"/>
      <c r="N1282" s="3"/>
      <c r="O1282" s="3"/>
      <c r="P1282" s="3"/>
      <c r="Q1282" s="3"/>
      <c r="R1282" s="3"/>
      <c r="S1282" s="3"/>
      <c r="T1282" s="3"/>
      <c r="U1282" s="1"/>
    </row>
    <row r="1283" spans="2:21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3"/>
      <c r="N1283" s="3"/>
      <c r="O1283" s="3"/>
      <c r="P1283" s="3"/>
      <c r="Q1283" s="3"/>
      <c r="R1283" s="3"/>
      <c r="S1283" s="3"/>
      <c r="T1283" s="3"/>
      <c r="U1283" s="1"/>
    </row>
    <row r="1284" spans="2:21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3"/>
      <c r="N1284" s="3"/>
      <c r="O1284" s="3"/>
      <c r="P1284" s="3"/>
      <c r="Q1284" s="3"/>
      <c r="R1284" s="3"/>
      <c r="S1284" s="3"/>
      <c r="T1284" s="3"/>
      <c r="U1284" s="1"/>
    </row>
    <row r="1285" spans="2:21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3"/>
      <c r="N1285" s="3"/>
      <c r="O1285" s="3"/>
      <c r="P1285" s="3"/>
      <c r="Q1285" s="3"/>
      <c r="R1285" s="3"/>
      <c r="S1285" s="3"/>
      <c r="T1285" s="3"/>
      <c r="U1285" s="1"/>
    </row>
    <row r="1286" spans="2:21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3"/>
      <c r="N1286" s="3"/>
      <c r="O1286" s="3"/>
      <c r="P1286" s="3"/>
      <c r="Q1286" s="3"/>
      <c r="R1286" s="3"/>
      <c r="S1286" s="3"/>
      <c r="T1286" s="3"/>
      <c r="U1286" s="1"/>
    </row>
    <row r="1287" spans="2:21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3"/>
      <c r="N1287" s="3"/>
      <c r="O1287" s="3"/>
      <c r="P1287" s="3"/>
      <c r="Q1287" s="3"/>
      <c r="R1287" s="3"/>
      <c r="S1287" s="3"/>
      <c r="T1287" s="3"/>
      <c r="U1287" s="1"/>
    </row>
    <row r="1288" spans="2:21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3"/>
      <c r="N1288" s="3"/>
      <c r="O1288" s="3"/>
      <c r="P1288" s="3"/>
      <c r="Q1288" s="3"/>
      <c r="R1288" s="3"/>
      <c r="S1288" s="3"/>
      <c r="T1288" s="3"/>
      <c r="U1288" s="1"/>
    </row>
    <row r="1289" spans="2:21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3"/>
      <c r="N1289" s="3"/>
      <c r="O1289" s="3"/>
      <c r="P1289" s="3"/>
      <c r="Q1289" s="3"/>
      <c r="R1289" s="3"/>
      <c r="S1289" s="3"/>
      <c r="T1289" s="3"/>
      <c r="U1289" s="1"/>
    </row>
    <row r="1290" spans="2:21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3"/>
      <c r="N1290" s="3"/>
      <c r="O1290" s="3"/>
      <c r="P1290" s="3"/>
      <c r="Q1290" s="3"/>
      <c r="R1290" s="3"/>
      <c r="S1290" s="3"/>
      <c r="T1290" s="3"/>
      <c r="U1290" s="1"/>
    </row>
    <row r="1291" spans="2:21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3"/>
      <c r="N1291" s="3"/>
      <c r="O1291" s="3"/>
      <c r="P1291" s="3"/>
      <c r="Q1291" s="3"/>
      <c r="R1291" s="3"/>
      <c r="S1291" s="3"/>
      <c r="T1291" s="3"/>
      <c r="U1291" s="1"/>
    </row>
    <row r="1292" spans="2:21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3"/>
      <c r="N1292" s="3"/>
      <c r="O1292" s="3"/>
      <c r="P1292" s="3"/>
      <c r="Q1292" s="3"/>
      <c r="R1292" s="3"/>
      <c r="S1292" s="3"/>
      <c r="T1292" s="3"/>
      <c r="U1292" s="1"/>
    </row>
    <row r="1293" spans="2:21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3"/>
      <c r="N1293" s="3"/>
      <c r="O1293" s="3"/>
      <c r="P1293" s="3"/>
      <c r="Q1293" s="3"/>
      <c r="R1293" s="3"/>
      <c r="S1293" s="3"/>
      <c r="T1293" s="3"/>
      <c r="U1293" s="1"/>
    </row>
    <row r="1294" spans="2:21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3"/>
      <c r="N1294" s="3"/>
      <c r="O1294" s="3"/>
      <c r="P1294" s="3"/>
      <c r="Q1294" s="3"/>
      <c r="R1294" s="3"/>
      <c r="S1294" s="3"/>
      <c r="T1294" s="3"/>
      <c r="U1294" s="1"/>
    </row>
    <row r="1295" spans="2:21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3"/>
      <c r="N1295" s="3"/>
      <c r="O1295" s="3"/>
      <c r="P1295" s="3"/>
      <c r="Q1295" s="3"/>
      <c r="R1295" s="3"/>
      <c r="S1295" s="3"/>
      <c r="T1295" s="3"/>
      <c r="U1295" s="1"/>
    </row>
    <row r="1296" spans="2:21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3"/>
      <c r="N1296" s="3"/>
      <c r="O1296" s="3"/>
      <c r="P1296" s="3"/>
      <c r="Q1296" s="3"/>
      <c r="R1296" s="3"/>
      <c r="S1296" s="3"/>
      <c r="T1296" s="3"/>
      <c r="U1296" s="1"/>
    </row>
    <row r="1297" spans="2:21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3"/>
      <c r="N1297" s="3"/>
      <c r="O1297" s="3"/>
      <c r="P1297" s="3"/>
      <c r="Q1297" s="3"/>
      <c r="R1297" s="3"/>
      <c r="S1297" s="3"/>
      <c r="T1297" s="3"/>
      <c r="U1297" s="1"/>
    </row>
    <row r="1298" spans="2:21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3"/>
      <c r="N1298" s="3"/>
      <c r="O1298" s="3"/>
      <c r="P1298" s="3"/>
      <c r="Q1298" s="3"/>
      <c r="R1298" s="3"/>
      <c r="S1298" s="3"/>
      <c r="T1298" s="3"/>
      <c r="U1298" s="1"/>
    </row>
    <row r="1299" spans="2:21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3"/>
      <c r="N1299" s="3"/>
      <c r="O1299" s="3"/>
      <c r="P1299" s="3"/>
      <c r="Q1299" s="3"/>
      <c r="R1299" s="3"/>
      <c r="S1299" s="3"/>
      <c r="T1299" s="3"/>
      <c r="U1299" s="1"/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4B79-CAAB-4276-9CC9-5ABBFEE81C0A}">
  <dimension ref="A2:BA5119"/>
  <sheetViews>
    <sheetView topLeftCell="R1" zoomScale="90" zoomScaleNormal="90" workbookViewId="0">
      <selection activeCell="AH34" sqref="AH34"/>
    </sheetView>
  </sheetViews>
  <sheetFormatPr defaultRowHeight="15" x14ac:dyDescent="0.25"/>
  <cols>
    <col min="1" max="1" width="15" customWidth="1"/>
    <col min="2" max="2" width="4.42578125" customWidth="1"/>
    <col min="3" max="3" width="4.5703125" customWidth="1"/>
    <col min="4" max="4" width="3.85546875" customWidth="1"/>
    <col min="5" max="5" width="5.85546875" customWidth="1"/>
    <col min="6" max="7" width="7.7109375" customWidth="1"/>
    <col min="8" max="8" width="4.28515625" style="1" customWidth="1"/>
    <col min="9" max="9" width="2.5703125" style="1" customWidth="1"/>
    <col min="10" max="10" width="3.5703125" style="1" customWidth="1"/>
    <col min="11" max="11" width="2" style="1" customWidth="1"/>
    <col min="12" max="12" width="3.140625" style="1" customWidth="1"/>
    <col min="13" max="14" width="3.5703125" style="1" customWidth="1"/>
    <col min="15" max="15" width="2.85546875" style="1" customWidth="1"/>
    <col min="16" max="16" width="6.28515625" style="1" customWidth="1"/>
    <col min="17" max="18" width="16.42578125" customWidth="1"/>
    <col min="19" max="19" width="3" customWidth="1"/>
    <col min="20" max="20" width="4.85546875" customWidth="1"/>
    <col min="21" max="21" width="4.5703125" customWidth="1"/>
    <col min="22" max="22" width="14.7109375" customWidth="1"/>
    <col min="23" max="23" width="5.42578125" style="1" customWidth="1"/>
    <col min="24" max="26" width="4.5703125" style="10" customWidth="1"/>
    <col min="27" max="27" width="4" style="10" customWidth="1"/>
    <col min="28" max="28" width="3.140625" style="10" customWidth="1"/>
    <col min="29" max="29" width="3.5703125" style="10" customWidth="1"/>
    <col min="30" max="30" width="4.140625" style="10" customWidth="1"/>
    <col min="31" max="31" width="3.28515625" style="10" customWidth="1"/>
    <col min="32" max="32" width="4.7109375" style="10" customWidth="1"/>
    <col min="34" max="34" width="54.42578125" customWidth="1"/>
    <col min="35" max="35" width="9.140625" style="19"/>
    <col min="38" max="38" width="4.140625" customWidth="1"/>
    <col min="39" max="39" width="4" customWidth="1"/>
    <col min="40" max="40" width="6.42578125" customWidth="1"/>
    <col min="41" max="41" width="8.28515625" customWidth="1"/>
    <col min="42" max="42" width="4.42578125" customWidth="1"/>
    <col min="43" max="43" width="3.5703125" customWidth="1"/>
    <col min="44" max="44" width="6.42578125" customWidth="1"/>
    <col min="45" max="45" width="8" customWidth="1"/>
    <col min="50" max="50" width="9.140625" hidden="1" customWidth="1"/>
    <col min="52" max="53" width="9.140625" style="2"/>
  </cols>
  <sheetData>
    <row r="2" spans="8:48" x14ac:dyDescent="0.25">
      <c r="AI2" s="19" t="s">
        <v>1440</v>
      </c>
    </row>
    <row r="3" spans="8:48" x14ac:dyDescent="0.25">
      <c r="H3" s="1">
        <v>10</v>
      </c>
      <c r="I3" s="1" t="s">
        <v>1441</v>
      </c>
      <c r="J3" s="1">
        <v>10</v>
      </c>
      <c r="K3" s="1" t="s">
        <v>1441</v>
      </c>
      <c r="M3" s="1">
        <v>0</v>
      </c>
      <c r="N3" s="1">
        <v>1</v>
      </c>
      <c r="O3" s="1" t="s">
        <v>1441</v>
      </c>
      <c r="P3" s="1" t="s">
        <v>1442</v>
      </c>
      <c r="Q3" t="str">
        <f t="shared" ref="Q3:Q15" si="0">CONCATENATE(H3,I3,J3,K3,L3,M3,N3,O3,P3)</f>
        <v>10:10:01:0000</v>
      </c>
      <c r="T3" t="s">
        <v>1443</v>
      </c>
      <c r="U3">
        <v>1</v>
      </c>
      <c r="V3" t="s">
        <v>1444</v>
      </c>
      <c r="W3" s="1" t="s">
        <v>1445</v>
      </c>
      <c r="X3" s="10" t="s">
        <v>50</v>
      </c>
      <c r="Y3" s="10" t="s">
        <v>17</v>
      </c>
      <c r="Z3" s="10" t="s">
        <v>16</v>
      </c>
      <c r="AA3" s="10" t="s">
        <v>24</v>
      </c>
      <c r="AB3" s="10" t="s">
        <v>22</v>
      </c>
      <c r="AC3" s="10" t="s">
        <v>59</v>
      </c>
      <c r="AD3" s="10" t="s">
        <v>15</v>
      </c>
      <c r="AE3" s="10" t="s">
        <v>16</v>
      </c>
      <c r="AF3" s="10" t="s">
        <v>16</v>
      </c>
      <c r="AG3" t="s">
        <v>13</v>
      </c>
      <c r="AH3" t="str">
        <f t="shared" ref="AH3:AH15" si="1">CONCATENATE(Q3,AG3,T3,AG3,U3,AG3,V3,AG3,W3,AG3,X3,AG3,Y3,AG3,Z3,AG3,AA3,AG3,AB3,AG3,AC3,AG3,AD3,AG3,AE3,AG3,AF3)</f>
        <v>10:10:01:0000 Tx 1 0x18FF00F9 x 8 04 FF 1C C7 19 00 FF FF</v>
      </c>
      <c r="AI3" s="20">
        <v>30</v>
      </c>
    </row>
    <row r="4" spans="8:48" x14ac:dyDescent="0.25">
      <c r="H4" s="1">
        <v>10</v>
      </c>
      <c r="I4" s="1" t="s">
        <v>1441</v>
      </c>
      <c r="J4" s="1">
        <v>10</v>
      </c>
      <c r="K4" s="1" t="s">
        <v>1441</v>
      </c>
      <c r="M4" s="1">
        <v>0</v>
      </c>
      <c r="N4" s="1">
        <v>1</v>
      </c>
      <c r="O4" s="1" t="s">
        <v>1441</v>
      </c>
      <c r="P4" s="1" t="s">
        <v>1442</v>
      </c>
      <c r="Q4" t="str">
        <f t="shared" si="0"/>
        <v>10:10:01:0000</v>
      </c>
      <c r="T4" t="s">
        <v>1443</v>
      </c>
      <c r="U4">
        <v>1</v>
      </c>
      <c r="V4" t="s">
        <v>1444</v>
      </c>
      <c r="W4" s="1" t="s">
        <v>1445</v>
      </c>
      <c r="X4" s="10" t="s">
        <v>50</v>
      </c>
      <c r="Y4" s="10" t="s">
        <v>17</v>
      </c>
      <c r="Z4" s="10" t="s">
        <v>16</v>
      </c>
      <c r="AA4" s="10" t="s">
        <v>94</v>
      </c>
      <c r="AB4" s="10" t="s">
        <v>94</v>
      </c>
      <c r="AC4" s="10" t="s">
        <v>55</v>
      </c>
      <c r="AD4" s="10" t="s">
        <v>15</v>
      </c>
      <c r="AE4" s="10" t="s">
        <v>16</v>
      </c>
      <c r="AF4" s="10" t="s">
        <v>16</v>
      </c>
      <c r="AG4" t="s">
        <v>13</v>
      </c>
      <c r="AH4" t="str">
        <f t="shared" si="1"/>
        <v>10:10:01:0000 Tx 1 0x18FF00F9 x 8 04 FF 55 55 15 00 FF FF</v>
      </c>
      <c r="AI4" s="19">
        <v>25</v>
      </c>
      <c r="AV4">
        <v>4500</v>
      </c>
    </row>
    <row r="5" spans="8:48" x14ac:dyDescent="0.25">
      <c r="H5" s="1">
        <v>10</v>
      </c>
      <c r="I5" s="1" t="s">
        <v>1441</v>
      </c>
      <c r="J5" s="1">
        <v>10</v>
      </c>
      <c r="K5" s="1" t="s">
        <v>1441</v>
      </c>
      <c r="M5" s="1">
        <v>0</v>
      </c>
      <c r="N5" s="1">
        <v>1</v>
      </c>
      <c r="O5" s="1" t="s">
        <v>1441</v>
      </c>
      <c r="P5" s="1" t="s">
        <v>1442</v>
      </c>
      <c r="Q5" t="str">
        <f t="shared" si="0"/>
        <v>10:10:01:0000</v>
      </c>
      <c r="T5" t="s">
        <v>1443</v>
      </c>
      <c r="U5">
        <v>1</v>
      </c>
      <c r="V5" t="s">
        <v>1444</v>
      </c>
      <c r="W5" s="1" t="s">
        <v>1445</v>
      </c>
      <c r="X5" s="10" t="s">
        <v>50</v>
      </c>
      <c r="Y5" s="10" t="s">
        <v>17</v>
      </c>
      <c r="Z5" s="10" t="s">
        <v>16</v>
      </c>
      <c r="AA5" s="10" t="s">
        <v>24</v>
      </c>
      <c r="AB5" s="10" t="s">
        <v>22</v>
      </c>
      <c r="AC5" s="10" t="s">
        <v>49</v>
      </c>
      <c r="AD5" s="10" t="s">
        <v>15</v>
      </c>
      <c r="AE5" s="10" t="s">
        <v>16</v>
      </c>
      <c r="AF5" s="10" t="s">
        <v>16</v>
      </c>
      <c r="AG5" t="s">
        <v>13</v>
      </c>
      <c r="AH5" t="str">
        <f t="shared" si="1"/>
        <v>10:10:01:0000 Tx 1 0x18FF00F9 x 8 04 FF 1C C7 11 00 FF FF</v>
      </c>
      <c r="AI5" s="19">
        <v>20</v>
      </c>
      <c r="AV5">
        <v>40</v>
      </c>
    </row>
    <row r="6" spans="8:48" x14ac:dyDescent="0.25">
      <c r="H6" s="1">
        <v>10</v>
      </c>
      <c r="I6" s="1" t="s">
        <v>1441</v>
      </c>
      <c r="J6" s="1">
        <v>10</v>
      </c>
      <c r="K6" s="1" t="s">
        <v>1441</v>
      </c>
      <c r="M6" s="1">
        <v>0</v>
      </c>
      <c r="N6" s="1">
        <v>1</v>
      </c>
      <c r="O6" s="1" t="s">
        <v>1441</v>
      </c>
      <c r="P6" s="1" t="s">
        <v>1442</v>
      </c>
      <c r="Q6" t="str">
        <f t="shared" si="0"/>
        <v>10:10:01:0000</v>
      </c>
      <c r="T6" t="s">
        <v>1443</v>
      </c>
      <c r="U6">
        <v>1</v>
      </c>
      <c r="V6" t="s">
        <v>1444</v>
      </c>
      <c r="W6" s="1" t="s">
        <v>1445</v>
      </c>
      <c r="X6" s="10" t="s">
        <v>50</v>
      </c>
      <c r="Y6" s="10" t="s">
        <v>17</v>
      </c>
      <c r="Z6" s="10" t="s">
        <v>16</v>
      </c>
      <c r="AA6" s="10" t="s">
        <v>22</v>
      </c>
      <c r="AB6" s="10" t="s">
        <v>110</v>
      </c>
      <c r="AC6" s="10" t="s">
        <v>1369</v>
      </c>
      <c r="AD6" s="10" t="s">
        <v>15</v>
      </c>
      <c r="AE6" s="10" t="s">
        <v>16</v>
      </c>
      <c r="AF6" s="10" t="s">
        <v>16</v>
      </c>
      <c r="AG6" t="s">
        <v>13</v>
      </c>
      <c r="AH6" t="str">
        <f t="shared" si="1"/>
        <v>10:10:01:0000 Tx 1 0x18FF00F9 x 8 04 FF C7 71 0C 00 FF FF</v>
      </c>
      <c r="AI6" s="19">
        <v>15</v>
      </c>
      <c r="AV6">
        <f>AV4/AV5</f>
        <v>112.5</v>
      </c>
    </row>
    <row r="7" spans="8:48" x14ac:dyDescent="0.25">
      <c r="H7" s="1">
        <v>10</v>
      </c>
      <c r="I7" s="1" t="s">
        <v>1441</v>
      </c>
      <c r="J7" s="1">
        <v>10</v>
      </c>
      <c r="K7" s="1" t="s">
        <v>1441</v>
      </c>
      <c r="M7" s="1">
        <v>0</v>
      </c>
      <c r="N7" s="1">
        <v>1</v>
      </c>
      <c r="O7" s="1" t="s">
        <v>1441</v>
      </c>
      <c r="P7" s="1" t="s">
        <v>1442</v>
      </c>
      <c r="Q7" t="str">
        <f t="shared" si="0"/>
        <v>10:10:01:0000</v>
      </c>
      <c r="T7" t="s">
        <v>1443</v>
      </c>
      <c r="U7">
        <v>1</v>
      </c>
      <c r="V7" t="s">
        <v>1444</v>
      </c>
      <c r="W7" s="1" t="s">
        <v>1445</v>
      </c>
      <c r="X7" s="10" t="s">
        <v>50</v>
      </c>
      <c r="Y7" s="10" t="s">
        <v>17</v>
      </c>
      <c r="Z7" s="10" t="s">
        <v>16</v>
      </c>
      <c r="AA7" s="10" t="s">
        <v>1370</v>
      </c>
      <c r="AB7" s="10" t="s">
        <v>1371</v>
      </c>
      <c r="AC7" s="10" t="s">
        <v>41</v>
      </c>
      <c r="AD7" s="10" t="s">
        <v>15</v>
      </c>
      <c r="AE7" s="10" t="s">
        <v>16</v>
      </c>
      <c r="AF7" s="10" t="s">
        <v>16</v>
      </c>
      <c r="AG7" t="s">
        <v>13</v>
      </c>
      <c r="AH7" t="str">
        <f t="shared" si="1"/>
        <v>10:10:01:0000 Tx 1 0x18FF00F9 x 8 04 FF 8E E3 08 00 FF FF</v>
      </c>
      <c r="AI7" s="19">
        <v>10</v>
      </c>
    </row>
    <row r="8" spans="8:48" x14ac:dyDescent="0.25">
      <c r="H8" s="1">
        <v>10</v>
      </c>
      <c r="I8" s="1" t="s">
        <v>1441</v>
      </c>
      <c r="J8" s="1">
        <v>10</v>
      </c>
      <c r="K8" s="1" t="s">
        <v>1441</v>
      </c>
      <c r="M8" s="1">
        <v>0</v>
      </c>
      <c r="N8" s="1">
        <v>1</v>
      </c>
      <c r="O8" s="1" t="s">
        <v>1441</v>
      </c>
      <c r="P8" s="1" t="s">
        <v>1442</v>
      </c>
      <c r="Q8" t="str">
        <f t="shared" si="0"/>
        <v>10:10:01:0000</v>
      </c>
      <c r="T8" t="s">
        <v>1443</v>
      </c>
      <c r="U8">
        <v>1</v>
      </c>
      <c r="V8" t="s">
        <v>1444</v>
      </c>
      <c r="W8" s="1" t="s">
        <v>1445</v>
      </c>
      <c r="X8" s="10" t="s">
        <v>50</v>
      </c>
      <c r="Y8" s="10" t="s">
        <v>17</v>
      </c>
      <c r="Z8" s="10" t="s">
        <v>16</v>
      </c>
      <c r="AA8" s="10" t="s">
        <v>1372</v>
      </c>
      <c r="AB8" s="10" t="s">
        <v>83</v>
      </c>
      <c r="AC8" s="10" t="s">
        <v>17</v>
      </c>
      <c r="AD8" s="10" t="s">
        <v>15</v>
      </c>
      <c r="AE8" s="10" t="s">
        <v>16</v>
      </c>
      <c r="AF8" s="10" t="s">
        <v>16</v>
      </c>
      <c r="AG8" t="s">
        <v>13</v>
      </c>
      <c r="AH8" t="str">
        <f t="shared" si="1"/>
        <v>10:10:01:0000 Tx 1 0x18FF00F9 x 8 04 FF FC 43 04 00 FF FF</v>
      </c>
      <c r="AI8" s="19">
        <v>5</v>
      </c>
    </row>
    <row r="9" spans="8:48" ht="14.25" customHeight="1" x14ac:dyDescent="0.25">
      <c r="H9" s="1">
        <v>10</v>
      </c>
      <c r="I9" s="1" t="s">
        <v>1441</v>
      </c>
      <c r="J9" s="1">
        <v>10</v>
      </c>
      <c r="K9" s="1" t="s">
        <v>1441</v>
      </c>
      <c r="M9" s="1">
        <v>0</v>
      </c>
      <c r="N9" s="1">
        <v>1</v>
      </c>
      <c r="O9" s="1" t="s">
        <v>1441</v>
      </c>
      <c r="P9" s="1" t="s">
        <v>1442</v>
      </c>
      <c r="Q9" t="str">
        <f t="shared" si="0"/>
        <v>10:10:01:0000</v>
      </c>
      <c r="T9" t="s">
        <v>1443</v>
      </c>
      <c r="U9">
        <v>1</v>
      </c>
      <c r="V9" t="s">
        <v>1444</v>
      </c>
      <c r="W9" s="1" t="s">
        <v>1445</v>
      </c>
      <c r="X9" s="10" t="s">
        <v>50</v>
      </c>
      <c r="Y9" s="10" t="s">
        <v>17</v>
      </c>
      <c r="Z9" s="10" t="s">
        <v>16</v>
      </c>
      <c r="AA9" s="10" t="s">
        <v>15</v>
      </c>
      <c r="AB9" s="10" t="s">
        <v>15</v>
      </c>
      <c r="AC9" s="10" t="s">
        <v>15</v>
      </c>
      <c r="AD9" s="10" t="s">
        <v>15</v>
      </c>
      <c r="AE9" s="10" t="s">
        <v>16</v>
      </c>
      <c r="AF9" s="10" t="s">
        <v>16</v>
      </c>
      <c r="AG9" t="s">
        <v>13</v>
      </c>
      <c r="AH9" t="str">
        <f t="shared" si="1"/>
        <v>10:10:01:0000 Tx 1 0x18FF00F9 x 8 04 FF 00 00 00 00 FF FF</v>
      </c>
      <c r="AI9" s="19">
        <v>0</v>
      </c>
    </row>
    <row r="10" spans="8:48" ht="14.25" customHeight="1" x14ac:dyDescent="0.25">
      <c r="H10" s="1">
        <v>10</v>
      </c>
      <c r="I10" s="1" t="s">
        <v>1441</v>
      </c>
      <c r="J10" s="1">
        <v>10</v>
      </c>
      <c r="K10" s="1" t="s">
        <v>1441</v>
      </c>
      <c r="M10" s="1">
        <v>0</v>
      </c>
      <c r="N10" s="1">
        <v>1</v>
      </c>
      <c r="O10" s="1" t="s">
        <v>1441</v>
      </c>
      <c r="P10" s="1" t="s">
        <v>1442</v>
      </c>
      <c r="Q10" t="str">
        <f t="shared" si="0"/>
        <v>10:10:01:0000</v>
      </c>
      <c r="T10" t="s">
        <v>1443</v>
      </c>
      <c r="U10">
        <v>1</v>
      </c>
      <c r="V10" t="s">
        <v>1444</v>
      </c>
      <c r="W10" s="1" t="s">
        <v>1445</v>
      </c>
      <c r="X10" s="10" t="s">
        <v>50</v>
      </c>
      <c r="Y10" s="10" t="s">
        <v>17</v>
      </c>
      <c r="Z10" s="10" t="s">
        <v>16</v>
      </c>
      <c r="AA10" s="10" t="s">
        <v>79</v>
      </c>
      <c r="AB10" s="10" t="s">
        <v>1370</v>
      </c>
      <c r="AC10" s="10" t="s">
        <v>1379</v>
      </c>
      <c r="AD10" s="10" t="s">
        <v>16</v>
      </c>
      <c r="AE10" s="10" t="s">
        <v>16</v>
      </c>
      <c r="AF10" s="10" t="s">
        <v>16</v>
      </c>
      <c r="AG10" t="s">
        <v>13</v>
      </c>
      <c r="AH10" t="str">
        <f t="shared" si="1"/>
        <v>10:10:01:0000 Tx 1 0x18FF00F9 x 8 04 FF 39 8E FB FF FF FF</v>
      </c>
      <c r="AI10" s="19">
        <v>-5</v>
      </c>
    </row>
    <row r="11" spans="8:48" ht="14.25" customHeight="1" x14ac:dyDescent="0.25">
      <c r="H11" s="1">
        <v>10</v>
      </c>
      <c r="I11" s="1" t="s">
        <v>1441</v>
      </c>
      <c r="J11" s="1">
        <v>10</v>
      </c>
      <c r="K11" s="1" t="s">
        <v>1441</v>
      </c>
      <c r="M11" s="1">
        <v>0</v>
      </c>
      <c r="N11" s="1">
        <v>1</v>
      </c>
      <c r="O11" s="1" t="s">
        <v>1441</v>
      </c>
      <c r="P11" s="1" t="s">
        <v>1442</v>
      </c>
      <c r="Q11" t="str">
        <f t="shared" si="0"/>
        <v>10:10:01:0000</v>
      </c>
      <c r="T11" t="s">
        <v>1443</v>
      </c>
      <c r="U11">
        <v>1</v>
      </c>
      <c r="V11" t="s">
        <v>1444</v>
      </c>
      <c r="W11" s="1" t="s">
        <v>1445</v>
      </c>
      <c r="X11" s="10" t="s">
        <v>50</v>
      </c>
      <c r="Y11" s="10" t="s">
        <v>17</v>
      </c>
      <c r="Z11" s="10" t="s">
        <v>16</v>
      </c>
      <c r="AA11" s="10" t="s">
        <v>111</v>
      </c>
      <c r="AB11" s="10" t="s">
        <v>24</v>
      </c>
      <c r="AC11" s="10" t="s">
        <v>39</v>
      </c>
      <c r="AD11" s="10" t="s">
        <v>16</v>
      </c>
      <c r="AE11" s="10" t="s">
        <v>16</v>
      </c>
      <c r="AF11" s="10" t="s">
        <v>16</v>
      </c>
      <c r="AG11" t="s">
        <v>13</v>
      </c>
      <c r="AH11" t="str">
        <f t="shared" si="1"/>
        <v>10:10:01:0000 Tx 1 0x18FF00F9 x 8 04 FF 72 1C F7 FF FF FF</v>
      </c>
      <c r="AI11" s="19">
        <v>-10</v>
      </c>
    </row>
    <row r="12" spans="8:48" ht="14.25" customHeight="1" x14ac:dyDescent="0.25">
      <c r="H12" s="1">
        <v>10</v>
      </c>
      <c r="I12" s="1" t="s">
        <v>1441</v>
      </c>
      <c r="J12" s="1">
        <v>10</v>
      </c>
      <c r="K12" s="1" t="s">
        <v>1441</v>
      </c>
      <c r="M12" s="1">
        <v>0</v>
      </c>
      <c r="N12" s="1">
        <v>1</v>
      </c>
      <c r="O12" s="1" t="s">
        <v>1441</v>
      </c>
      <c r="P12" s="1" t="s">
        <v>1442</v>
      </c>
      <c r="Q12" t="str">
        <f t="shared" si="0"/>
        <v>10:10:01:0000</v>
      </c>
      <c r="T12" t="s">
        <v>1443</v>
      </c>
      <c r="U12">
        <v>1</v>
      </c>
      <c r="V12" t="s">
        <v>1444</v>
      </c>
      <c r="W12" s="1" t="s">
        <v>1445</v>
      </c>
      <c r="X12" s="10" t="s">
        <v>50</v>
      </c>
      <c r="Y12" s="10" t="s">
        <v>17</v>
      </c>
      <c r="Z12" s="10" t="s">
        <v>16</v>
      </c>
      <c r="AA12" s="10" t="s">
        <v>79</v>
      </c>
      <c r="AB12" s="10" t="s">
        <v>1370</v>
      </c>
      <c r="AC12" s="10" t="s">
        <v>1384</v>
      </c>
      <c r="AD12" s="10" t="s">
        <v>16</v>
      </c>
      <c r="AE12" s="10" t="s">
        <v>16</v>
      </c>
      <c r="AF12" s="10" t="s">
        <v>16</v>
      </c>
      <c r="AG12" t="s">
        <v>13</v>
      </c>
      <c r="AH12" t="str">
        <f t="shared" si="1"/>
        <v>10:10:01:0000 Tx 1 0x18FF00F9 x 8 04 FF 39 8E F3 FF FF FF</v>
      </c>
      <c r="AI12" s="19">
        <v>-15</v>
      </c>
    </row>
    <row r="13" spans="8:48" ht="14.25" customHeight="1" x14ac:dyDescent="0.25">
      <c r="H13" s="1">
        <v>10</v>
      </c>
      <c r="I13" s="1" t="s">
        <v>1441</v>
      </c>
      <c r="J13" s="1">
        <v>10</v>
      </c>
      <c r="K13" s="1" t="s">
        <v>1441</v>
      </c>
      <c r="M13" s="1">
        <v>0</v>
      </c>
      <c r="N13" s="1">
        <v>1</v>
      </c>
      <c r="O13" s="1" t="s">
        <v>1441</v>
      </c>
      <c r="P13" s="1" t="s">
        <v>1442</v>
      </c>
      <c r="Q13" t="str">
        <f t="shared" si="0"/>
        <v>10:10:01:0000</v>
      </c>
      <c r="T13" t="s">
        <v>1443</v>
      </c>
      <c r="U13">
        <v>1</v>
      </c>
      <c r="V13" t="s">
        <v>1444</v>
      </c>
      <c r="W13" s="1" t="s">
        <v>1445</v>
      </c>
      <c r="X13" s="10" t="s">
        <v>50</v>
      </c>
      <c r="Y13" s="10" t="s">
        <v>17</v>
      </c>
      <c r="Z13" s="10" t="s">
        <v>16</v>
      </c>
      <c r="AA13" s="10" t="s">
        <v>1378</v>
      </c>
      <c r="AB13" s="10" t="s">
        <v>78</v>
      </c>
      <c r="AC13" s="10" t="s">
        <v>1386</v>
      </c>
      <c r="AD13" s="10" t="s">
        <v>16</v>
      </c>
      <c r="AE13" s="10" t="s">
        <v>16</v>
      </c>
      <c r="AF13" s="10" t="s">
        <v>16</v>
      </c>
      <c r="AG13" t="s">
        <v>13</v>
      </c>
      <c r="AH13" t="str">
        <f t="shared" si="1"/>
        <v>10:10:01:0000 Tx 1 0x18FF00F9 x 8 04 FF E4 38 EE FF FF FF</v>
      </c>
      <c r="AI13" s="19">
        <v>-20</v>
      </c>
    </row>
    <row r="14" spans="8:48" x14ac:dyDescent="0.25">
      <c r="H14" s="1">
        <v>10</v>
      </c>
      <c r="I14" s="1" t="s">
        <v>1441</v>
      </c>
      <c r="J14" s="1">
        <v>10</v>
      </c>
      <c r="K14" s="1" t="s">
        <v>1441</v>
      </c>
      <c r="M14" s="1">
        <v>0</v>
      </c>
      <c r="N14" s="1">
        <v>1</v>
      </c>
      <c r="O14" s="1" t="s">
        <v>1441</v>
      </c>
      <c r="P14" s="1" t="s">
        <v>1442</v>
      </c>
      <c r="Q14" t="str">
        <f t="shared" si="0"/>
        <v>10:10:01:0000</v>
      </c>
      <c r="T14" t="s">
        <v>1443</v>
      </c>
      <c r="U14">
        <v>1</v>
      </c>
      <c r="V14" t="s">
        <v>1444</v>
      </c>
      <c r="W14" s="1" t="s">
        <v>1445</v>
      </c>
      <c r="X14" s="10" t="s">
        <v>50</v>
      </c>
      <c r="Y14" s="10" t="s">
        <v>17</v>
      </c>
      <c r="Z14" s="10" t="s">
        <v>16</v>
      </c>
      <c r="AA14" s="10" t="s">
        <v>1380</v>
      </c>
      <c r="AB14" s="10" t="s">
        <v>1373</v>
      </c>
      <c r="AC14" s="10" t="s">
        <v>1388</v>
      </c>
      <c r="AD14" s="10" t="s">
        <v>16</v>
      </c>
      <c r="AE14" s="10" t="s">
        <v>16</v>
      </c>
      <c r="AF14" s="10" t="s">
        <v>16</v>
      </c>
      <c r="AG14" t="s">
        <v>13</v>
      </c>
      <c r="AH14" t="str">
        <f t="shared" si="1"/>
        <v>10:10:01:0000 Tx 1 0x18FF00F9 x 8 04 FF AB AA EA FF FF FF</v>
      </c>
      <c r="AI14" s="19">
        <v>-25</v>
      </c>
      <c r="AU14" t="s">
        <v>1446</v>
      </c>
      <c r="AV14" t="s">
        <v>1447</v>
      </c>
    </row>
    <row r="15" spans="8:48" x14ac:dyDescent="0.25">
      <c r="H15" s="1">
        <v>10</v>
      </c>
      <c r="I15" s="1" t="s">
        <v>1441</v>
      </c>
      <c r="J15" s="1">
        <v>10</v>
      </c>
      <c r="K15" s="1" t="s">
        <v>1441</v>
      </c>
      <c r="M15" s="1">
        <v>0</v>
      </c>
      <c r="N15" s="1">
        <v>1</v>
      </c>
      <c r="O15" s="1" t="s">
        <v>1441</v>
      </c>
      <c r="P15" s="1" t="s">
        <v>1442</v>
      </c>
      <c r="Q15" t="str">
        <f t="shared" si="0"/>
        <v>10:10:01:0000</v>
      </c>
      <c r="T15" t="s">
        <v>1443</v>
      </c>
      <c r="U15">
        <v>1</v>
      </c>
      <c r="V15" t="s">
        <v>1444</v>
      </c>
      <c r="W15" s="1" t="s">
        <v>1445</v>
      </c>
      <c r="X15" s="10" t="s">
        <v>50</v>
      </c>
      <c r="Y15" s="10" t="s">
        <v>17</v>
      </c>
      <c r="Z15" s="10" t="s">
        <v>16</v>
      </c>
      <c r="AA15" s="10" t="s">
        <v>1378</v>
      </c>
      <c r="AB15" s="10" t="s">
        <v>78</v>
      </c>
      <c r="AC15" s="10" t="s">
        <v>1391</v>
      </c>
      <c r="AD15" s="10" t="s">
        <v>16</v>
      </c>
      <c r="AE15" s="10" t="s">
        <v>16</v>
      </c>
      <c r="AF15" s="10" t="s">
        <v>16</v>
      </c>
      <c r="AG15" t="s">
        <v>13</v>
      </c>
      <c r="AH15" t="str">
        <f t="shared" si="1"/>
        <v>10:10:01:0000 Tx 1 0x18FF00F9 x 8 04 FF E4 38 E6 FF FF FF</v>
      </c>
      <c r="AI15" s="19">
        <v>-30</v>
      </c>
    </row>
    <row r="16" spans="8:48" x14ac:dyDescent="0.25">
      <c r="AG16" t="s">
        <v>13</v>
      </c>
      <c r="AI16" s="19" t="s">
        <v>1448</v>
      </c>
      <c r="AJ16" t="s">
        <v>1449</v>
      </c>
    </row>
    <row r="17" spans="1:53" x14ac:dyDescent="0.25">
      <c r="H17" s="1">
        <v>10</v>
      </c>
      <c r="I17" s="1" t="s">
        <v>1441</v>
      </c>
      <c r="J17" s="1">
        <v>10</v>
      </c>
      <c r="K17" s="1" t="s">
        <v>1441</v>
      </c>
      <c r="M17" s="1">
        <v>0</v>
      </c>
      <c r="N17" s="1">
        <v>1</v>
      </c>
      <c r="O17" s="1" t="s">
        <v>1441</v>
      </c>
      <c r="P17" s="1" t="s">
        <v>1442</v>
      </c>
      <c r="Q17" t="str">
        <f t="shared" ref="Q17:Q31" si="2">CONCATENATE(H17,I17,J17,K17,L17,M17,N17,O17,P17)</f>
        <v>10:10:01:0000</v>
      </c>
      <c r="T17" t="s">
        <v>1443</v>
      </c>
      <c r="U17">
        <v>1</v>
      </c>
      <c r="V17" t="s">
        <v>1450</v>
      </c>
      <c r="W17" s="1" t="s">
        <v>1451</v>
      </c>
      <c r="X17" s="10" t="s">
        <v>50</v>
      </c>
      <c r="Y17" s="10" t="s">
        <v>26</v>
      </c>
      <c r="Z17" s="10" t="s">
        <v>25</v>
      </c>
      <c r="AA17" s="10" t="s">
        <v>15</v>
      </c>
      <c r="AB17" s="10" t="s">
        <v>15</v>
      </c>
      <c r="AC17" s="10" t="s">
        <v>1421</v>
      </c>
      <c r="AD17" s="10" t="s">
        <v>21</v>
      </c>
      <c r="AE17" s="10" t="s">
        <v>15</v>
      </c>
      <c r="AF17" s="10" t="s">
        <v>15</v>
      </c>
      <c r="AG17" t="s">
        <v>13</v>
      </c>
      <c r="AH17" t="str">
        <f t="shared" ref="AH17:AH31" si="3">CONCATENATE(Q17,AG17,T17,AG17,U17,AG17,V17,AG17,W17,AG17,X17,AG17,Y17,AG17,Z17,AG17,AA17,AG17,AB17,AG17,AC17,AG17,AD17,AG17,AE17,AG17,AF17)</f>
        <v>10:10:01:0000 Tx 1 0x062 s 8 05 CC 00 00 3D 02 00 00</v>
      </c>
      <c r="AI17" s="19">
        <v>0</v>
      </c>
      <c r="AJ17">
        <v>573</v>
      </c>
      <c r="AL17" s="1" t="str">
        <f>AA17</f>
        <v>00</v>
      </c>
      <c r="AM17" s="1" t="str">
        <f>AB17</f>
        <v>00</v>
      </c>
      <c r="AN17" t="str">
        <f>CONCATENATE(AM17,AL17)</f>
        <v>0000</v>
      </c>
      <c r="AO17">
        <f>HEX2DEC(AN17)</f>
        <v>0</v>
      </c>
      <c r="AP17" s="1" t="str">
        <f>AC17</f>
        <v>3D</v>
      </c>
      <c r="AQ17" s="1" t="str">
        <f>AD17</f>
        <v>02</v>
      </c>
      <c r="AR17" t="str">
        <f>CONCATENATE(AQ17,AP17)</f>
        <v>023D</v>
      </c>
      <c r="AS17">
        <f>HEX2DEC(AR17)</f>
        <v>573</v>
      </c>
      <c r="AU17">
        <v>500</v>
      </c>
      <c r="AV17" s="12" t="str">
        <f t="shared" ref="AV17:AV30" si="4">DEC2HEX(AU17,4)</f>
        <v>01F4</v>
      </c>
      <c r="AW17" s="13" t="str">
        <f>MID($AV17,COLUMNS($AV17:AX17),2)</f>
        <v>F4</v>
      </c>
      <c r="AX17" s="13" t="str">
        <f>MID($AV17,COLUMNS($AV17:AW17),2)</f>
        <v>1F</v>
      </c>
      <c r="AY17" s="13" t="str">
        <f>MID($AV17,COLUMNS($AV17:AV17),2)</f>
        <v>01</v>
      </c>
      <c r="AZ17" s="2" t="str">
        <f>AW17</f>
        <v>F4</v>
      </c>
      <c r="BA17" s="2" t="str">
        <f>AY17</f>
        <v>01</v>
      </c>
    </row>
    <row r="18" spans="1:53" x14ac:dyDescent="0.25">
      <c r="H18" s="1">
        <v>10</v>
      </c>
      <c r="I18" s="1" t="s">
        <v>1441</v>
      </c>
      <c r="J18" s="1">
        <v>10</v>
      </c>
      <c r="K18" s="1" t="s">
        <v>1441</v>
      </c>
      <c r="M18" s="1">
        <v>0</v>
      </c>
      <c r="N18" s="1">
        <v>1</v>
      </c>
      <c r="O18" s="1" t="s">
        <v>1441</v>
      </c>
      <c r="P18" s="1" t="s">
        <v>1442</v>
      </c>
      <c r="Q18" t="str">
        <f t="shared" si="2"/>
        <v>10:10:01:0000</v>
      </c>
      <c r="T18" t="s">
        <v>1443</v>
      </c>
      <c r="U18">
        <v>1</v>
      </c>
      <c r="V18" t="s">
        <v>1450</v>
      </c>
      <c r="W18" s="1" t="s">
        <v>1451</v>
      </c>
      <c r="X18" s="10" t="s">
        <v>50</v>
      </c>
      <c r="Y18" s="10" t="s">
        <v>26</v>
      </c>
      <c r="Z18" s="10" t="s">
        <v>25</v>
      </c>
      <c r="AA18" s="10" t="s">
        <v>1383</v>
      </c>
      <c r="AB18" s="10" t="s">
        <v>1365</v>
      </c>
      <c r="AC18" s="10" t="s">
        <v>1421</v>
      </c>
      <c r="AD18" s="10" t="s">
        <v>21</v>
      </c>
      <c r="AE18" s="10" t="s">
        <v>15</v>
      </c>
      <c r="AF18" s="10" t="s">
        <v>15</v>
      </c>
      <c r="AG18" t="s">
        <v>13</v>
      </c>
      <c r="AH18" t="str">
        <f t="shared" si="3"/>
        <v>10:10:01:0000 Tx 1 0x062 s 8 05 CC F4 01 3D 02 00 00</v>
      </c>
      <c r="AI18" s="19">
        <f>AO18</f>
        <v>500</v>
      </c>
      <c r="AJ18">
        <f>AS18</f>
        <v>573</v>
      </c>
      <c r="AL18" s="1" t="str">
        <f>AA18</f>
        <v>F4</v>
      </c>
      <c r="AM18" s="1" t="str">
        <f>AB18</f>
        <v>01</v>
      </c>
      <c r="AN18" t="str">
        <f>CONCATENATE(AM18,AL18)</f>
        <v>01F4</v>
      </c>
      <c r="AO18">
        <f>HEX2DEC(AN18)</f>
        <v>500</v>
      </c>
      <c r="AP18" s="1" t="str">
        <f>AC18</f>
        <v>3D</v>
      </c>
      <c r="AQ18" s="1" t="str">
        <f>AD18</f>
        <v>02</v>
      </c>
      <c r="AR18" t="str">
        <f>CONCATENATE(AQ18,AP18)</f>
        <v>023D</v>
      </c>
      <c r="AS18">
        <f>HEX2DEC(AR18)</f>
        <v>573</v>
      </c>
      <c r="AU18">
        <f>AU17+100</f>
        <v>600</v>
      </c>
      <c r="AV18" s="12" t="str">
        <f t="shared" si="4"/>
        <v>0258</v>
      </c>
      <c r="AW18" s="13" t="str">
        <f>MID($AV18,COLUMNS($AV18:AX18),2)</f>
        <v>58</v>
      </c>
      <c r="AX18" s="13" t="str">
        <f>MID($AV18,COLUMNS($AV18:AW18),2)</f>
        <v>25</v>
      </c>
      <c r="AY18" s="13" t="str">
        <f>MID($AV18,COLUMNS($AV18:AV18),2)</f>
        <v>02</v>
      </c>
      <c r="AZ18" s="2" t="str">
        <f t="shared" ref="AZ18:AZ30" si="5">AW18</f>
        <v>58</v>
      </c>
      <c r="BA18" s="2" t="str">
        <f t="shared" ref="BA18:BA30" si="6">AY18</f>
        <v>02</v>
      </c>
    </row>
    <row r="19" spans="1:53" x14ac:dyDescent="0.25">
      <c r="H19" s="1">
        <v>10</v>
      </c>
      <c r="I19" s="1" t="s">
        <v>1441</v>
      </c>
      <c r="J19" s="1">
        <v>10</v>
      </c>
      <c r="K19" s="1" t="s">
        <v>1441</v>
      </c>
      <c r="M19" s="1">
        <v>0</v>
      </c>
      <c r="N19" s="1">
        <v>1</v>
      </c>
      <c r="O19" s="1" t="s">
        <v>1441</v>
      </c>
      <c r="P19" s="1" t="s">
        <v>1442</v>
      </c>
      <c r="Q19" t="str">
        <f t="shared" si="2"/>
        <v>10:10:01:0000</v>
      </c>
      <c r="T19" t="s">
        <v>1443</v>
      </c>
      <c r="U19">
        <v>1</v>
      </c>
      <c r="V19" t="s">
        <v>1450</v>
      </c>
      <c r="W19" s="1" t="s">
        <v>1451</v>
      </c>
      <c r="X19" s="10" t="s">
        <v>50</v>
      </c>
      <c r="Y19" s="10" t="s">
        <v>26</v>
      </c>
      <c r="Z19" s="10" t="s">
        <v>25</v>
      </c>
      <c r="AA19" s="10" t="s">
        <v>97</v>
      </c>
      <c r="AB19" s="10" t="s">
        <v>21</v>
      </c>
      <c r="AC19" s="10" t="s">
        <v>1421</v>
      </c>
      <c r="AD19" s="10" t="s">
        <v>21</v>
      </c>
      <c r="AE19" s="10" t="s">
        <v>15</v>
      </c>
      <c r="AF19" s="10" t="s">
        <v>15</v>
      </c>
      <c r="AG19" t="s">
        <v>13</v>
      </c>
      <c r="AH19" t="str">
        <f t="shared" si="3"/>
        <v>10:10:01:0000 Tx 1 0x062 s 8 05 CC 58 02 3D 02 00 00</v>
      </c>
      <c r="AI19" s="19">
        <f t="shared" ref="AI19:AI31" si="7">AO19</f>
        <v>600</v>
      </c>
      <c r="AJ19">
        <f t="shared" ref="AJ19:AJ31" si="8">AS19</f>
        <v>573</v>
      </c>
      <c r="AL19" s="1" t="str">
        <f t="shared" ref="AL19:AM31" si="9">AA19</f>
        <v>58</v>
      </c>
      <c r="AM19" s="1" t="str">
        <f t="shared" si="9"/>
        <v>02</v>
      </c>
      <c r="AN19" t="str">
        <f t="shared" ref="AN19:AN31" si="10">CONCATENATE(AM19,AL19)</f>
        <v>0258</v>
      </c>
      <c r="AO19">
        <f t="shared" ref="AO19:AO31" si="11">HEX2DEC(AN19)</f>
        <v>600</v>
      </c>
      <c r="AP19" s="1" t="str">
        <f t="shared" ref="AP19:AQ31" si="12">AC19</f>
        <v>3D</v>
      </c>
      <c r="AQ19" s="1" t="str">
        <f t="shared" si="12"/>
        <v>02</v>
      </c>
      <c r="AR19" t="str">
        <f t="shared" ref="AR19:AR31" si="13">CONCATENATE(AQ19,AP19)</f>
        <v>023D</v>
      </c>
      <c r="AS19">
        <f t="shared" ref="AS19:AS31" si="14">HEX2DEC(AR19)</f>
        <v>573</v>
      </c>
      <c r="AU19">
        <f t="shared" ref="AU19:AU62" si="15">AU18+100</f>
        <v>700</v>
      </c>
      <c r="AV19" s="12" t="str">
        <f t="shared" si="4"/>
        <v>02BC</v>
      </c>
      <c r="AW19" s="13" t="str">
        <f>MID($AV19,COLUMNS($AV19:AX19),2)</f>
        <v>BC</v>
      </c>
      <c r="AX19" s="13" t="str">
        <f>MID($AV19,COLUMNS($AV19:AW19),2)</f>
        <v>2B</v>
      </c>
      <c r="AY19" s="13" t="str">
        <f>MID($AV19,COLUMNS($AV19:AV19),2)</f>
        <v>02</v>
      </c>
      <c r="AZ19" s="2" t="str">
        <f t="shared" si="5"/>
        <v>BC</v>
      </c>
      <c r="BA19" s="2" t="str">
        <f t="shared" si="6"/>
        <v>02</v>
      </c>
    </row>
    <row r="20" spans="1:53" x14ac:dyDescent="0.25">
      <c r="H20" s="1">
        <v>10</v>
      </c>
      <c r="I20" s="1" t="s">
        <v>1441</v>
      </c>
      <c r="J20" s="1">
        <v>10</v>
      </c>
      <c r="K20" s="1" t="s">
        <v>1441</v>
      </c>
      <c r="M20" s="1">
        <v>0</v>
      </c>
      <c r="N20" s="1">
        <v>1</v>
      </c>
      <c r="O20" s="1" t="s">
        <v>1441</v>
      </c>
      <c r="P20" s="1" t="s">
        <v>1442</v>
      </c>
      <c r="Q20" t="str">
        <f t="shared" si="2"/>
        <v>10:10:01:0000</v>
      </c>
      <c r="T20" t="s">
        <v>1443</v>
      </c>
      <c r="U20">
        <v>1</v>
      </c>
      <c r="V20" t="s">
        <v>1450</v>
      </c>
      <c r="W20" s="1" t="s">
        <v>1451</v>
      </c>
      <c r="X20" s="10" t="s">
        <v>50</v>
      </c>
      <c r="Y20" s="10" t="s">
        <v>26</v>
      </c>
      <c r="Z20" s="10" t="s">
        <v>25</v>
      </c>
      <c r="AA20" s="10" t="s">
        <v>1452</v>
      </c>
      <c r="AB20" s="10" t="s">
        <v>21</v>
      </c>
      <c r="AC20" s="10" t="s">
        <v>1421</v>
      </c>
      <c r="AD20" s="10" t="s">
        <v>21</v>
      </c>
      <c r="AE20" s="10" t="s">
        <v>15</v>
      </c>
      <c r="AF20" s="10" t="s">
        <v>15</v>
      </c>
      <c r="AG20" t="s">
        <v>13</v>
      </c>
      <c r="AH20" t="str">
        <f t="shared" si="3"/>
        <v>10:10:01:0000 Tx 1 0x062 s 8 05 CC BC 02 3D 02 00 00</v>
      </c>
      <c r="AI20" s="19">
        <f t="shared" si="7"/>
        <v>700</v>
      </c>
      <c r="AJ20">
        <f t="shared" si="8"/>
        <v>573</v>
      </c>
      <c r="AL20" s="1" t="str">
        <f t="shared" si="9"/>
        <v>BC</v>
      </c>
      <c r="AM20" s="1" t="str">
        <f t="shared" si="9"/>
        <v>02</v>
      </c>
      <c r="AN20" t="str">
        <f t="shared" si="10"/>
        <v>02BC</v>
      </c>
      <c r="AO20">
        <f t="shared" si="11"/>
        <v>700</v>
      </c>
      <c r="AP20" s="1" t="str">
        <f t="shared" si="12"/>
        <v>3D</v>
      </c>
      <c r="AQ20" s="1" t="str">
        <f t="shared" si="12"/>
        <v>02</v>
      </c>
      <c r="AR20" t="str">
        <f t="shared" si="13"/>
        <v>023D</v>
      </c>
      <c r="AS20">
        <f t="shared" si="14"/>
        <v>573</v>
      </c>
      <c r="AU20">
        <f t="shared" si="15"/>
        <v>800</v>
      </c>
      <c r="AV20" s="12" t="str">
        <f t="shared" si="4"/>
        <v>0320</v>
      </c>
      <c r="AW20" s="13" t="str">
        <f>MID($AV20,COLUMNS($AV20:AX20),2)</f>
        <v>20</v>
      </c>
      <c r="AX20" s="13" t="str">
        <f>MID($AV20,COLUMNS($AV20:AW20),2)</f>
        <v>32</v>
      </c>
      <c r="AY20" s="13" t="str">
        <f>MID($AV20,COLUMNS($AV20:AV20),2)</f>
        <v>03</v>
      </c>
      <c r="AZ20" s="2" t="str">
        <f t="shared" si="5"/>
        <v>20</v>
      </c>
      <c r="BA20" s="2" t="str">
        <f t="shared" si="6"/>
        <v>03</v>
      </c>
    </row>
    <row r="21" spans="1:53" x14ac:dyDescent="0.25">
      <c r="H21" s="1">
        <v>10</v>
      </c>
      <c r="I21" s="1" t="s">
        <v>1441</v>
      </c>
      <c r="J21" s="1">
        <v>10</v>
      </c>
      <c r="K21" s="1" t="s">
        <v>1441</v>
      </c>
      <c r="M21" s="1">
        <v>0</v>
      </c>
      <c r="N21" s="1">
        <v>1</v>
      </c>
      <c r="O21" s="1" t="s">
        <v>1441</v>
      </c>
      <c r="P21" s="1" t="s">
        <v>1442</v>
      </c>
      <c r="Q21" t="str">
        <f t="shared" si="2"/>
        <v>10:10:01:0000</v>
      </c>
      <c r="T21" t="s">
        <v>1443</v>
      </c>
      <c r="U21">
        <v>1</v>
      </c>
      <c r="V21" t="s">
        <v>1450</v>
      </c>
      <c r="W21" s="1" t="s">
        <v>1451</v>
      </c>
      <c r="X21" s="10" t="s">
        <v>50</v>
      </c>
      <c r="Y21" s="10" t="s">
        <v>26</v>
      </c>
      <c r="Z21" s="10" t="s">
        <v>25</v>
      </c>
      <c r="AA21" s="10" t="s">
        <v>60</v>
      </c>
      <c r="AB21" s="10" t="s">
        <v>1393</v>
      </c>
      <c r="AC21" s="10" t="s">
        <v>1421</v>
      </c>
      <c r="AD21" s="10" t="s">
        <v>21</v>
      </c>
      <c r="AE21" s="10" t="s">
        <v>15</v>
      </c>
      <c r="AF21" s="10" t="s">
        <v>15</v>
      </c>
      <c r="AG21" t="s">
        <v>13</v>
      </c>
      <c r="AH21" t="str">
        <f t="shared" si="3"/>
        <v>10:10:01:0000 Tx 1 0x062 s 8 05 CC 20 03 3D 02 00 00</v>
      </c>
      <c r="AI21" s="19">
        <f t="shared" si="7"/>
        <v>800</v>
      </c>
      <c r="AJ21">
        <f t="shared" si="8"/>
        <v>573</v>
      </c>
      <c r="AL21" s="1" t="str">
        <f t="shared" si="9"/>
        <v>20</v>
      </c>
      <c r="AM21" s="1" t="str">
        <f t="shared" si="9"/>
        <v>03</v>
      </c>
      <c r="AN21" t="str">
        <f t="shared" si="10"/>
        <v>0320</v>
      </c>
      <c r="AO21">
        <f t="shared" si="11"/>
        <v>800</v>
      </c>
      <c r="AP21" s="1" t="str">
        <f t="shared" si="12"/>
        <v>3D</v>
      </c>
      <c r="AQ21" s="1" t="str">
        <f t="shared" si="12"/>
        <v>02</v>
      </c>
      <c r="AR21" t="str">
        <f t="shared" si="13"/>
        <v>023D</v>
      </c>
      <c r="AS21">
        <f t="shared" si="14"/>
        <v>573</v>
      </c>
      <c r="AU21">
        <f t="shared" si="15"/>
        <v>900</v>
      </c>
      <c r="AV21" s="12" t="str">
        <f t="shared" si="4"/>
        <v>0384</v>
      </c>
      <c r="AW21" s="13" t="str">
        <f>MID($AV21,COLUMNS($AV21:AX21),2)</f>
        <v>84</v>
      </c>
      <c r="AX21" s="13" t="str">
        <f>MID($AV21,COLUMNS($AV21:AW21),2)</f>
        <v>38</v>
      </c>
      <c r="AY21" s="13" t="str">
        <f>MID($AV21,COLUMNS($AV21:AV21),2)</f>
        <v>03</v>
      </c>
      <c r="AZ21" s="2" t="str">
        <f t="shared" si="5"/>
        <v>84</v>
      </c>
      <c r="BA21" s="2" t="str">
        <f t="shared" si="6"/>
        <v>03</v>
      </c>
    </row>
    <row r="22" spans="1:53" x14ac:dyDescent="0.25">
      <c r="H22" s="1">
        <v>10</v>
      </c>
      <c r="I22" s="1" t="s">
        <v>1441</v>
      </c>
      <c r="J22" s="1">
        <v>10</v>
      </c>
      <c r="K22" s="1" t="s">
        <v>1441</v>
      </c>
      <c r="M22" s="1">
        <v>0</v>
      </c>
      <c r="N22" s="1">
        <v>1</v>
      </c>
      <c r="O22" s="1" t="s">
        <v>1441</v>
      </c>
      <c r="P22" s="1" t="s">
        <v>1442</v>
      </c>
      <c r="Q22" t="str">
        <f t="shared" si="2"/>
        <v>10:10:01:0000</v>
      </c>
      <c r="T22" t="s">
        <v>1443</v>
      </c>
      <c r="U22">
        <v>1</v>
      </c>
      <c r="V22" t="s">
        <v>1450</v>
      </c>
      <c r="W22" s="1" t="s">
        <v>1451</v>
      </c>
      <c r="X22" s="10" t="s">
        <v>50</v>
      </c>
      <c r="Y22" s="10" t="s">
        <v>26</v>
      </c>
      <c r="Z22" s="10" t="s">
        <v>25</v>
      </c>
      <c r="AA22" s="10" t="s">
        <v>123</v>
      </c>
      <c r="AB22" s="10" t="s">
        <v>1393</v>
      </c>
      <c r="AC22" s="10" t="s">
        <v>1421</v>
      </c>
      <c r="AD22" s="10" t="s">
        <v>21</v>
      </c>
      <c r="AE22" s="10" t="s">
        <v>15</v>
      </c>
      <c r="AF22" s="10" t="s">
        <v>15</v>
      </c>
      <c r="AG22" t="s">
        <v>13</v>
      </c>
      <c r="AH22" t="str">
        <f t="shared" si="3"/>
        <v>10:10:01:0000 Tx 1 0x062 s 8 05 CC 84 03 3D 02 00 00</v>
      </c>
      <c r="AI22" s="19">
        <f t="shared" si="7"/>
        <v>900</v>
      </c>
      <c r="AJ22">
        <f t="shared" si="8"/>
        <v>573</v>
      </c>
      <c r="AL22" s="1" t="str">
        <f t="shared" si="9"/>
        <v>84</v>
      </c>
      <c r="AM22" s="1" t="str">
        <f t="shared" si="9"/>
        <v>03</v>
      </c>
      <c r="AN22" t="str">
        <f t="shared" si="10"/>
        <v>0384</v>
      </c>
      <c r="AO22">
        <f t="shared" si="11"/>
        <v>900</v>
      </c>
      <c r="AP22" s="1" t="str">
        <f t="shared" si="12"/>
        <v>3D</v>
      </c>
      <c r="AQ22" s="1" t="str">
        <f t="shared" si="12"/>
        <v>02</v>
      </c>
      <c r="AR22" t="str">
        <f t="shared" si="13"/>
        <v>023D</v>
      </c>
      <c r="AS22">
        <f t="shared" si="14"/>
        <v>573</v>
      </c>
      <c r="AU22">
        <f t="shared" si="15"/>
        <v>1000</v>
      </c>
      <c r="AV22" s="12" t="str">
        <f t="shared" si="4"/>
        <v>03E8</v>
      </c>
      <c r="AW22" s="13" t="str">
        <f>MID($AV22,COLUMNS($AV22:AX22),2)</f>
        <v>E8</v>
      </c>
      <c r="AX22" s="13" t="str">
        <f>MID($AV22,COLUMNS($AV22:AW22),2)</f>
        <v>3E</v>
      </c>
      <c r="AY22" s="13" t="str">
        <f>MID($AV22,COLUMNS($AV22:AV22),2)</f>
        <v>03</v>
      </c>
      <c r="AZ22" s="2" t="str">
        <f t="shared" si="5"/>
        <v>E8</v>
      </c>
      <c r="BA22" s="2" t="str">
        <f t="shared" si="6"/>
        <v>03</v>
      </c>
    </row>
    <row r="23" spans="1:53" x14ac:dyDescent="0.25">
      <c r="H23" s="1">
        <v>10</v>
      </c>
      <c r="I23" s="1" t="s">
        <v>1441</v>
      </c>
      <c r="J23" s="1">
        <v>10</v>
      </c>
      <c r="K23" s="1" t="s">
        <v>1441</v>
      </c>
      <c r="M23" s="1">
        <v>0</v>
      </c>
      <c r="N23" s="1">
        <v>1</v>
      </c>
      <c r="O23" s="1" t="s">
        <v>1441</v>
      </c>
      <c r="P23" s="1" t="s">
        <v>1442</v>
      </c>
      <c r="Q23" t="str">
        <f t="shared" si="2"/>
        <v>10:10:01:0000</v>
      </c>
      <c r="T23" t="s">
        <v>1443</v>
      </c>
      <c r="U23">
        <v>1</v>
      </c>
      <c r="V23" t="s">
        <v>1450</v>
      </c>
      <c r="W23" s="1" t="s">
        <v>1451</v>
      </c>
      <c r="X23" s="10" t="s">
        <v>50</v>
      </c>
      <c r="Y23" s="10" t="s">
        <v>26</v>
      </c>
      <c r="Z23" s="10" t="s">
        <v>25</v>
      </c>
      <c r="AA23" s="10" t="s">
        <v>1390</v>
      </c>
      <c r="AB23" s="10" t="s">
        <v>1393</v>
      </c>
      <c r="AC23" s="10" t="s">
        <v>1421</v>
      </c>
      <c r="AD23" s="10" t="s">
        <v>21</v>
      </c>
      <c r="AE23" s="10" t="s">
        <v>15</v>
      </c>
      <c r="AF23" s="10" t="s">
        <v>15</v>
      </c>
      <c r="AG23" t="s">
        <v>13</v>
      </c>
      <c r="AH23" t="str">
        <f t="shared" si="3"/>
        <v>10:10:01:0000 Tx 1 0x062 s 8 05 CC E8 03 3D 02 00 00</v>
      </c>
      <c r="AI23" s="19">
        <f t="shared" si="7"/>
        <v>1000</v>
      </c>
      <c r="AJ23">
        <f t="shared" si="8"/>
        <v>573</v>
      </c>
      <c r="AL23" s="1" t="str">
        <f t="shared" si="9"/>
        <v>E8</v>
      </c>
      <c r="AM23" s="1" t="str">
        <f t="shared" si="9"/>
        <v>03</v>
      </c>
      <c r="AN23" t="str">
        <f t="shared" si="10"/>
        <v>03E8</v>
      </c>
      <c r="AO23">
        <f t="shared" si="11"/>
        <v>1000</v>
      </c>
      <c r="AP23" s="1" t="str">
        <f t="shared" si="12"/>
        <v>3D</v>
      </c>
      <c r="AQ23" s="1" t="str">
        <f t="shared" si="12"/>
        <v>02</v>
      </c>
      <c r="AR23" t="str">
        <f t="shared" si="13"/>
        <v>023D</v>
      </c>
      <c r="AS23">
        <f t="shared" si="14"/>
        <v>573</v>
      </c>
      <c r="AU23">
        <f t="shared" si="15"/>
        <v>1100</v>
      </c>
      <c r="AV23" s="12" t="str">
        <f t="shared" si="4"/>
        <v>044C</v>
      </c>
      <c r="AW23" s="13" t="str">
        <f>MID($AV23,COLUMNS($AV23:AX23),2)</f>
        <v>4C</v>
      </c>
      <c r="AX23" s="13" t="str">
        <f>MID($AV23,COLUMNS($AV23:AW23),2)</f>
        <v>44</v>
      </c>
      <c r="AY23" s="13" t="str">
        <f>MID($AV23,COLUMNS($AV23:AV23),2)</f>
        <v>04</v>
      </c>
      <c r="AZ23" s="2" t="str">
        <f t="shared" si="5"/>
        <v>4C</v>
      </c>
      <c r="BA23" s="2" t="str">
        <f t="shared" si="6"/>
        <v>04</v>
      </c>
    </row>
    <row r="24" spans="1:53" x14ac:dyDescent="0.25">
      <c r="H24" s="1">
        <v>10</v>
      </c>
      <c r="I24" s="1" t="s">
        <v>1441</v>
      </c>
      <c r="J24" s="1">
        <v>10</v>
      </c>
      <c r="K24" s="1" t="s">
        <v>1441</v>
      </c>
      <c r="M24" s="1">
        <v>0</v>
      </c>
      <c r="N24" s="1">
        <v>1</v>
      </c>
      <c r="O24" s="1" t="s">
        <v>1441</v>
      </c>
      <c r="P24" s="1" t="s">
        <v>1442</v>
      </c>
      <c r="Q24" t="str">
        <f t="shared" si="2"/>
        <v>10:10:01:0000</v>
      </c>
      <c r="T24" t="s">
        <v>1443</v>
      </c>
      <c r="U24">
        <v>1</v>
      </c>
      <c r="V24" t="s">
        <v>1450</v>
      </c>
      <c r="W24" s="1" t="s">
        <v>1451</v>
      </c>
      <c r="X24" s="10" t="s">
        <v>50</v>
      </c>
      <c r="Y24" s="10" t="s">
        <v>26</v>
      </c>
      <c r="Z24" s="10" t="s">
        <v>25</v>
      </c>
      <c r="AA24" s="10" t="s">
        <v>1453</v>
      </c>
      <c r="AB24" s="10" t="s">
        <v>17</v>
      </c>
      <c r="AC24" s="10" t="s">
        <v>1421</v>
      </c>
      <c r="AD24" s="10" t="s">
        <v>21</v>
      </c>
      <c r="AE24" s="10" t="s">
        <v>15</v>
      </c>
      <c r="AF24" s="10" t="s">
        <v>15</v>
      </c>
      <c r="AG24" t="s">
        <v>13</v>
      </c>
      <c r="AH24" t="str">
        <f t="shared" si="3"/>
        <v>10:10:01:0000 Tx 1 0x062 s 8 05 CC 4C 04 3D 02 00 00</v>
      </c>
      <c r="AI24" s="19">
        <f t="shared" si="7"/>
        <v>1100</v>
      </c>
      <c r="AJ24">
        <f t="shared" si="8"/>
        <v>573</v>
      </c>
      <c r="AL24" s="1" t="str">
        <f t="shared" si="9"/>
        <v>4C</v>
      </c>
      <c r="AM24" s="1" t="str">
        <f t="shared" si="9"/>
        <v>04</v>
      </c>
      <c r="AN24" t="str">
        <f t="shared" si="10"/>
        <v>044C</v>
      </c>
      <c r="AO24">
        <f t="shared" si="11"/>
        <v>1100</v>
      </c>
      <c r="AP24" s="1" t="str">
        <f t="shared" si="12"/>
        <v>3D</v>
      </c>
      <c r="AQ24" s="1" t="str">
        <f t="shared" si="12"/>
        <v>02</v>
      </c>
      <c r="AR24" t="str">
        <f t="shared" si="13"/>
        <v>023D</v>
      </c>
      <c r="AS24">
        <f t="shared" si="14"/>
        <v>573</v>
      </c>
      <c r="AU24">
        <f t="shared" si="15"/>
        <v>1200</v>
      </c>
      <c r="AV24" s="12" t="str">
        <f t="shared" si="4"/>
        <v>04B0</v>
      </c>
      <c r="AW24" s="13" t="str">
        <f>MID($AV24,COLUMNS($AV24:AX24),2)</f>
        <v>B0</v>
      </c>
      <c r="AX24" s="13" t="str">
        <f>MID($AV24,COLUMNS($AV24:AW24),2)</f>
        <v>4B</v>
      </c>
      <c r="AY24" s="13" t="str">
        <f>MID($AV24,COLUMNS($AV24:AV24),2)</f>
        <v>04</v>
      </c>
      <c r="AZ24" s="2" t="str">
        <f t="shared" si="5"/>
        <v>B0</v>
      </c>
      <c r="BA24" s="2" t="str">
        <f t="shared" si="6"/>
        <v>04</v>
      </c>
    </row>
    <row r="25" spans="1:53" x14ac:dyDescent="0.25">
      <c r="H25" s="1">
        <v>10</v>
      </c>
      <c r="I25" s="1" t="s">
        <v>1441</v>
      </c>
      <c r="J25" s="1">
        <v>10</v>
      </c>
      <c r="K25" s="1" t="s">
        <v>1441</v>
      </c>
      <c r="M25" s="1">
        <v>0</v>
      </c>
      <c r="N25" s="1">
        <v>1</v>
      </c>
      <c r="O25" s="1" t="s">
        <v>1441</v>
      </c>
      <c r="P25" s="1" t="s">
        <v>1442</v>
      </c>
      <c r="Q25" t="str">
        <f t="shared" si="2"/>
        <v>10:10:01:0000</v>
      </c>
      <c r="T25" t="s">
        <v>1443</v>
      </c>
      <c r="U25">
        <v>1</v>
      </c>
      <c r="V25" t="s">
        <v>1450</v>
      </c>
      <c r="W25" s="1" t="s">
        <v>1451</v>
      </c>
      <c r="X25" s="10" t="s">
        <v>50</v>
      </c>
      <c r="Y25" s="10" t="s">
        <v>26</v>
      </c>
      <c r="Z25" s="10" t="s">
        <v>25</v>
      </c>
      <c r="AA25" s="10" t="s">
        <v>1454</v>
      </c>
      <c r="AB25" s="10" t="s">
        <v>17</v>
      </c>
      <c r="AC25" s="10" t="s">
        <v>1421</v>
      </c>
      <c r="AD25" s="10" t="s">
        <v>21</v>
      </c>
      <c r="AE25" s="10" t="s">
        <v>15</v>
      </c>
      <c r="AF25" s="10" t="s">
        <v>15</v>
      </c>
      <c r="AG25" t="s">
        <v>13</v>
      </c>
      <c r="AH25" t="str">
        <f t="shared" si="3"/>
        <v>10:10:01:0000 Tx 1 0x062 s 8 05 CC B0 04 3D 02 00 00</v>
      </c>
      <c r="AI25" s="19">
        <f t="shared" si="7"/>
        <v>1200</v>
      </c>
      <c r="AJ25">
        <f t="shared" si="8"/>
        <v>573</v>
      </c>
      <c r="AL25" s="1" t="str">
        <f t="shared" si="9"/>
        <v>B0</v>
      </c>
      <c r="AM25" s="1" t="str">
        <f t="shared" si="9"/>
        <v>04</v>
      </c>
      <c r="AN25" t="str">
        <f t="shared" si="10"/>
        <v>04B0</v>
      </c>
      <c r="AO25">
        <f t="shared" si="11"/>
        <v>1200</v>
      </c>
      <c r="AP25" s="1" t="str">
        <f t="shared" si="12"/>
        <v>3D</v>
      </c>
      <c r="AQ25" s="1" t="str">
        <f t="shared" si="12"/>
        <v>02</v>
      </c>
      <c r="AR25" t="str">
        <f t="shared" si="13"/>
        <v>023D</v>
      </c>
      <c r="AS25">
        <f t="shared" si="14"/>
        <v>573</v>
      </c>
      <c r="AU25">
        <f t="shared" si="15"/>
        <v>1300</v>
      </c>
      <c r="AV25" s="12" t="str">
        <f t="shared" si="4"/>
        <v>0514</v>
      </c>
      <c r="AW25" s="13" t="str">
        <f>MID($AV25,COLUMNS($AV25:AX25),2)</f>
        <v>14</v>
      </c>
      <c r="AX25" s="13" t="str">
        <f>MID($AV25,COLUMNS($AV25:AW25),2)</f>
        <v>51</v>
      </c>
      <c r="AY25" s="13" t="str">
        <f>MID($AV25,COLUMNS($AV25:AV25),2)</f>
        <v>05</v>
      </c>
      <c r="AZ25" s="2" t="str">
        <f t="shared" si="5"/>
        <v>14</v>
      </c>
      <c r="BA25" s="2" t="str">
        <f t="shared" si="6"/>
        <v>05</v>
      </c>
    </row>
    <row r="26" spans="1:53" x14ac:dyDescent="0.25">
      <c r="H26" s="1">
        <v>10</v>
      </c>
      <c r="I26" s="1" t="s">
        <v>1441</v>
      </c>
      <c r="J26" s="1">
        <v>10</v>
      </c>
      <c r="K26" s="1" t="s">
        <v>1441</v>
      </c>
      <c r="M26" s="1">
        <v>0</v>
      </c>
      <c r="N26" s="1">
        <v>1</v>
      </c>
      <c r="O26" s="1" t="s">
        <v>1441</v>
      </c>
      <c r="P26" s="1" t="s">
        <v>1442</v>
      </c>
      <c r="Q26" t="str">
        <f t="shared" si="2"/>
        <v>10:10:01:0000</v>
      </c>
      <c r="T26" t="s">
        <v>1443</v>
      </c>
      <c r="U26">
        <v>1</v>
      </c>
      <c r="V26" t="s">
        <v>1450</v>
      </c>
      <c r="W26" s="1" t="s">
        <v>1451</v>
      </c>
      <c r="X26" s="10" t="s">
        <v>50</v>
      </c>
      <c r="Y26" s="10" t="s">
        <v>26</v>
      </c>
      <c r="Z26" s="10" t="s">
        <v>25</v>
      </c>
      <c r="AA26" s="10" t="s">
        <v>54</v>
      </c>
      <c r="AB26" s="10" t="s">
        <v>26</v>
      </c>
      <c r="AC26" s="10" t="s">
        <v>1421</v>
      </c>
      <c r="AD26" s="10" t="s">
        <v>21</v>
      </c>
      <c r="AE26" s="10" t="s">
        <v>15</v>
      </c>
      <c r="AF26" s="10" t="s">
        <v>15</v>
      </c>
      <c r="AG26" t="s">
        <v>13</v>
      </c>
      <c r="AH26" t="str">
        <f t="shared" si="3"/>
        <v>10:10:01:0000 Tx 1 0x062 s 8 05 CC 14 05 3D 02 00 00</v>
      </c>
      <c r="AI26" s="19">
        <f t="shared" si="7"/>
        <v>1300</v>
      </c>
      <c r="AJ26">
        <f t="shared" si="8"/>
        <v>573</v>
      </c>
      <c r="AL26" s="1" t="str">
        <f t="shared" si="9"/>
        <v>14</v>
      </c>
      <c r="AM26" s="1" t="str">
        <f t="shared" si="9"/>
        <v>05</v>
      </c>
      <c r="AN26" t="str">
        <f t="shared" si="10"/>
        <v>0514</v>
      </c>
      <c r="AO26">
        <f t="shared" si="11"/>
        <v>1300</v>
      </c>
      <c r="AP26" s="1" t="str">
        <f t="shared" si="12"/>
        <v>3D</v>
      </c>
      <c r="AQ26" s="1" t="str">
        <f t="shared" si="12"/>
        <v>02</v>
      </c>
      <c r="AR26" t="str">
        <f t="shared" si="13"/>
        <v>023D</v>
      </c>
      <c r="AS26">
        <f t="shared" si="14"/>
        <v>573</v>
      </c>
      <c r="AU26">
        <f t="shared" si="15"/>
        <v>1400</v>
      </c>
      <c r="AV26" s="12" t="str">
        <f t="shared" si="4"/>
        <v>0578</v>
      </c>
      <c r="AW26" s="13" t="str">
        <f>MID($AV26,COLUMNS($AV26:AX26),2)</f>
        <v>78</v>
      </c>
      <c r="AX26" s="13" t="str">
        <f>MID($AV26,COLUMNS($AV26:AW26),2)</f>
        <v>57</v>
      </c>
      <c r="AY26" s="13" t="str">
        <f>MID($AV26,COLUMNS($AV26:AV26),2)</f>
        <v>05</v>
      </c>
      <c r="AZ26" s="2" t="str">
        <f t="shared" si="5"/>
        <v>78</v>
      </c>
      <c r="BA26" s="2" t="str">
        <f t="shared" si="6"/>
        <v>05</v>
      </c>
    </row>
    <row r="27" spans="1:53" x14ac:dyDescent="0.25">
      <c r="H27" s="1">
        <v>10</v>
      </c>
      <c r="I27" s="1" t="s">
        <v>1441</v>
      </c>
      <c r="J27" s="1">
        <v>10</v>
      </c>
      <c r="K27" s="1" t="s">
        <v>1441</v>
      </c>
      <c r="M27" s="1">
        <v>0</v>
      </c>
      <c r="N27" s="1">
        <v>1</v>
      </c>
      <c r="O27" s="1" t="s">
        <v>1441</v>
      </c>
      <c r="P27" s="1" t="s">
        <v>1442</v>
      </c>
      <c r="Q27" t="str">
        <f t="shared" si="2"/>
        <v>10:10:01:0000</v>
      </c>
      <c r="T27" t="s">
        <v>1443</v>
      </c>
      <c r="U27">
        <v>1</v>
      </c>
      <c r="V27" t="s">
        <v>1450</v>
      </c>
      <c r="W27" s="1" t="s">
        <v>1451</v>
      </c>
      <c r="X27" s="10" t="s">
        <v>50</v>
      </c>
      <c r="Y27" s="10" t="s">
        <v>26</v>
      </c>
      <c r="Z27" s="10" t="s">
        <v>25</v>
      </c>
      <c r="AA27" s="10" t="s">
        <v>117</v>
      </c>
      <c r="AB27" s="10" t="s">
        <v>26</v>
      </c>
      <c r="AC27" s="10" t="s">
        <v>1421</v>
      </c>
      <c r="AD27" s="10" t="s">
        <v>21</v>
      </c>
      <c r="AE27" s="10" t="s">
        <v>15</v>
      </c>
      <c r="AF27" s="10" t="s">
        <v>15</v>
      </c>
      <c r="AG27" t="s">
        <v>13</v>
      </c>
      <c r="AH27" t="str">
        <f t="shared" si="3"/>
        <v>10:10:01:0000 Tx 1 0x062 s 8 05 CC 78 05 3D 02 00 00</v>
      </c>
      <c r="AI27" s="19">
        <f t="shared" si="7"/>
        <v>1400</v>
      </c>
      <c r="AJ27">
        <f t="shared" si="8"/>
        <v>573</v>
      </c>
      <c r="AL27" s="1" t="str">
        <f t="shared" si="9"/>
        <v>78</v>
      </c>
      <c r="AM27" s="1" t="str">
        <f t="shared" si="9"/>
        <v>05</v>
      </c>
      <c r="AN27" t="str">
        <f t="shared" si="10"/>
        <v>0578</v>
      </c>
      <c r="AO27">
        <f t="shared" si="11"/>
        <v>1400</v>
      </c>
      <c r="AP27" s="1" t="str">
        <f t="shared" si="12"/>
        <v>3D</v>
      </c>
      <c r="AQ27" s="1" t="str">
        <f t="shared" si="12"/>
        <v>02</v>
      </c>
      <c r="AR27" t="str">
        <f t="shared" si="13"/>
        <v>023D</v>
      </c>
      <c r="AS27">
        <f t="shared" si="14"/>
        <v>573</v>
      </c>
      <c r="AU27">
        <f t="shared" si="15"/>
        <v>1500</v>
      </c>
      <c r="AV27" s="12" t="str">
        <f t="shared" si="4"/>
        <v>05DC</v>
      </c>
      <c r="AW27" s="13" t="str">
        <f>MID($AV27,COLUMNS($AV27:AX27),2)</f>
        <v>DC</v>
      </c>
      <c r="AX27" s="13" t="str">
        <f>MID($AV27,COLUMNS($AV27:AW27),2)</f>
        <v>5D</v>
      </c>
      <c r="AY27" s="13" t="str">
        <f>MID($AV27,COLUMNS($AV27:AV27),2)</f>
        <v>05</v>
      </c>
      <c r="AZ27" s="2" t="str">
        <f t="shared" si="5"/>
        <v>DC</v>
      </c>
      <c r="BA27" s="2" t="str">
        <f t="shared" si="6"/>
        <v>05</v>
      </c>
    </row>
    <row r="28" spans="1:53" x14ac:dyDescent="0.25">
      <c r="H28" s="1">
        <v>10</v>
      </c>
      <c r="I28" s="1" t="s">
        <v>1441</v>
      </c>
      <c r="J28" s="1">
        <v>10</v>
      </c>
      <c r="K28" s="1" t="s">
        <v>1441</v>
      </c>
      <c r="M28" s="1">
        <v>0</v>
      </c>
      <c r="N28" s="1">
        <v>1</v>
      </c>
      <c r="O28" s="1" t="s">
        <v>1441</v>
      </c>
      <c r="P28" s="1" t="s">
        <v>1442</v>
      </c>
      <c r="Q28" t="str">
        <f t="shared" si="2"/>
        <v>10:10:01:0000</v>
      </c>
      <c r="T28" t="s">
        <v>1443</v>
      </c>
      <c r="U28">
        <v>1</v>
      </c>
      <c r="V28" t="s">
        <v>1450</v>
      </c>
      <c r="W28" s="1" t="s">
        <v>1451</v>
      </c>
      <c r="X28" s="10" t="s">
        <v>50</v>
      </c>
      <c r="Y28" s="10" t="s">
        <v>26</v>
      </c>
      <c r="Z28" s="10" t="s">
        <v>25</v>
      </c>
      <c r="AA28" s="10" t="s">
        <v>1455</v>
      </c>
      <c r="AB28" s="10" t="s">
        <v>26</v>
      </c>
      <c r="AC28" s="10" t="s">
        <v>1421</v>
      </c>
      <c r="AD28" s="10" t="s">
        <v>21</v>
      </c>
      <c r="AE28" s="10" t="s">
        <v>15</v>
      </c>
      <c r="AF28" s="10" t="s">
        <v>15</v>
      </c>
      <c r="AG28" t="s">
        <v>13</v>
      </c>
      <c r="AH28" t="str">
        <f t="shared" si="3"/>
        <v>10:10:01:0000 Tx 1 0x062 s 8 05 CC DC 05 3D 02 00 00</v>
      </c>
      <c r="AI28" s="19">
        <f t="shared" si="7"/>
        <v>1500</v>
      </c>
      <c r="AJ28">
        <f t="shared" si="8"/>
        <v>573</v>
      </c>
      <c r="AL28" s="1" t="str">
        <f t="shared" si="9"/>
        <v>DC</v>
      </c>
      <c r="AM28" s="1" t="str">
        <f t="shared" si="9"/>
        <v>05</v>
      </c>
      <c r="AN28" t="str">
        <f t="shared" si="10"/>
        <v>05DC</v>
      </c>
      <c r="AO28">
        <f t="shared" si="11"/>
        <v>1500</v>
      </c>
      <c r="AP28" s="1" t="str">
        <f t="shared" si="12"/>
        <v>3D</v>
      </c>
      <c r="AQ28" s="1" t="str">
        <f t="shared" si="12"/>
        <v>02</v>
      </c>
      <c r="AR28" t="str">
        <f t="shared" si="13"/>
        <v>023D</v>
      </c>
      <c r="AS28">
        <f t="shared" si="14"/>
        <v>573</v>
      </c>
      <c r="AU28">
        <f t="shared" si="15"/>
        <v>1600</v>
      </c>
      <c r="AV28" s="12" t="str">
        <f t="shared" si="4"/>
        <v>0640</v>
      </c>
      <c r="AW28" s="13" t="str">
        <f>MID($AV28,COLUMNS($AV28:AX28),2)</f>
        <v>40</v>
      </c>
      <c r="AX28" s="13" t="str">
        <f>MID($AV28,COLUMNS($AV28:AW28),2)</f>
        <v>64</v>
      </c>
      <c r="AY28" s="13" t="str">
        <f>MID($AV28,COLUMNS($AV28:AV28),2)</f>
        <v>06</v>
      </c>
      <c r="AZ28" s="2" t="str">
        <f t="shared" si="5"/>
        <v>40</v>
      </c>
      <c r="BA28" s="2" t="str">
        <f t="shared" si="6"/>
        <v>06</v>
      </c>
    </row>
    <row r="29" spans="1:53" x14ac:dyDescent="0.25">
      <c r="H29" s="1">
        <v>10</v>
      </c>
      <c r="I29" s="1" t="s">
        <v>1441</v>
      </c>
      <c r="J29" s="1">
        <v>10</v>
      </c>
      <c r="K29" s="1" t="s">
        <v>1441</v>
      </c>
      <c r="M29" s="1">
        <v>0</v>
      </c>
      <c r="N29" s="1">
        <v>1</v>
      </c>
      <c r="O29" s="1" t="s">
        <v>1441</v>
      </c>
      <c r="P29" s="1" t="s">
        <v>1442</v>
      </c>
      <c r="Q29" t="str">
        <f t="shared" si="2"/>
        <v>10:10:01:0000</v>
      </c>
      <c r="T29" t="s">
        <v>1443</v>
      </c>
      <c r="U29">
        <v>1</v>
      </c>
      <c r="V29" t="s">
        <v>1450</v>
      </c>
      <c r="W29" s="1" t="s">
        <v>1451</v>
      </c>
      <c r="X29" s="10" t="s">
        <v>50</v>
      </c>
      <c r="Y29" s="10" t="s">
        <v>26</v>
      </c>
      <c r="Z29" s="10" t="s">
        <v>25</v>
      </c>
      <c r="AA29" s="10" t="s">
        <v>80</v>
      </c>
      <c r="AB29" s="10" t="s">
        <v>27</v>
      </c>
      <c r="AC29" s="10" t="s">
        <v>1421</v>
      </c>
      <c r="AD29" s="10" t="s">
        <v>21</v>
      </c>
      <c r="AE29" s="10" t="s">
        <v>15</v>
      </c>
      <c r="AF29" s="10" t="s">
        <v>15</v>
      </c>
      <c r="AG29" t="s">
        <v>13</v>
      </c>
      <c r="AH29" t="str">
        <f t="shared" si="3"/>
        <v>10:10:01:0000 Tx 1 0x062 s 8 05 CC 40 06 3D 02 00 00</v>
      </c>
      <c r="AI29" s="19">
        <f t="shared" si="7"/>
        <v>1600</v>
      </c>
      <c r="AJ29">
        <f t="shared" si="8"/>
        <v>573</v>
      </c>
      <c r="AL29" s="1" t="str">
        <f t="shared" si="9"/>
        <v>40</v>
      </c>
      <c r="AM29" s="1" t="str">
        <f t="shared" si="9"/>
        <v>06</v>
      </c>
      <c r="AN29" t="str">
        <f t="shared" si="10"/>
        <v>0640</v>
      </c>
      <c r="AO29">
        <f t="shared" si="11"/>
        <v>1600</v>
      </c>
      <c r="AP29" s="1" t="str">
        <f t="shared" si="12"/>
        <v>3D</v>
      </c>
      <c r="AQ29" s="1" t="str">
        <f t="shared" si="12"/>
        <v>02</v>
      </c>
      <c r="AR29" t="str">
        <f t="shared" si="13"/>
        <v>023D</v>
      </c>
      <c r="AS29">
        <f t="shared" si="14"/>
        <v>573</v>
      </c>
      <c r="AU29">
        <f t="shared" si="15"/>
        <v>1700</v>
      </c>
      <c r="AV29" s="12" t="str">
        <f t="shared" si="4"/>
        <v>06A4</v>
      </c>
      <c r="AW29" s="13" t="str">
        <f>MID($AV29,COLUMNS($AV29:AX29),2)</f>
        <v>A4</v>
      </c>
      <c r="AX29" s="13" t="str">
        <f>MID($AV29,COLUMNS($AV29:AW29),2)</f>
        <v>6A</v>
      </c>
      <c r="AY29" s="13" t="str">
        <f>MID($AV29,COLUMNS($AV29:AV29),2)</f>
        <v>06</v>
      </c>
      <c r="AZ29" s="2" t="str">
        <f t="shared" si="5"/>
        <v>A4</v>
      </c>
      <c r="BA29" s="2" t="str">
        <f t="shared" si="6"/>
        <v>06</v>
      </c>
    </row>
    <row r="30" spans="1:53" x14ac:dyDescent="0.25">
      <c r="H30" s="1">
        <v>10</v>
      </c>
      <c r="I30" s="1" t="s">
        <v>1441</v>
      </c>
      <c r="J30" s="1">
        <v>10</v>
      </c>
      <c r="K30" s="1" t="s">
        <v>1441</v>
      </c>
      <c r="M30" s="1">
        <v>0</v>
      </c>
      <c r="N30" s="1">
        <v>1</v>
      </c>
      <c r="O30" s="1" t="s">
        <v>1441</v>
      </c>
      <c r="P30" s="1" t="s">
        <v>1442</v>
      </c>
      <c r="Q30" t="str">
        <f t="shared" si="2"/>
        <v>10:10:01:0000</v>
      </c>
      <c r="T30" t="s">
        <v>1443</v>
      </c>
      <c r="U30">
        <v>1</v>
      </c>
      <c r="V30" t="s">
        <v>1450</v>
      </c>
      <c r="W30" s="1" t="s">
        <v>1451</v>
      </c>
      <c r="X30" s="10" t="s">
        <v>50</v>
      </c>
      <c r="Y30" s="10" t="s">
        <v>26</v>
      </c>
      <c r="Z30" s="10" t="s">
        <v>25</v>
      </c>
      <c r="AA30" s="10" t="s">
        <v>1437</v>
      </c>
      <c r="AB30" s="10" t="s">
        <v>27</v>
      </c>
      <c r="AC30" s="10" t="s">
        <v>1421</v>
      </c>
      <c r="AD30" s="10" t="s">
        <v>21</v>
      </c>
      <c r="AE30" s="10" t="s">
        <v>15</v>
      </c>
      <c r="AF30" s="10" t="s">
        <v>15</v>
      </c>
      <c r="AG30" t="s">
        <v>13</v>
      </c>
      <c r="AH30" t="str">
        <f t="shared" si="3"/>
        <v>10:10:01:0000 Tx 1 0x062 s 8 05 CC A4 06 3D 02 00 00</v>
      </c>
      <c r="AI30" s="19">
        <f t="shared" si="7"/>
        <v>1700</v>
      </c>
      <c r="AJ30">
        <f t="shared" si="8"/>
        <v>573</v>
      </c>
      <c r="AL30" s="1" t="str">
        <f t="shared" si="9"/>
        <v>A4</v>
      </c>
      <c r="AM30" s="1" t="str">
        <f t="shared" si="9"/>
        <v>06</v>
      </c>
      <c r="AN30" t="str">
        <f t="shared" si="10"/>
        <v>06A4</v>
      </c>
      <c r="AO30">
        <f t="shared" si="11"/>
        <v>1700</v>
      </c>
      <c r="AP30" s="1" t="str">
        <f t="shared" si="12"/>
        <v>3D</v>
      </c>
      <c r="AQ30" s="1" t="str">
        <f t="shared" si="12"/>
        <v>02</v>
      </c>
      <c r="AR30" t="str">
        <f t="shared" si="13"/>
        <v>023D</v>
      </c>
      <c r="AS30">
        <f t="shared" si="14"/>
        <v>573</v>
      </c>
      <c r="AU30">
        <f t="shared" si="15"/>
        <v>1800</v>
      </c>
      <c r="AV30" s="12" t="str">
        <f t="shared" si="4"/>
        <v>0708</v>
      </c>
      <c r="AW30" s="13" t="str">
        <f>MID($AV30,COLUMNS($AV30:AX30),2)</f>
        <v>08</v>
      </c>
      <c r="AX30" s="13" t="str">
        <f>MID($AV30,COLUMNS($AV30:AW30),2)</f>
        <v>70</v>
      </c>
      <c r="AY30" s="13" t="str">
        <f>MID($AV30,COLUMNS($AV30:AV30),2)</f>
        <v>07</v>
      </c>
      <c r="AZ30" s="2" t="str">
        <f t="shared" si="5"/>
        <v>08</v>
      </c>
      <c r="BA30" s="2" t="str">
        <f t="shared" si="6"/>
        <v>07</v>
      </c>
    </row>
    <row r="31" spans="1:53" x14ac:dyDescent="0.25">
      <c r="H31" s="1">
        <v>10</v>
      </c>
      <c r="I31" s="1" t="s">
        <v>1441</v>
      </c>
      <c r="J31" s="1">
        <v>10</v>
      </c>
      <c r="K31" s="1" t="s">
        <v>1441</v>
      </c>
      <c r="M31" s="1">
        <v>0</v>
      </c>
      <c r="N31" s="1">
        <v>1</v>
      </c>
      <c r="O31" s="1" t="s">
        <v>1441</v>
      </c>
      <c r="P31" s="1" t="s">
        <v>1442</v>
      </c>
      <c r="Q31" t="str">
        <f t="shared" si="2"/>
        <v>10:10:01:0000</v>
      </c>
      <c r="T31" t="s">
        <v>1443</v>
      </c>
      <c r="U31">
        <v>1</v>
      </c>
      <c r="V31" t="s">
        <v>1450</v>
      </c>
      <c r="W31" s="1" t="s">
        <v>1451</v>
      </c>
      <c r="X31" s="10" t="s">
        <v>50</v>
      </c>
      <c r="Y31" s="10" t="s">
        <v>26</v>
      </c>
      <c r="Z31" s="10" t="s">
        <v>25</v>
      </c>
      <c r="AA31" s="10" t="s">
        <v>41</v>
      </c>
      <c r="AB31" s="10" t="s">
        <v>38</v>
      </c>
      <c r="AC31" s="10" t="s">
        <v>1421</v>
      </c>
      <c r="AD31" s="10" t="s">
        <v>21</v>
      </c>
      <c r="AE31" s="10" t="s">
        <v>15</v>
      </c>
      <c r="AF31" s="10" t="s">
        <v>15</v>
      </c>
      <c r="AG31" t="s">
        <v>13</v>
      </c>
      <c r="AH31" t="str">
        <f t="shared" si="3"/>
        <v>10:10:01:0000 Tx 1 0x062 s 8 05 CC 08 07 3D 02 00 00</v>
      </c>
      <c r="AI31" s="19">
        <f t="shared" si="7"/>
        <v>1800</v>
      </c>
      <c r="AJ31">
        <f t="shared" si="8"/>
        <v>573</v>
      </c>
      <c r="AL31" s="1" t="str">
        <f t="shared" si="9"/>
        <v>08</v>
      </c>
      <c r="AM31" s="1" t="str">
        <f t="shared" si="9"/>
        <v>07</v>
      </c>
      <c r="AN31" t="str">
        <f t="shared" si="10"/>
        <v>0708</v>
      </c>
      <c r="AO31">
        <f t="shared" si="11"/>
        <v>1800</v>
      </c>
      <c r="AP31" s="1" t="str">
        <f t="shared" si="12"/>
        <v>3D</v>
      </c>
      <c r="AQ31" s="1" t="str">
        <f t="shared" si="12"/>
        <v>02</v>
      </c>
      <c r="AR31" t="str">
        <f t="shared" si="13"/>
        <v>023D</v>
      </c>
      <c r="AS31">
        <f t="shared" si="14"/>
        <v>573</v>
      </c>
      <c r="AU31">
        <f t="shared" si="15"/>
        <v>1900</v>
      </c>
      <c r="AV31" s="12" t="str">
        <f t="shared" ref="AV31:AV62" si="16">DEC2HEX(AU31,4)</f>
        <v>076C</v>
      </c>
      <c r="AW31" s="13" t="str">
        <f>MID($AV31,COLUMNS($AV31:AX31),2)</f>
        <v>6C</v>
      </c>
      <c r="AX31" s="13" t="str">
        <f>MID($AV31,COLUMNS($AV31:AW31),2)</f>
        <v>76</v>
      </c>
      <c r="AY31" s="13" t="str">
        <f>MID($AV31,COLUMNS($AV31:AV31),2)</f>
        <v>07</v>
      </c>
      <c r="AZ31" s="2" t="str">
        <f t="shared" ref="AZ31:AZ62" si="17">AW31</f>
        <v>6C</v>
      </c>
      <c r="BA31" s="2" t="str">
        <f t="shared" ref="BA31:BA62" si="18">AY31</f>
        <v>07</v>
      </c>
    </row>
    <row r="32" spans="1:53" x14ac:dyDescent="0.25">
      <c r="A32" t="s">
        <v>1456</v>
      </c>
      <c r="B32">
        <v>20</v>
      </c>
      <c r="C32">
        <v>38</v>
      </c>
      <c r="D32">
        <v>5</v>
      </c>
      <c r="E32">
        <v>1330</v>
      </c>
      <c r="H32" s="1">
        <v>10</v>
      </c>
      <c r="I32" s="1" t="s">
        <v>1441</v>
      </c>
      <c r="J32" s="1">
        <v>10</v>
      </c>
      <c r="K32" s="1" t="s">
        <v>1441</v>
      </c>
      <c r="L32" s="1">
        <v>54</v>
      </c>
      <c r="N32" s="1">
        <v>54</v>
      </c>
      <c r="O32" s="1" t="s">
        <v>1441</v>
      </c>
      <c r="P32" s="1">
        <v>10</v>
      </c>
      <c r="Q32" t="s">
        <v>1457</v>
      </c>
      <c r="AU32">
        <f t="shared" si="15"/>
        <v>2000</v>
      </c>
      <c r="AV32" s="12" t="str">
        <f t="shared" si="16"/>
        <v>07D0</v>
      </c>
      <c r="AW32" s="13" t="str">
        <f>MID($AV32,COLUMNS($AV32:AX32),2)</f>
        <v>D0</v>
      </c>
      <c r="AX32" s="13" t="str">
        <f>MID($AV32,COLUMNS($AV32:AW32),2)</f>
        <v>7D</v>
      </c>
      <c r="AY32" s="13" t="str">
        <f>MID($AV32,COLUMNS($AV32:AV32),2)</f>
        <v>07</v>
      </c>
      <c r="AZ32" s="2" t="str">
        <f t="shared" si="17"/>
        <v>D0</v>
      </c>
      <c r="BA32" s="2" t="str">
        <f t="shared" si="18"/>
        <v>07</v>
      </c>
    </row>
    <row r="33" spans="1:53" x14ac:dyDescent="0.25">
      <c r="A33" t="s">
        <v>1458</v>
      </c>
      <c r="B33">
        <v>20</v>
      </c>
      <c r="C33">
        <v>38</v>
      </c>
      <c r="D33">
        <v>5</v>
      </c>
      <c r="E33">
        <v>1493</v>
      </c>
      <c r="H33" s="1">
        <v>10</v>
      </c>
      <c r="I33" s="1" t="s">
        <v>1441</v>
      </c>
      <c r="J33" s="1">
        <v>10</v>
      </c>
      <c r="K33" s="1" t="s">
        <v>1441</v>
      </c>
      <c r="L33" s="1">
        <v>54</v>
      </c>
      <c r="N33" s="1">
        <v>54</v>
      </c>
      <c r="O33" s="1" t="s">
        <v>1441</v>
      </c>
      <c r="P33" s="1">
        <v>260</v>
      </c>
      <c r="Q33" t="s">
        <v>1459</v>
      </c>
      <c r="AU33">
        <f t="shared" si="15"/>
        <v>2100</v>
      </c>
      <c r="AV33" s="12" t="str">
        <f t="shared" si="16"/>
        <v>0834</v>
      </c>
      <c r="AW33" s="13" t="str">
        <f>MID($AV33,COLUMNS($AV33:AX33),2)</f>
        <v>34</v>
      </c>
      <c r="AX33" s="13" t="str">
        <f>MID($AV33,COLUMNS($AV33:AW33),2)</f>
        <v>83</v>
      </c>
      <c r="AY33" s="13" t="str">
        <f>MID($AV33,COLUMNS($AV33:AV33),2)</f>
        <v>08</v>
      </c>
      <c r="AZ33" s="2" t="str">
        <f t="shared" si="17"/>
        <v>34</v>
      </c>
      <c r="BA33" s="2" t="str">
        <f t="shared" si="18"/>
        <v>08</v>
      </c>
    </row>
    <row r="34" spans="1:53" x14ac:dyDescent="0.25">
      <c r="A34" t="s">
        <v>1460</v>
      </c>
      <c r="B34">
        <v>20</v>
      </c>
      <c r="C34">
        <v>38</v>
      </c>
      <c r="D34">
        <v>5</v>
      </c>
      <c r="E34">
        <v>1657</v>
      </c>
      <c r="H34" s="1">
        <v>10</v>
      </c>
      <c r="I34" s="1" t="s">
        <v>1441</v>
      </c>
      <c r="J34" s="1">
        <v>10</v>
      </c>
      <c r="K34" s="1" t="s">
        <v>1441</v>
      </c>
      <c r="L34" s="1">
        <v>54</v>
      </c>
      <c r="N34" s="1">
        <v>54</v>
      </c>
      <c r="O34" s="1" t="s">
        <v>1441</v>
      </c>
      <c r="P34" s="1">
        <v>510</v>
      </c>
      <c r="Q34" t="s">
        <v>1461</v>
      </c>
      <c r="AU34">
        <f t="shared" si="15"/>
        <v>2200</v>
      </c>
      <c r="AV34" s="12" t="str">
        <f t="shared" si="16"/>
        <v>0898</v>
      </c>
      <c r="AW34" s="13" t="str">
        <f>MID($AV34,COLUMNS($AV34:AX34),2)</f>
        <v>98</v>
      </c>
      <c r="AX34" s="13" t="str">
        <f>MID($AV34,COLUMNS($AV34:AW34),2)</f>
        <v>89</v>
      </c>
      <c r="AY34" s="13" t="str">
        <f>MID($AV34,COLUMNS($AV34:AV34),2)</f>
        <v>08</v>
      </c>
      <c r="AZ34" s="2" t="str">
        <f t="shared" si="17"/>
        <v>98</v>
      </c>
      <c r="BA34" s="2" t="str">
        <f t="shared" si="18"/>
        <v>08</v>
      </c>
    </row>
    <row r="35" spans="1:53" x14ac:dyDescent="0.25">
      <c r="A35" t="s">
        <v>1462</v>
      </c>
      <c r="B35">
        <v>20</v>
      </c>
      <c r="C35">
        <v>38</v>
      </c>
      <c r="D35">
        <v>5</v>
      </c>
      <c r="E35">
        <v>1821</v>
      </c>
      <c r="H35" s="1">
        <v>10</v>
      </c>
      <c r="I35" s="1" t="s">
        <v>1441</v>
      </c>
      <c r="J35" s="1">
        <v>10</v>
      </c>
      <c r="K35" s="1" t="s">
        <v>1441</v>
      </c>
      <c r="L35" s="1">
        <v>54</v>
      </c>
      <c r="N35" s="1">
        <v>54</v>
      </c>
      <c r="O35" s="1" t="s">
        <v>1441</v>
      </c>
      <c r="P35" s="1">
        <v>760</v>
      </c>
      <c r="Q35" t="s">
        <v>1463</v>
      </c>
      <c r="AU35">
        <f t="shared" si="15"/>
        <v>2300</v>
      </c>
      <c r="AV35" s="12" t="str">
        <f t="shared" si="16"/>
        <v>08FC</v>
      </c>
      <c r="AW35" s="13" t="str">
        <f>MID($AV35,COLUMNS($AV35:AX35),2)</f>
        <v>FC</v>
      </c>
      <c r="AX35" s="13" t="str">
        <f>MID($AV35,COLUMNS($AV35:AW35),2)</f>
        <v>8F</v>
      </c>
      <c r="AY35" s="13" t="str">
        <f>MID($AV35,COLUMNS($AV35:AV35),2)</f>
        <v>08</v>
      </c>
      <c r="AZ35" s="2" t="str">
        <f t="shared" si="17"/>
        <v>FC</v>
      </c>
      <c r="BA35" s="2" t="str">
        <f t="shared" si="18"/>
        <v>08</v>
      </c>
    </row>
    <row r="36" spans="1:53" x14ac:dyDescent="0.25">
      <c r="A36" t="s">
        <v>1464</v>
      </c>
      <c r="B36">
        <v>20</v>
      </c>
      <c r="C36">
        <v>38</v>
      </c>
      <c r="D36">
        <v>5</v>
      </c>
      <c r="E36">
        <v>1960</v>
      </c>
      <c r="H36" s="1">
        <v>10</v>
      </c>
      <c r="I36" s="1" t="s">
        <v>1441</v>
      </c>
      <c r="J36" s="1">
        <v>10</v>
      </c>
      <c r="K36" s="1" t="s">
        <v>1441</v>
      </c>
      <c r="L36" s="1">
        <v>55</v>
      </c>
      <c r="N36" s="1">
        <v>55</v>
      </c>
      <c r="O36" s="1" t="s">
        <v>1441</v>
      </c>
      <c r="P36" s="1">
        <v>10</v>
      </c>
      <c r="Q36" t="s">
        <v>1465</v>
      </c>
      <c r="AU36">
        <f t="shared" si="15"/>
        <v>2400</v>
      </c>
      <c r="AV36" s="12" t="str">
        <f t="shared" si="16"/>
        <v>0960</v>
      </c>
      <c r="AW36" s="13" t="str">
        <f>MID($AV36,COLUMNS($AV36:AX36),2)</f>
        <v>60</v>
      </c>
      <c r="AX36" s="13" t="str">
        <f>MID($AV36,COLUMNS($AV36:AW36),2)</f>
        <v>96</v>
      </c>
      <c r="AY36" s="13" t="str">
        <f>MID($AV36,COLUMNS($AV36:AV36),2)</f>
        <v>09</v>
      </c>
      <c r="AZ36" s="2" t="str">
        <f t="shared" si="17"/>
        <v>60</v>
      </c>
      <c r="BA36" s="2" t="str">
        <f t="shared" si="18"/>
        <v>09</v>
      </c>
    </row>
    <row r="37" spans="1:53" x14ac:dyDescent="0.25">
      <c r="A37" t="s">
        <v>1466</v>
      </c>
      <c r="B37">
        <v>20</v>
      </c>
      <c r="C37">
        <v>38</v>
      </c>
      <c r="D37">
        <v>5</v>
      </c>
      <c r="E37">
        <v>1970</v>
      </c>
      <c r="H37" s="1">
        <v>10</v>
      </c>
      <c r="I37" s="1" t="s">
        <v>1441</v>
      </c>
      <c r="J37" s="1">
        <v>10</v>
      </c>
      <c r="K37" s="1" t="s">
        <v>1441</v>
      </c>
      <c r="L37" s="1">
        <v>55</v>
      </c>
      <c r="N37" s="1">
        <v>55</v>
      </c>
      <c r="O37" s="1" t="s">
        <v>1441</v>
      </c>
      <c r="P37" s="1">
        <v>260</v>
      </c>
      <c r="Q37" t="s">
        <v>1467</v>
      </c>
      <c r="AU37">
        <f t="shared" si="15"/>
        <v>2500</v>
      </c>
      <c r="AV37" s="12" t="str">
        <f t="shared" si="16"/>
        <v>09C4</v>
      </c>
      <c r="AW37" s="13" t="str">
        <f>MID($AV37,COLUMNS($AV37:AX37),2)</f>
        <v>C4</v>
      </c>
      <c r="AX37" s="13" t="str">
        <f>MID($AV37,COLUMNS($AV37:AW37),2)</f>
        <v>9C</v>
      </c>
      <c r="AY37" s="13" t="str">
        <f>MID($AV37,COLUMNS($AV37:AV37),2)</f>
        <v>09</v>
      </c>
      <c r="AZ37" s="2" t="str">
        <f t="shared" si="17"/>
        <v>C4</v>
      </c>
      <c r="BA37" s="2" t="str">
        <f t="shared" si="18"/>
        <v>09</v>
      </c>
    </row>
    <row r="38" spans="1:53" x14ac:dyDescent="0.25">
      <c r="A38" t="s">
        <v>1468</v>
      </c>
      <c r="B38">
        <v>20</v>
      </c>
      <c r="C38">
        <v>38</v>
      </c>
      <c r="D38">
        <v>5</v>
      </c>
      <c r="E38">
        <v>1980</v>
      </c>
      <c r="H38" s="1">
        <v>10</v>
      </c>
      <c r="I38" s="1" t="s">
        <v>1441</v>
      </c>
      <c r="J38" s="1">
        <v>10</v>
      </c>
      <c r="K38" s="1" t="s">
        <v>1441</v>
      </c>
      <c r="L38" s="1">
        <v>55</v>
      </c>
      <c r="N38" s="1">
        <v>55</v>
      </c>
      <c r="O38" s="1" t="s">
        <v>1441</v>
      </c>
      <c r="P38" s="1">
        <v>510</v>
      </c>
      <c r="Q38" t="s">
        <v>1469</v>
      </c>
      <c r="AU38">
        <f t="shared" si="15"/>
        <v>2600</v>
      </c>
      <c r="AV38" s="12" t="str">
        <f t="shared" si="16"/>
        <v>0A28</v>
      </c>
      <c r="AW38" s="13" t="str">
        <f>MID($AV38,COLUMNS($AV38:AX38),2)</f>
        <v>28</v>
      </c>
      <c r="AX38" s="13" t="str">
        <f>MID($AV38,COLUMNS($AV38:AW38),2)</f>
        <v>A2</v>
      </c>
      <c r="AY38" s="13" t="str">
        <f>MID($AV38,COLUMNS($AV38:AV38),2)</f>
        <v>0A</v>
      </c>
      <c r="AZ38" s="2" t="str">
        <f t="shared" si="17"/>
        <v>28</v>
      </c>
      <c r="BA38" s="2" t="str">
        <f t="shared" si="18"/>
        <v>0A</v>
      </c>
    </row>
    <row r="39" spans="1:53" x14ac:dyDescent="0.25">
      <c r="A39" t="s">
        <v>1470</v>
      </c>
      <c r="B39">
        <v>20</v>
      </c>
      <c r="C39">
        <v>38</v>
      </c>
      <c r="D39">
        <v>5</v>
      </c>
      <c r="E39">
        <v>1986</v>
      </c>
      <c r="H39" s="1">
        <v>10</v>
      </c>
      <c r="I39" s="1" t="s">
        <v>1441</v>
      </c>
      <c r="J39" s="1">
        <v>10</v>
      </c>
      <c r="K39" s="1" t="s">
        <v>1441</v>
      </c>
      <c r="L39" s="1">
        <v>55</v>
      </c>
      <c r="N39" s="1">
        <v>55</v>
      </c>
      <c r="O39" s="1" t="s">
        <v>1441</v>
      </c>
      <c r="P39" s="1">
        <v>760</v>
      </c>
      <c r="Q39" t="s">
        <v>1471</v>
      </c>
      <c r="AU39">
        <f t="shared" si="15"/>
        <v>2700</v>
      </c>
      <c r="AV39" s="12" t="str">
        <f t="shared" si="16"/>
        <v>0A8C</v>
      </c>
      <c r="AW39" s="13" t="str">
        <f>MID($AV39,COLUMNS($AV39:AX39),2)</f>
        <v>8C</v>
      </c>
      <c r="AX39" s="13" t="str">
        <f>MID($AV39,COLUMNS($AV39:AW39),2)</f>
        <v>A8</v>
      </c>
      <c r="AY39" s="13" t="str">
        <f>MID($AV39,COLUMNS($AV39:AV39),2)</f>
        <v>0A</v>
      </c>
      <c r="AZ39" s="2" t="str">
        <f t="shared" si="17"/>
        <v>8C</v>
      </c>
      <c r="BA39" s="2" t="str">
        <f t="shared" si="18"/>
        <v>0A</v>
      </c>
    </row>
    <row r="40" spans="1:53" x14ac:dyDescent="0.25">
      <c r="A40" t="s">
        <v>1472</v>
      </c>
      <c r="B40">
        <v>20</v>
      </c>
      <c r="C40">
        <v>38</v>
      </c>
      <c r="D40">
        <v>5</v>
      </c>
      <c r="E40">
        <v>1991</v>
      </c>
      <c r="H40" s="1">
        <v>10</v>
      </c>
      <c r="I40" s="1" t="s">
        <v>1441</v>
      </c>
      <c r="J40" s="1">
        <v>10</v>
      </c>
      <c r="K40" s="1" t="s">
        <v>1441</v>
      </c>
      <c r="L40" s="1">
        <v>56</v>
      </c>
      <c r="N40" s="1">
        <v>56</v>
      </c>
      <c r="O40" s="1" t="s">
        <v>1441</v>
      </c>
      <c r="P40" s="1">
        <v>10</v>
      </c>
      <c r="Q40" t="s">
        <v>1473</v>
      </c>
      <c r="AU40">
        <f>AU39+100</f>
        <v>2800</v>
      </c>
      <c r="AV40" s="12" t="str">
        <f t="shared" si="16"/>
        <v>0AF0</v>
      </c>
      <c r="AW40" s="13" t="str">
        <f>MID($AV40,COLUMNS($AV40:AX40),2)</f>
        <v>F0</v>
      </c>
      <c r="AX40" s="13" t="str">
        <f>MID($AV40,COLUMNS($AV40:AW40),2)</f>
        <v>AF</v>
      </c>
      <c r="AY40" s="13" t="str">
        <f>MID($AV40,COLUMNS($AV40:AV40),2)</f>
        <v>0A</v>
      </c>
      <c r="AZ40" s="2" t="str">
        <f t="shared" si="17"/>
        <v>F0</v>
      </c>
      <c r="BA40" s="2" t="str">
        <f t="shared" si="18"/>
        <v>0A</v>
      </c>
    </row>
    <row r="41" spans="1:53" x14ac:dyDescent="0.25">
      <c r="A41" t="s">
        <v>1474</v>
      </c>
      <c r="B41">
        <v>20</v>
      </c>
      <c r="C41">
        <v>38</v>
      </c>
      <c r="D41">
        <v>5</v>
      </c>
      <c r="E41">
        <v>2002</v>
      </c>
      <c r="H41" s="1">
        <v>10</v>
      </c>
      <c r="I41" s="1" t="s">
        <v>1441</v>
      </c>
      <c r="J41" s="1">
        <v>10</v>
      </c>
      <c r="K41" s="1" t="s">
        <v>1441</v>
      </c>
      <c r="L41" s="1">
        <v>56</v>
      </c>
      <c r="N41" s="1">
        <v>56</v>
      </c>
      <c r="O41" s="1" t="s">
        <v>1441</v>
      </c>
      <c r="P41" s="1">
        <v>260</v>
      </c>
      <c r="Q41" t="s">
        <v>1475</v>
      </c>
      <c r="AU41">
        <f t="shared" si="15"/>
        <v>2900</v>
      </c>
      <c r="AV41" s="12" t="str">
        <f t="shared" si="16"/>
        <v>0B54</v>
      </c>
      <c r="AW41" s="13" t="str">
        <f>MID($AV41,COLUMNS($AV41:AX41),2)</f>
        <v>54</v>
      </c>
      <c r="AX41" s="13" t="str">
        <f>MID($AV41,COLUMNS($AV41:AW41),2)</f>
        <v>B5</v>
      </c>
      <c r="AY41" s="13" t="str">
        <f>MID($AV41,COLUMNS($AV41:AV41),2)</f>
        <v>0B</v>
      </c>
      <c r="AZ41" s="2" t="str">
        <f t="shared" si="17"/>
        <v>54</v>
      </c>
      <c r="BA41" s="2" t="str">
        <f t="shared" si="18"/>
        <v>0B</v>
      </c>
    </row>
    <row r="42" spans="1:53" x14ac:dyDescent="0.25">
      <c r="A42" t="s">
        <v>1476</v>
      </c>
      <c r="B42">
        <v>20</v>
      </c>
      <c r="C42">
        <v>38</v>
      </c>
      <c r="D42">
        <v>5</v>
      </c>
      <c r="E42">
        <v>2149</v>
      </c>
      <c r="H42" s="1">
        <v>10</v>
      </c>
      <c r="I42" s="1" t="s">
        <v>1441</v>
      </c>
      <c r="J42" s="1">
        <v>10</v>
      </c>
      <c r="K42" s="1" t="s">
        <v>1441</v>
      </c>
      <c r="L42" s="1">
        <v>56</v>
      </c>
      <c r="N42" s="1">
        <v>56</v>
      </c>
      <c r="O42" s="1" t="s">
        <v>1441</v>
      </c>
      <c r="P42" s="1">
        <v>510</v>
      </c>
      <c r="Q42" t="s">
        <v>1477</v>
      </c>
      <c r="AU42">
        <f t="shared" si="15"/>
        <v>3000</v>
      </c>
      <c r="AV42" s="12" t="str">
        <f t="shared" si="16"/>
        <v>0BB8</v>
      </c>
      <c r="AW42" s="13" t="str">
        <f>MID($AV42,COLUMNS($AV42:AX42),2)</f>
        <v>B8</v>
      </c>
      <c r="AX42" s="13" t="str">
        <f>MID($AV42,COLUMNS($AV42:AW42),2)</f>
        <v>BB</v>
      </c>
      <c r="AY42" s="13" t="str">
        <f>MID($AV42,COLUMNS($AV42:AV42),2)</f>
        <v>0B</v>
      </c>
      <c r="AZ42" s="2" t="str">
        <f t="shared" si="17"/>
        <v>B8</v>
      </c>
      <c r="BA42" s="2" t="str">
        <f t="shared" si="18"/>
        <v>0B</v>
      </c>
    </row>
    <row r="43" spans="1:53" x14ac:dyDescent="0.25">
      <c r="A43" t="s">
        <v>1478</v>
      </c>
      <c r="B43">
        <v>20</v>
      </c>
      <c r="C43">
        <v>38</v>
      </c>
      <c r="D43">
        <v>5</v>
      </c>
      <c r="E43">
        <v>2249</v>
      </c>
      <c r="H43" s="1">
        <v>10</v>
      </c>
      <c r="I43" s="1" t="s">
        <v>1441</v>
      </c>
      <c r="J43" s="1">
        <v>10</v>
      </c>
      <c r="K43" s="1" t="s">
        <v>1441</v>
      </c>
      <c r="L43" s="1">
        <v>56</v>
      </c>
      <c r="N43" s="1">
        <v>56</v>
      </c>
      <c r="O43" s="1" t="s">
        <v>1441</v>
      </c>
      <c r="P43" s="1">
        <v>760</v>
      </c>
      <c r="Q43" t="s">
        <v>1479</v>
      </c>
      <c r="AU43">
        <f t="shared" si="15"/>
        <v>3100</v>
      </c>
      <c r="AV43" s="12" t="str">
        <f t="shared" si="16"/>
        <v>0C1C</v>
      </c>
      <c r="AW43" s="13" t="str">
        <f>MID($AV43,COLUMNS($AV43:AX43),2)</f>
        <v>1C</v>
      </c>
      <c r="AX43" s="13" t="str">
        <f>MID($AV43,COLUMNS($AV43:AW43),2)</f>
        <v>C1</v>
      </c>
      <c r="AY43" s="13" t="str">
        <f>MID($AV43,COLUMNS($AV43:AV43),2)</f>
        <v>0C</v>
      </c>
      <c r="AZ43" s="2" t="str">
        <f t="shared" si="17"/>
        <v>1C</v>
      </c>
      <c r="BA43" s="2" t="str">
        <f t="shared" si="18"/>
        <v>0C</v>
      </c>
    </row>
    <row r="44" spans="1:53" x14ac:dyDescent="0.25">
      <c r="A44" t="s">
        <v>1480</v>
      </c>
      <c r="B44">
        <v>20</v>
      </c>
      <c r="C44">
        <v>38</v>
      </c>
      <c r="D44">
        <v>5</v>
      </c>
      <c r="E44">
        <v>2253</v>
      </c>
      <c r="H44" s="1">
        <v>10</v>
      </c>
      <c r="I44" s="1" t="s">
        <v>1441</v>
      </c>
      <c r="J44" s="1">
        <v>10</v>
      </c>
      <c r="K44" s="1" t="s">
        <v>1441</v>
      </c>
      <c r="L44" s="1">
        <v>57</v>
      </c>
      <c r="N44" s="1">
        <v>57</v>
      </c>
      <c r="O44" s="1" t="s">
        <v>1441</v>
      </c>
      <c r="P44" s="1">
        <v>10</v>
      </c>
      <c r="Q44" t="s">
        <v>1481</v>
      </c>
      <c r="AU44">
        <f t="shared" si="15"/>
        <v>3200</v>
      </c>
      <c r="AV44" s="12" t="str">
        <f t="shared" si="16"/>
        <v>0C80</v>
      </c>
      <c r="AW44" s="13" t="str">
        <f>MID($AV44,COLUMNS($AV44:AX44),2)</f>
        <v>80</v>
      </c>
      <c r="AX44" s="13" t="str">
        <f>MID($AV44,COLUMNS($AV44:AW44),2)</f>
        <v>C8</v>
      </c>
      <c r="AY44" s="13" t="str">
        <f>MID($AV44,COLUMNS($AV44:AV44),2)</f>
        <v>0C</v>
      </c>
      <c r="AZ44" s="2" t="str">
        <f t="shared" si="17"/>
        <v>80</v>
      </c>
      <c r="BA44" s="2" t="str">
        <f t="shared" si="18"/>
        <v>0C</v>
      </c>
    </row>
    <row r="45" spans="1:53" x14ac:dyDescent="0.25">
      <c r="A45" t="s">
        <v>1482</v>
      </c>
      <c r="B45">
        <v>20</v>
      </c>
      <c r="C45">
        <v>38</v>
      </c>
      <c r="D45">
        <v>5</v>
      </c>
      <c r="E45">
        <v>2257</v>
      </c>
      <c r="H45" s="1">
        <v>10</v>
      </c>
      <c r="I45" s="1" t="s">
        <v>1441</v>
      </c>
      <c r="J45" s="1">
        <v>10</v>
      </c>
      <c r="K45" s="1" t="s">
        <v>1441</v>
      </c>
      <c r="L45" s="1">
        <v>57</v>
      </c>
      <c r="N45" s="1">
        <v>57</v>
      </c>
      <c r="O45" s="1" t="s">
        <v>1441</v>
      </c>
      <c r="P45" s="1">
        <v>260</v>
      </c>
      <c r="Q45" t="s">
        <v>1483</v>
      </c>
      <c r="AU45">
        <f>AU44+100</f>
        <v>3300</v>
      </c>
      <c r="AV45" s="12" t="str">
        <f t="shared" si="16"/>
        <v>0CE4</v>
      </c>
      <c r="AW45" s="13" t="str">
        <f>MID($AV45,COLUMNS($AV45:AX45),2)</f>
        <v>E4</v>
      </c>
      <c r="AX45" s="13" t="str">
        <f>MID($AV45,COLUMNS($AV45:AW45),2)</f>
        <v>CE</v>
      </c>
      <c r="AY45" s="13" t="str">
        <f>MID($AV45,COLUMNS($AV45:AV45),2)</f>
        <v>0C</v>
      </c>
      <c r="AZ45" s="2" t="str">
        <f t="shared" si="17"/>
        <v>E4</v>
      </c>
      <c r="BA45" s="2" t="str">
        <f t="shared" si="18"/>
        <v>0C</v>
      </c>
    </row>
    <row r="46" spans="1:53" x14ac:dyDescent="0.25">
      <c r="A46" t="s">
        <v>1484</v>
      </c>
      <c r="B46">
        <v>20</v>
      </c>
      <c r="C46">
        <v>38</v>
      </c>
      <c r="D46">
        <v>5</v>
      </c>
      <c r="E46">
        <v>2261</v>
      </c>
      <c r="H46" s="1">
        <v>10</v>
      </c>
      <c r="I46" s="1" t="s">
        <v>1441</v>
      </c>
      <c r="J46" s="1">
        <v>10</v>
      </c>
      <c r="K46" s="1" t="s">
        <v>1441</v>
      </c>
      <c r="L46" s="1">
        <v>57</v>
      </c>
      <c r="N46" s="1">
        <v>57</v>
      </c>
      <c r="O46" s="1" t="s">
        <v>1441</v>
      </c>
      <c r="P46" s="1">
        <v>510</v>
      </c>
      <c r="Q46" t="s">
        <v>1485</v>
      </c>
      <c r="AU46">
        <f t="shared" si="15"/>
        <v>3400</v>
      </c>
      <c r="AV46" s="12" t="str">
        <f t="shared" si="16"/>
        <v>0D48</v>
      </c>
      <c r="AW46" s="13" t="str">
        <f>MID($AV46,COLUMNS($AV46:AX46),2)</f>
        <v>48</v>
      </c>
      <c r="AX46" s="13" t="str">
        <f>MID($AV46,COLUMNS($AV46:AW46),2)</f>
        <v>D4</v>
      </c>
      <c r="AY46" s="13" t="str">
        <f>MID($AV46,COLUMNS($AV46:AV46),2)</f>
        <v>0D</v>
      </c>
      <c r="AZ46" s="2" t="str">
        <f t="shared" si="17"/>
        <v>48</v>
      </c>
      <c r="BA46" s="2" t="str">
        <f t="shared" si="18"/>
        <v>0D</v>
      </c>
    </row>
    <row r="47" spans="1:53" x14ac:dyDescent="0.25">
      <c r="A47" t="s">
        <v>1486</v>
      </c>
      <c r="B47">
        <v>20</v>
      </c>
      <c r="C47">
        <v>38</v>
      </c>
      <c r="D47">
        <v>5</v>
      </c>
      <c r="E47">
        <v>2265</v>
      </c>
      <c r="H47" s="1">
        <v>10</v>
      </c>
      <c r="I47" s="1" t="s">
        <v>1441</v>
      </c>
      <c r="J47" s="1">
        <v>10</v>
      </c>
      <c r="K47" s="1" t="s">
        <v>1441</v>
      </c>
      <c r="L47" s="1">
        <v>57</v>
      </c>
      <c r="N47" s="1">
        <v>57</v>
      </c>
      <c r="O47" s="1" t="s">
        <v>1441</v>
      </c>
      <c r="P47" s="1">
        <v>760</v>
      </c>
      <c r="Q47" t="s">
        <v>1487</v>
      </c>
      <c r="AU47">
        <f t="shared" si="15"/>
        <v>3500</v>
      </c>
      <c r="AV47" s="12" t="str">
        <f t="shared" si="16"/>
        <v>0DAC</v>
      </c>
      <c r="AW47" s="13" t="str">
        <f>MID($AV47,COLUMNS($AV47:AX47),2)</f>
        <v>AC</v>
      </c>
      <c r="AX47" s="13" t="str">
        <f>MID($AV47,COLUMNS($AV47:AW47),2)</f>
        <v>DA</v>
      </c>
      <c r="AY47" s="13" t="str">
        <f>MID($AV47,COLUMNS($AV47:AV47),2)</f>
        <v>0D</v>
      </c>
      <c r="AZ47" s="2" t="str">
        <f t="shared" si="17"/>
        <v>AC</v>
      </c>
      <c r="BA47" s="2" t="str">
        <f t="shared" si="18"/>
        <v>0D</v>
      </c>
    </row>
    <row r="48" spans="1:53" x14ac:dyDescent="0.25">
      <c r="A48" t="s">
        <v>1488</v>
      </c>
      <c r="B48">
        <v>20</v>
      </c>
      <c r="C48">
        <v>38</v>
      </c>
      <c r="D48">
        <v>5</v>
      </c>
      <c r="E48">
        <v>2269</v>
      </c>
      <c r="H48" s="1">
        <v>10</v>
      </c>
      <c r="I48" s="1" t="s">
        <v>1441</v>
      </c>
      <c r="J48" s="1">
        <v>10</v>
      </c>
      <c r="K48" s="1" t="s">
        <v>1441</v>
      </c>
      <c r="L48" s="1">
        <v>58</v>
      </c>
      <c r="N48" s="1">
        <v>58</v>
      </c>
      <c r="O48" s="1" t="s">
        <v>1441</v>
      </c>
      <c r="P48" s="1">
        <v>10</v>
      </c>
      <c r="Q48" t="s">
        <v>1489</v>
      </c>
      <c r="AU48">
        <f t="shared" si="15"/>
        <v>3600</v>
      </c>
      <c r="AV48" s="12" t="str">
        <f t="shared" si="16"/>
        <v>0E10</v>
      </c>
      <c r="AW48" s="13" t="str">
        <f>MID($AV48,COLUMNS($AV48:AX48),2)</f>
        <v>10</v>
      </c>
      <c r="AX48" s="13" t="str">
        <f>MID($AV48,COLUMNS($AV48:AW48),2)</f>
        <v>E1</v>
      </c>
      <c r="AY48" s="13" t="str">
        <f>MID($AV48,COLUMNS($AV48:AV48),2)</f>
        <v>0E</v>
      </c>
      <c r="AZ48" s="2" t="str">
        <f t="shared" si="17"/>
        <v>10</v>
      </c>
      <c r="BA48" s="2" t="str">
        <f t="shared" si="18"/>
        <v>0E</v>
      </c>
    </row>
    <row r="49" spans="1:53" x14ac:dyDescent="0.25">
      <c r="A49" t="s">
        <v>1490</v>
      </c>
      <c r="B49">
        <v>20</v>
      </c>
      <c r="C49">
        <v>38</v>
      </c>
      <c r="D49">
        <v>5</v>
      </c>
      <c r="E49">
        <v>2314</v>
      </c>
      <c r="H49" s="1">
        <v>10</v>
      </c>
      <c r="I49" s="1" t="s">
        <v>1441</v>
      </c>
      <c r="J49" s="1">
        <v>10</v>
      </c>
      <c r="K49" s="1" t="s">
        <v>1441</v>
      </c>
      <c r="L49" s="1">
        <v>58</v>
      </c>
      <c r="N49" s="1">
        <v>58</v>
      </c>
      <c r="O49" s="1" t="s">
        <v>1441</v>
      </c>
      <c r="P49" s="1">
        <v>260</v>
      </c>
      <c r="Q49" t="s">
        <v>1491</v>
      </c>
      <c r="AU49">
        <f t="shared" si="15"/>
        <v>3700</v>
      </c>
      <c r="AV49" s="12" t="str">
        <f t="shared" si="16"/>
        <v>0E74</v>
      </c>
      <c r="AW49" s="13" t="str">
        <f>MID($AV49,COLUMNS($AV49:AX49),2)</f>
        <v>74</v>
      </c>
      <c r="AX49" s="13" t="str">
        <f>MID($AV49,COLUMNS($AV49:AW49),2)</f>
        <v>E7</v>
      </c>
      <c r="AY49" s="13" t="str">
        <f>MID($AV49,COLUMNS($AV49:AV49),2)</f>
        <v>0E</v>
      </c>
      <c r="AZ49" s="2" t="str">
        <f t="shared" si="17"/>
        <v>74</v>
      </c>
      <c r="BA49" s="2" t="str">
        <f t="shared" si="18"/>
        <v>0E</v>
      </c>
    </row>
    <row r="50" spans="1:53" x14ac:dyDescent="0.25">
      <c r="A50" t="s">
        <v>1492</v>
      </c>
      <c r="B50">
        <v>20</v>
      </c>
      <c r="C50">
        <v>38</v>
      </c>
      <c r="D50">
        <v>5</v>
      </c>
      <c r="E50">
        <v>2479</v>
      </c>
      <c r="H50" s="1">
        <v>10</v>
      </c>
      <c r="I50" s="1" t="s">
        <v>1441</v>
      </c>
      <c r="J50" s="1">
        <v>10</v>
      </c>
      <c r="K50" s="1" t="s">
        <v>1441</v>
      </c>
      <c r="L50" s="1">
        <v>58</v>
      </c>
      <c r="N50" s="1">
        <v>58</v>
      </c>
      <c r="O50" s="1" t="s">
        <v>1441</v>
      </c>
      <c r="P50" s="1">
        <v>510</v>
      </c>
      <c r="Q50" t="s">
        <v>1493</v>
      </c>
      <c r="AU50">
        <f t="shared" si="15"/>
        <v>3800</v>
      </c>
      <c r="AV50" s="12" t="str">
        <f t="shared" si="16"/>
        <v>0ED8</v>
      </c>
      <c r="AW50" s="13" t="str">
        <f>MID($AV50,COLUMNS($AV50:AX50),2)</f>
        <v>D8</v>
      </c>
      <c r="AX50" s="13" t="str">
        <f>MID($AV50,COLUMNS($AV50:AW50),2)</f>
        <v>ED</v>
      </c>
      <c r="AY50" s="13" t="str">
        <f>MID($AV50,COLUMNS($AV50:AV50),2)</f>
        <v>0E</v>
      </c>
      <c r="AZ50" s="2" t="str">
        <f t="shared" si="17"/>
        <v>D8</v>
      </c>
      <c r="BA50" s="2" t="str">
        <f t="shared" si="18"/>
        <v>0E</v>
      </c>
    </row>
    <row r="51" spans="1:53" x14ac:dyDescent="0.25">
      <c r="A51" t="s">
        <v>1494</v>
      </c>
      <c r="B51">
        <v>20</v>
      </c>
      <c r="C51">
        <v>38</v>
      </c>
      <c r="D51">
        <v>5</v>
      </c>
      <c r="E51">
        <v>2642</v>
      </c>
      <c r="H51" s="1">
        <v>10</v>
      </c>
      <c r="I51" s="1" t="s">
        <v>1441</v>
      </c>
      <c r="J51" s="1">
        <v>10</v>
      </c>
      <c r="K51" s="1" t="s">
        <v>1441</v>
      </c>
      <c r="L51" s="1">
        <v>58</v>
      </c>
      <c r="N51" s="1">
        <v>58</v>
      </c>
      <c r="O51" s="1" t="s">
        <v>1441</v>
      </c>
      <c r="P51" s="1">
        <v>760</v>
      </c>
      <c r="Q51" t="s">
        <v>1495</v>
      </c>
      <c r="AU51">
        <f t="shared" si="15"/>
        <v>3900</v>
      </c>
      <c r="AV51" s="12" t="str">
        <f t="shared" si="16"/>
        <v>0F3C</v>
      </c>
      <c r="AW51" s="13" t="str">
        <f>MID($AV51,COLUMNS($AV51:AX51),2)</f>
        <v>3C</v>
      </c>
      <c r="AX51" s="13" t="str">
        <f>MID($AV51,COLUMNS($AV51:AW51),2)</f>
        <v>F3</v>
      </c>
      <c r="AY51" s="13" t="str">
        <f>MID($AV51,COLUMNS($AV51:AV51),2)</f>
        <v>0F</v>
      </c>
      <c r="AZ51" s="2" t="str">
        <f t="shared" si="17"/>
        <v>3C</v>
      </c>
      <c r="BA51" s="2" t="str">
        <f t="shared" si="18"/>
        <v>0F</v>
      </c>
    </row>
    <row r="52" spans="1:53" x14ac:dyDescent="0.25">
      <c r="A52" t="s">
        <v>1496</v>
      </c>
      <c r="B52">
        <v>20</v>
      </c>
      <c r="C52">
        <v>38</v>
      </c>
      <c r="D52">
        <v>5</v>
      </c>
      <c r="E52">
        <v>2752</v>
      </c>
      <c r="H52" s="1">
        <v>10</v>
      </c>
      <c r="I52" s="1" t="s">
        <v>1441</v>
      </c>
      <c r="J52" s="1">
        <v>10</v>
      </c>
      <c r="K52" s="1" t="s">
        <v>1441</v>
      </c>
      <c r="L52" s="1">
        <v>59</v>
      </c>
      <c r="N52" s="1">
        <v>59</v>
      </c>
      <c r="O52" s="1" t="s">
        <v>1441</v>
      </c>
      <c r="P52" s="1">
        <v>10</v>
      </c>
      <c r="Q52" t="s">
        <v>1497</v>
      </c>
      <c r="AU52">
        <f t="shared" si="15"/>
        <v>4000</v>
      </c>
      <c r="AV52" s="12" t="str">
        <f t="shared" si="16"/>
        <v>0FA0</v>
      </c>
      <c r="AW52" s="13" t="str">
        <f>MID($AV52,COLUMNS($AV52:AX52),2)</f>
        <v>A0</v>
      </c>
      <c r="AX52" s="13" t="str">
        <f>MID($AV52,COLUMNS($AV52:AW52),2)</f>
        <v>FA</v>
      </c>
      <c r="AY52" s="13" t="str">
        <f>MID($AV52,COLUMNS($AV52:AV52),2)</f>
        <v>0F</v>
      </c>
      <c r="AZ52" s="2" t="str">
        <f t="shared" si="17"/>
        <v>A0</v>
      </c>
      <c r="BA52" s="2" t="str">
        <f t="shared" si="18"/>
        <v>0F</v>
      </c>
    </row>
    <row r="53" spans="1:53" x14ac:dyDescent="0.25">
      <c r="A53" t="s">
        <v>1498</v>
      </c>
      <c r="B53">
        <v>20</v>
      </c>
      <c r="C53">
        <v>38</v>
      </c>
      <c r="D53">
        <v>5</v>
      </c>
      <c r="E53">
        <v>2755</v>
      </c>
      <c r="H53" s="1">
        <v>10</v>
      </c>
      <c r="I53" s="1" t="s">
        <v>1441</v>
      </c>
      <c r="J53" s="1">
        <v>10</v>
      </c>
      <c r="K53" s="1" t="s">
        <v>1441</v>
      </c>
      <c r="L53" s="1">
        <v>59</v>
      </c>
      <c r="N53" s="1">
        <v>59</v>
      </c>
      <c r="O53" s="1" t="s">
        <v>1441</v>
      </c>
      <c r="P53" s="1">
        <v>260</v>
      </c>
      <c r="Q53" t="s">
        <v>1499</v>
      </c>
      <c r="AU53">
        <f t="shared" si="15"/>
        <v>4100</v>
      </c>
      <c r="AV53" s="12" t="str">
        <f t="shared" si="16"/>
        <v>1004</v>
      </c>
      <c r="AW53" s="13" t="str">
        <f>MID($AV53,COLUMNS($AV53:AX53),2)</f>
        <v>04</v>
      </c>
      <c r="AX53" s="13" t="str">
        <f>MID($AV53,COLUMNS($AV53:AW53),2)</f>
        <v>00</v>
      </c>
      <c r="AY53" s="13" t="str">
        <f>MID($AV53,COLUMNS($AV53:AV53),2)</f>
        <v>10</v>
      </c>
      <c r="AZ53" s="2" t="str">
        <f t="shared" si="17"/>
        <v>04</v>
      </c>
      <c r="BA53" s="2" t="str">
        <f t="shared" si="18"/>
        <v>10</v>
      </c>
    </row>
    <row r="54" spans="1:53" x14ac:dyDescent="0.25">
      <c r="A54" t="s">
        <v>1500</v>
      </c>
      <c r="B54">
        <v>20</v>
      </c>
      <c r="C54">
        <v>38</v>
      </c>
      <c r="D54">
        <v>5</v>
      </c>
      <c r="E54">
        <v>2760</v>
      </c>
      <c r="H54" s="1">
        <v>10</v>
      </c>
      <c r="I54" s="1" t="s">
        <v>1441</v>
      </c>
      <c r="J54" s="1">
        <v>10</v>
      </c>
      <c r="K54" s="1" t="s">
        <v>1441</v>
      </c>
      <c r="L54" s="1">
        <v>59</v>
      </c>
      <c r="N54" s="1">
        <v>59</v>
      </c>
      <c r="O54" s="1" t="s">
        <v>1441</v>
      </c>
      <c r="P54" s="1">
        <v>510</v>
      </c>
      <c r="Q54" t="s">
        <v>1501</v>
      </c>
      <c r="AU54">
        <f>AU53+100</f>
        <v>4200</v>
      </c>
      <c r="AV54" s="12" t="str">
        <f t="shared" si="16"/>
        <v>1068</v>
      </c>
      <c r="AW54" s="13" t="str">
        <f>MID($AV54,COLUMNS($AV54:AX54),2)</f>
        <v>68</v>
      </c>
      <c r="AX54" s="13" t="str">
        <f>MID($AV54,COLUMNS($AV54:AW54),2)</f>
        <v>06</v>
      </c>
      <c r="AY54" s="13" t="str">
        <f>MID($AV54,COLUMNS($AV54:AV54),2)</f>
        <v>10</v>
      </c>
      <c r="AZ54" s="2" t="str">
        <f t="shared" si="17"/>
        <v>68</v>
      </c>
      <c r="BA54" s="2" t="str">
        <f t="shared" si="18"/>
        <v>10</v>
      </c>
    </row>
    <row r="55" spans="1:53" x14ac:dyDescent="0.25">
      <c r="A55" t="s">
        <v>1502</v>
      </c>
      <c r="B55">
        <v>20</v>
      </c>
      <c r="C55">
        <v>38</v>
      </c>
      <c r="D55">
        <v>5</v>
      </c>
      <c r="E55">
        <v>2804</v>
      </c>
      <c r="H55" s="1">
        <v>10</v>
      </c>
      <c r="I55" s="1" t="s">
        <v>1441</v>
      </c>
      <c r="J55" s="1">
        <v>10</v>
      </c>
      <c r="K55" s="1" t="s">
        <v>1441</v>
      </c>
      <c r="L55" s="1">
        <v>59</v>
      </c>
      <c r="N55" s="1">
        <v>59</v>
      </c>
      <c r="O55" s="1" t="s">
        <v>1441</v>
      </c>
      <c r="P55" s="1">
        <v>760</v>
      </c>
      <c r="Q55" t="s">
        <v>1503</v>
      </c>
      <c r="AU55">
        <f t="shared" si="15"/>
        <v>4300</v>
      </c>
      <c r="AV55" s="12" t="str">
        <f t="shared" si="16"/>
        <v>10CC</v>
      </c>
      <c r="AW55" s="13" t="str">
        <f>MID($AV55,COLUMNS($AV55:AX55),2)</f>
        <v>CC</v>
      </c>
      <c r="AX55" s="13" t="str">
        <f>MID($AV55,COLUMNS($AV55:AW55),2)</f>
        <v>0C</v>
      </c>
      <c r="AY55" s="13" t="str">
        <f>MID($AV55,COLUMNS($AV55:AV55),2)</f>
        <v>10</v>
      </c>
      <c r="AZ55" s="2" t="str">
        <f t="shared" si="17"/>
        <v>CC</v>
      </c>
      <c r="BA55" s="2" t="str">
        <f t="shared" si="18"/>
        <v>10</v>
      </c>
    </row>
    <row r="56" spans="1:53" x14ac:dyDescent="0.25">
      <c r="A56" t="s">
        <v>1504</v>
      </c>
      <c r="B56">
        <v>20</v>
      </c>
      <c r="C56">
        <v>38</v>
      </c>
      <c r="D56">
        <v>5</v>
      </c>
      <c r="E56">
        <v>2969</v>
      </c>
      <c r="H56" s="1">
        <v>10</v>
      </c>
      <c r="I56" s="1" t="s">
        <v>1441</v>
      </c>
      <c r="J56" s="1">
        <v>11</v>
      </c>
      <c r="K56" s="1" t="s">
        <v>1441</v>
      </c>
      <c r="L56" s="1">
        <v>1</v>
      </c>
      <c r="M56" s="1">
        <v>0</v>
      </c>
      <c r="N56" s="1">
        <v>1</v>
      </c>
      <c r="O56" s="1" t="s">
        <v>1441</v>
      </c>
      <c r="P56" s="1">
        <v>10</v>
      </c>
      <c r="Q56" t="s">
        <v>1505</v>
      </c>
      <c r="AU56">
        <f t="shared" si="15"/>
        <v>4400</v>
      </c>
      <c r="AV56" s="12" t="str">
        <f t="shared" si="16"/>
        <v>1130</v>
      </c>
      <c r="AW56" s="13" t="str">
        <f>MID($AV56,COLUMNS($AV56:AX56),2)</f>
        <v>30</v>
      </c>
      <c r="AX56" s="13" t="str">
        <f>MID($AV56,COLUMNS($AV56:AW56),2)</f>
        <v>13</v>
      </c>
      <c r="AY56" s="13" t="str">
        <f>MID($AV56,COLUMNS($AV56:AV56),2)</f>
        <v>11</v>
      </c>
      <c r="AZ56" s="2" t="str">
        <f t="shared" si="17"/>
        <v>30</v>
      </c>
      <c r="BA56" s="2" t="str">
        <f t="shared" si="18"/>
        <v>11</v>
      </c>
    </row>
    <row r="57" spans="1:53" x14ac:dyDescent="0.25">
      <c r="A57" t="s">
        <v>1506</v>
      </c>
      <c r="B57">
        <v>20</v>
      </c>
      <c r="C57">
        <v>38</v>
      </c>
      <c r="D57">
        <v>5</v>
      </c>
      <c r="E57">
        <v>2971</v>
      </c>
      <c r="H57" s="1">
        <v>10</v>
      </c>
      <c r="I57" s="1" t="s">
        <v>1441</v>
      </c>
      <c r="J57" s="1">
        <v>11</v>
      </c>
      <c r="K57" s="1" t="s">
        <v>1441</v>
      </c>
      <c r="L57" s="1">
        <v>1</v>
      </c>
      <c r="M57" s="1">
        <v>0</v>
      </c>
      <c r="N57" s="1">
        <v>1</v>
      </c>
      <c r="O57" s="1" t="s">
        <v>1441</v>
      </c>
      <c r="P57" s="1">
        <v>260</v>
      </c>
      <c r="Q57" t="s">
        <v>1507</v>
      </c>
      <c r="AU57">
        <f t="shared" si="15"/>
        <v>4500</v>
      </c>
      <c r="AV57" s="12" t="str">
        <f t="shared" si="16"/>
        <v>1194</v>
      </c>
      <c r="AW57" s="13" t="str">
        <f>MID($AV57,COLUMNS($AV57:AX57),2)</f>
        <v>94</v>
      </c>
      <c r="AX57" s="13" t="str">
        <f>MID($AV57,COLUMNS($AV57:AW57),2)</f>
        <v>19</v>
      </c>
      <c r="AY57" s="13" t="str">
        <f>MID($AV57,COLUMNS($AV57:AV57),2)</f>
        <v>11</v>
      </c>
      <c r="AZ57" s="2" t="str">
        <f t="shared" si="17"/>
        <v>94</v>
      </c>
      <c r="BA57" s="2" t="str">
        <f t="shared" si="18"/>
        <v>11</v>
      </c>
    </row>
    <row r="58" spans="1:53" x14ac:dyDescent="0.25">
      <c r="A58" t="s">
        <v>1508</v>
      </c>
      <c r="B58">
        <v>20</v>
      </c>
      <c r="C58">
        <v>38</v>
      </c>
      <c r="D58">
        <v>5</v>
      </c>
      <c r="E58">
        <v>2978</v>
      </c>
      <c r="H58" s="1">
        <v>10</v>
      </c>
      <c r="I58" s="1" t="s">
        <v>1441</v>
      </c>
      <c r="J58" s="1">
        <v>11</v>
      </c>
      <c r="K58" s="1" t="s">
        <v>1441</v>
      </c>
      <c r="L58" s="1">
        <v>1</v>
      </c>
      <c r="M58" s="1">
        <v>0</v>
      </c>
      <c r="N58" s="1">
        <v>1</v>
      </c>
      <c r="O58" s="1" t="s">
        <v>1441</v>
      </c>
      <c r="P58" s="1">
        <v>510</v>
      </c>
      <c r="Q58" t="s">
        <v>1509</v>
      </c>
      <c r="AU58">
        <f t="shared" si="15"/>
        <v>4600</v>
      </c>
      <c r="AV58" s="12" t="str">
        <f t="shared" si="16"/>
        <v>11F8</v>
      </c>
      <c r="AW58" s="13" t="str">
        <f>MID($AV58,COLUMNS($AV58:AX58),2)</f>
        <v>F8</v>
      </c>
      <c r="AX58" s="13" t="str">
        <f>MID($AV58,COLUMNS($AV58:AW58),2)</f>
        <v>1F</v>
      </c>
      <c r="AY58" s="13" t="str">
        <f>MID($AV58,COLUMNS($AV58:AV58),2)</f>
        <v>11</v>
      </c>
      <c r="AZ58" s="2" t="str">
        <f t="shared" si="17"/>
        <v>F8</v>
      </c>
      <c r="BA58" s="2" t="str">
        <f t="shared" si="18"/>
        <v>11</v>
      </c>
    </row>
    <row r="59" spans="1:53" x14ac:dyDescent="0.25">
      <c r="A59" t="s">
        <v>1510</v>
      </c>
      <c r="B59">
        <v>20</v>
      </c>
      <c r="C59">
        <v>38</v>
      </c>
      <c r="D59">
        <v>5</v>
      </c>
      <c r="E59">
        <v>2988</v>
      </c>
      <c r="H59" s="1">
        <v>10</v>
      </c>
      <c r="I59" s="1" t="s">
        <v>1441</v>
      </c>
      <c r="J59" s="1">
        <v>11</v>
      </c>
      <c r="K59" s="1" t="s">
        <v>1441</v>
      </c>
      <c r="L59" s="1">
        <v>1</v>
      </c>
      <c r="M59" s="1">
        <v>0</v>
      </c>
      <c r="N59" s="1">
        <v>1</v>
      </c>
      <c r="O59" s="1" t="s">
        <v>1441</v>
      </c>
      <c r="P59" s="1">
        <v>760</v>
      </c>
      <c r="Q59" t="s">
        <v>1511</v>
      </c>
      <c r="AU59">
        <f t="shared" si="15"/>
        <v>4700</v>
      </c>
      <c r="AV59" s="12" t="str">
        <f t="shared" si="16"/>
        <v>125C</v>
      </c>
      <c r="AW59" s="13" t="str">
        <f>MID($AV59,COLUMNS($AV59:AX59),2)</f>
        <v>5C</v>
      </c>
      <c r="AX59" s="13" t="str">
        <f>MID($AV59,COLUMNS($AV59:AW59),2)</f>
        <v>25</v>
      </c>
      <c r="AY59" s="13" t="str">
        <f>MID($AV59,COLUMNS($AV59:AV59),2)</f>
        <v>12</v>
      </c>
      <c r="AZ59" s="2" t="str">
        <f t="shared" si="17"/>
        <v>5C</v>
      </c>
      <c r="BA59" s="2" t="str">
        <f t="shared" si="18"/>
        <v>12</v>
      </c>
    </row>
    <row r="60" spans="1:53" x14ac:dyDescent="0.25">
      <c r="A60" t="s">
        <v>1512</v>
      </c>
      <c r="B60">
        <v>20</v>
      </c>
      <c r="C60">
        <v>38</v>
      </c>
      <c r="D60">
        <v>5</v>
      </c>
      <c r="E60">
        <v>3000</v>
      </c>
      <c r="H60" s="1">
        <v>10</v>
      </c>
      <c r="I60" s="1" t="s">
        <v>1441</v>
      </c>
      <c r="J60" s="1">
        <v>11</v>
      </c>
      <c r="K60" s="1" t="s">
        <v>1441</v>
      </c>
      <c r="L60" s="1">
        <v>2</v>
      </c>
      <c r="M60" s="1">
        <v>0</v>
      </c>
      <c r="N60" s="1">
        <v>2</v>
      </c>
      <c r="O60" s="1" t="s">
        <v>1441</v>
      </c>
      <c r="P60" s="1">
        <v>10</v>
      </c>
      <c r="Q60" t="s">
        <v>1513</v>
      </c>
      <c r="AU60">
        <f t="shared" si="15"/>
        <v>4800</v>
      </c>
      <c r="AV60" s="12" t="str">
        <f t="shared" si="16"/>
        <v>12C0</v>
      </c>
      <c r="AW60" s="13" t="str">
        <f>MID($AV60,COLUMNS($AV60:AX60),2)</f>
        <v>C0</v>
      </c>
      <c r="AX60" s="13" t="str">
        <f>MID($AV60,COLUMNS($AV60:AW60),2)</f>
        <v>2C</v>
      </c>
      <c r="AY60" s="13" t="str">
        <f>MID($AV60,COLUMNS($AV60:AV60),2)</f>
        <v>12</v>
      </c>
      <c r="AZ60" s="2" t="str">
        <f t="shared" si="17"/>
        <v>C0</v>
      </c>
      <c r="BA60" s="2" t="str">
        <f t="shared" si="18"/>
        <v>12</v>
      </c>
    </row>
    <row r="61" spans="1:53" x14ac:dyDescent="0.25">
      <c r="A61" t="s">
        <v>1514</v>
      </c>
      <c r="B61">
        <v>20</v>
      </c>
      <c r="C61">
        <v>38</v>
      </c>
      <c r="D61">
        <v>5</v>
      </c>
      <c r="E61">
        <v>3010</v>
      </c>
      <c r="H61" s="1">
        <v>10</v>
      </c>
      <c r="I61" s="1" t="s">
        <v>1441</v>
      </c>
      <c r="J61" s="1">
        <v>11</v>
      </c>
      <c r="K61" s="1" t="s">
        <v>1441</v>
      </c>
      <c r="L61" s="1">
        <v>2</v>
      </c>
      <c r="M61" s="1">
        <v>0</v>
      </c>
      <c r="N61" s="1">
        <v>2</v>
      </c>
      <c r="O61" s="1" t="s">
        <v>1441</v>
      </c>
      <c r="P61" s="1">
        <v>260</v>
      </c>
      <c r="Q61" t="s">
        <v>1515</v>
      </c>
      <c r="AU61">
        <f t="shared" si="15"/>
        <v>4900</v>
      </c>
      <c r="AV61" s="12" t="str">
        <f t="shared" si="16"/>
        <v>1324</v>
      </c>
      <c r="AW61" s="13" t="str">
        <f>MID($AV61,COLUMNS($AV61:AX61),2)</f>
        <v>24</v>
      </c>
      <c r="AX61" s="13" t="str">
        <f>MID($AV61,COLUMNS($AV61:AW61),2)</f>
        <v>32</v>
      </c>
      <c r="AY61" s="13" t="str">
        <f>MID($AV61,COLUMNS($AV61:AV61),2)</f>
        <v>13</v>
      </c>
      <c r="AZ61" s="2" t="str">
        <f t="shared" si="17"/>
        <v>24</v>
      </c>
      <c r="BA61" s="2" t="str">
        <f t="shared" si="18"/>
        <v>13</v>
      </c>
    </row>
    <row r="62" spans="1:53" x14ac:dyDescent="0.25">
      <c r="A62" t="s">
        <v>1516</v>
      </c>
      <c r="B62">
        <v>20</v>
      </c>
      <c r="C62">
        <v>38</v>
      </c>
      <c r="D62">
        <v>5</v>
      </c>
      <c r="E62">
        <v>3133</v>
      </c>
      <c r="H62" s="1">
        <v>10</v>
      </c>
      <c r="I62" s="1" t="s">
        <v>1441</v>
      </c>
      <c r="J62" s="1">
        <v>11</v>
      </c>
      <c r="K62" s="1" t="s">
        <v>1441</v>
      </c>
      <c r="L62" s="1">
        <v>2</v>
      </c>
      <c r="M62" s="1">
        <v>0</v>
      </c>
      <c r="N62" s="1">
        <v>2</v>
      </c>
      <c r="O62" s="1" t="s">
        <v>1441</v>
      </c>
      <c r="P62" s="1">
        <v>510</v>
      </c>
      <c r="Q62" t="s">
        <v>1517</v>
      </c>
      <c r="AU62">
        <f t="shared" si="15"/>
        <v>5000</v>
      </c>
      <c r="AV62" s="12" t="str">
        <f t="shared" si="16"/>
        <v>1388</v>
      </c>
      <c r="AW62" s="13" t="str">
        <f>MID($AV62,COLUMNS($AV62:AX62),2)</f>
        <v>88</v>
      </c>
      <c r="AX62" s="13" t="str">
        <f>MID($AV62,COLUMNS($AV62:AW62),2)</f>
        <v>38</v>
      </c>
      <c r="AY62" s="13" t="str">
        <f>MID($AV62,COLUMNS($AV62:AV62),2)</f>
        <v>13</v>
      </c>
      <c r="AZ62" s="2" t="str">
        <f t="shared" si="17"/>
        <v>88</v>
      </c>
      <c r="BA62" s="2" t="str">
        <f t="shared" si="18"/>
        <v>13</v>
      </c>
    </row>
    <row r="63" spans="1:53" x14ac:dyDescent="0.25">
      <c r="A63" t="s">
        <v>1518</v>
      </c>
      <c r="B63">
        <v>20</v>
      </c>
      <c r="C63">
        <v>38</v>
      </c>
      <c r="D63">
        <v>5</v>
      </c>
      <c r="E63">
        <v>3252</v>
      </c>
      <c r="H63" s="1">
        <v>10</v>
      </c>
      <c r="I63" s="1" t="s">
        <v>1441</v>
      </c>
      <c r="J63" s="1">
        <v>11</v>
      </c>
      <c r="K63" s="1" t="s">
        <v>1441</v>
      </c>
      <c r="L63" s="1">
        <v>2</v>
      </c>
      <c r="M63" s="1">
        <v>0</v>
      </c>
      <c r="N63" s="1">
        <v>2</v>
      </c>
      <c r="O63" s="1" t="s">
        <v>1441</v>
      </c>
      <c r="P63" s="1">
        <v>760</v>
      </c>
      <c r="Q63" t="s">
        <v>1519</v>
      </c>
    </row>
    <row r="64" spans="1:53" x14ac:dyDescent="0.25">
      <c r="A64" t="s">
        <v>1520</v>
      </c>
      <c r="B64">
        <v>20</v>
      </c>
      <c r="C64">
        <v>38</v>
      </c>
      <c r="D64">
        <v>5</v>
      </c>
      <c r="E64">
        <v>3257</v>
      </c>
      <c r="H64" s="1">
        <v>10</v>
      </c>
      <c r="I64" s="1" t="s">
        <v>1441</v>
      </c>
      <c r="J64" s="1">
        <v>11</v>
      </c>
      <c r="K64" s="1" t="s">
        <v>1441</v>
      </c>
      <c r="L64" s="1">
        <v>3</v>
      </c>
      <c r="M64" s="1">
        <v>0</v>
      </c>
      <c r="N64" s="1">
        <v>3</v>
      </c>
      <c r="O64" s="1" t="s">
        <v>1441</v>
      </c>
      <c r="P64" s="1">
        <v>10</v>
      </c>
      <c r="Q64" t="s">
        <v>1521</v>
      </c>
    </row>
    <row r="65" spans="1:17" x14ac:dyDescent="0.25">
      <c r="A65" t="s">
        <v>1522</v>
      </c>
      <c r="B65">
        <v>20</v>
      </c>
      <c r="C65">
        <v>38</v>
      </c>
      <c r="D65">
        <v>5</v>
      </c>
      <c r="E65">
        <v>3261</v>
      </c>
      <c r="H65" s="1">
        <v>10</v>
      </c>
      <c r="I65" s="1" t="s">
        <v>1441</v>
      </c>
      <c r="J65" s="1">
        <v>11</v>
      </c>
      <c r="K65" s="1" t="s">
        <v>1441</v>
      </c>
      <c r="L65" s="1">
        <v>3</v>
      </c>
      <c r="M65" s="1">
        <v>0</v>
      </c>
      <c r="N65" s="1">
        <v>3</v>
      </c>
      <c r="O65" s="1" t="s">
        <v>1441</v>
      </c>
      <c r="P65" s="1">
        <v>260</v>
      </c>
      <c r="Q65" t="s">
        <v>1523</v>
      </c>
    </row>
    <row r="66" spans="1:17" x14ac:dyDescent="0.25">
      <c r="A66" t="s">
        <v>1524</v>
      </c>
      <c r="B66">
        <v>20</v>
      </c>
      <c r="C66">
        <v>38</v>
      </c>
      <c r="D66">
        <v>5</v>
      </c>
      <c r="E66">
        <v>3296</v>
      </c>
      <c r="H66" s="1">
        <v>10</v>
      </c>
      <c r="I66" s="1" t="s">
        <v>1441</v>
      </c>
      <c r="J66" s="1">
        <v>11</v>
      </c>
      <c r="K66" s="1" t="s">
        <v>1441</v>
      </c>
      <c r="L66" s="1">
        <v>3</v>
      </c>
      <c r="M66" s="1">
        <v>0</v>
      </c>
      <c r="N66" s="1">
        <v>3</v>
      </c>
      <c r="O66" s="1" t="s">
        <v>1441</v>
      </c>
      <c r="P66" s="1">
        <v>510</v>
      </c>
      <c r="Q66" t="s">
        <v>1525</v>
      </c>
    </row>
    <row r="67" spans="1:17" x14ac:dyDescent="0.25">
      <c r="A67" t="s">
        <v>1526</v>
      </c>
      <c r="B67">
        <v>20</v>
      </c>
      <c r="C67">
        <v>38</v>
      </c>
      <c r="D67">
        <v>5</v>
      </c>
      <c r="E67">
        <v>3462</v>
      </c>
      <c r="H67" s="1">
        <v>10</v>
      </c>
      <c r="I67" s="1" t="s">
        <v>1441</v>
      </c>
      <c r="J67" s="1">
        <v>11</v>
      </c>
      <c r="K67" s="1" t="s">
        <v>1441</v>
      </c>
      <c r="L67" s="1">
        <v>3</v>
      </c>
      <c r="M67" s="1">
        <v>0</v>
      </c>
      <c r="N67" s="1">
        <v>3</v>
      </c>
      <c r="O67" s="1" t="s">
        <v>1441</v>
      </c>
      <c r="P67" s="1">
        <v>760</v>
      </c>
      <c r="Q67" t="s">
        <v>1527</v>
      </c>
    </row>
    <row r="68" spans="1:17" x14ac:dyDescent="0.25">
      <c r="A68" t="s">
        <v>1528</v>
      </c>
      <c r="B68">
        <v>20</v>
      </c>
      <c r="C68">
        <v>38</v>
      </c>
      <c r="D68">
        <v>5</v>
      </c>
      <c r="E68">
        <v>3625</v>
      </c>
      <c r="H68" s="1">
        <v>10</v>
      </c>
      <c r="I68" s="1" t="s">
        <v>1441</v>
      </c>
      <c r="J68" s="1">
        <v>11</v>
      </c>
      <c r="K68" s="1" t="s">
        <v>1441</v>
      </c>
      <c r="L68" s="1">
        <v>4</v>
      </c>
      <c r="M68" s="1">
        <v>0</v>
      </c>
      <c r="N68" s="1">
        <v>4</v>
      </c>
      <c r="O68" s="1" t="s">
        <v>1441</v>
      </c>
      <c r="P68" s="1">
        <v>10</v>
      </c>
      <c r="Q68" t="s">
        <v>1529</v>
      </c>
    </row>
    <row r="69" spans="1:17" x14ac:dyDescent="0.25">
      <c r="A69" t="s">
        <v>1530</v>
      </c>
      <c r="B69">
        <v>20</v>
      </c>
      <c r="C69">
        <v>38</v>
      </c>
      <c r="D69">
        <v>5</v>
      </c>
      <c r="E69">
        <v>3756</v>
      </c>
      <c r="H69" s="1">
        <v>10</v>
      </c>
      <c r="I69" s="1" t="s">
        <v>1441</v>
      </c>
      <c r="J69" s="1">
        <v>11</v>
      </c>
      <c r="K69" s="1" t="s">
        <v>1441</v>
      </c>
      <c r="L69" s="1">
        <v>4</v>
      </c>
      <c r="M69" s="1">
        <v>0</v>
      </c>
      <c r="N69" s="1">
        <v>4</v>
      </c>
      <c r="O69" s="1" t="s">
        <v>1441</v>
      </c>
      <c r="P69" s="1">
        <v>260</v>
      </c>
      <c r="Q69" t="s">
        <v>1531</v>
      </c>
    </row>
    <row r="70" spans="1:17" x14ac:dyDescent="0.25">
      <c r="A70" t="s">
        <v>1532</v>
      </c>
      <c r="B70">
        <v>20</v>
      </c>
      <c r="C70">
        <v>38</v>
      </c>
      <c r="D70">
        <v>5</v>
      </c>
      <c r="E70">
        <v>3760</v>
      </c>
      <c r="H70" s="1">
        <v>10</v>
      </c>
      <c r="I70" s="1" t="s">
        <v>1441</v>
      </c>
      <c r="J70" s="1">
        <v>11</v>
      </c>
      <c r="K70" s="1" t="s">
        <v>1441</v>
      </c>
      <c r="L70" s="1">
        <v>4</v>
      </c>
      <c r="M70" s="1">
        <v>0</v>
      </c>
      <c r="N70" s="1">
        <v>4</v>
      </c>
      <c r="O70" s="1" t="s">
        <v>1441</v>
      </c>
      <c r="P70" s="1">
        <v>510</v>
      </c>
      <c r="Q70" t="s">
        <v>1533</v>
      </c>
    </row>
    <row r="71" spans="1:17" x14ac:dyDescent="0.25">
      <c r="A71" t="s">
        <v>1534</v>
      </c>
      <c r="B71">
        <v>20</v>
      </c>
      <c r="C71">
        <v>38</v>
      </c>
      <c r="D71">
        <v>5</v>
      </c>
      <c r="E71">
        <v>3764</v>
      </c>
      <c r="H71" s="1">
        <v>10</v>
      </c>
      <c r="I71" s="1" t="s">
        <v>1441</v>
      </c>
      <c r="J71" s="1">
        <v>11</v>
      </c>
      <c r="K71" s="1" t="s">
        <v>1441</v>
      </c>
      <c r="L71" s="1">
        <v>4</v>
      </c>
      <c r="M71" s="1">
        <v>0</v>
      </c>
      <c r="N71" s="1">
        <v>4</v>
      </c>
      <c r="O71" s="1" t="s">
        <v>1441</v>
      </c>
      <c r="P71" s="1">
        <v>760</v>
      </c>
      <c r="Q71" t="s">
        <v>1535</v>
      </c>
    </row>
    <row r="72" spans="1:17" x14ac:dyDescent="0.25">
      <c r="A72" t="s">
        <v>1536</v>
      </c>
      <c r="B72">
        <v>20</v>
      </c>
      <c r="C72">
        <v>38</v>
      </c>
      <c r="D72">
        <v>5</v>
      </c>
      <c r="E72">
        <v>3788</v>
      </c>
      <c r="H72" s="1">
        <v>10</v>
      </c>
      <c r="I72" s="1" t="s">
        <v>1441</v>
      </c>
      <c r="J72" s="1">
        <v>11</v>
      </c>
      <c r="K72" s="1" t="s">
        <v>1441</v>
      </c>
      <c r="L72" s="1">
        <v>5</v>
      </c>
      <c r="M72" s="1">
        <v>0</v>
      </c>
      <c r="N72" s="1">
        <v>5</v>
      </c>
      <c r="O72" s="1" t="s">
        <v>1441</v>
      </c>
      <c r="P72" s="1">
        <v>10</v>
      </c>
      <c r="Q72" t="s">
        <v>1537</v>
      </c>
    </row>
    <row r="73" spans="1:17" x14ac:dyDescent="0.25">
      <c r="A73" t="s">
        <v>1538</v>
      </c>
      <c r="B73">
        <v>20</v>
      </c>
      <c r="C73">
        <v>38</v>
      </c>
      <c r="D73">
        <v>5</v>
      </c>
      <c r="E73">
        <v>3952</v>
      </c>
      <c r="H73" s="1">
        <v>10</v>
      </c>
      <c r="I73" s="1" t="s">
        <v>1441</v>
      </c>
      <c r="J73" s="1">
        <v>11</v>
      </c>
      <c r="K73" s="1" t="s">
        <v>1441</v>
      </c>
      <c r="L73" s="1">
        <v>5</v>
      </c>
      <c r="M73" s="1">
        <v>0</v>
      </c>
      <c r="N73" s="1">
        <v>5</v>
      </c>
      <c r="O73" s="1" t="s">
        <v>1441</v>
      </c>
      <c r="P73" s="1">
        <v>260</v>
      </c>
      <c r="Q73" t="s">
        <v>1539</v>
      </c>
    </row>
    <row r="74" spans="1:17" x14ac:dyDescent="0.25">
      <c r="A74" t="s">
        <v>1540</v>
      </c>
      <c r="B74">
        <v>20</v>
      </c>
      <c r="C74">
        <v>38</v>
      </c>
      <c r="D74">
        <v>5</v>
      </c>
      <c r="E74">
        <v>3977</v>
      </c>
      <c r="H74" s="1">
        <v>10</v>
      </c>
      <c r="I74" s="1" t="s">
        <v>1441</v>
      </c>
      <c r="J74" s="1">
        <v>11</v>
      </c>
      <c r="K74" s="1" t="s">
        <v>1441</v>
      </c>
      <c r="L74" s="1">
        <v>5</v>
      </c>
      <c r="M74" s="1">
        <v>0</v>
      </c>
      <c r="N74" s="1">
        <v>5</v>
      </c>
      <c r="O74" s="1" t="s">
        <v>1441</v>
      </c>
      <c r="P74" s="1">
        <v>510</v>
      </c>
      <c r="Q74" t="s">
        <v>1541</v>
      </c>
    </row>
    <row r="75" spans="1:17" x14ac:dyDescent="0.25">
      <c r="A75" t="s">
        <v>1542</v>
      </c>
      <c r="B75">
        <v>20</v>
      </c>
      <c r="C75">
        <v>38</v>
      </c>
      <c r="D75">
        <v>5</v>
      </c>
      <c r="E75">
        <v>3987</v>
      </c>
      <c r="H75" s="1">
        <v>10</v>
      </c>
      <c r="I75" s="1" t="s">
        <v>1441</v>
      </c>
      <c r="J75" s="1">
        <v>11</v>
      </c>
      <c r="K75" s="1" t="s">
        <v>1441</v>
      </c>
      <c r="L75" s="1">
        <v>5</v>
      </c>
      <c r="M75" s="1">
        <v>0</v>
      </c>
      <c r="N75" s="1">
        <v>5</v>
      </c>
      <c r="O75" s="1" t="s">
        <v>1441</v>
      </c>
      <c r="P75" s="1">
        <v>760</v>
      </c>
      <c r="Q75" t="s">
        <v>1543</v>
      </c>
    </row>
    <row r="76" spans="1:17" x14ac:dyDescent="0.25">
      <c r="A76" t="s">
        <v>1544</v>
      </c>
      <c r="B76">
        <v>20</v>
      </c>
      <c r="C76">
        <v>38</v>
      </c>
      <c r="D76">
        <v>5</v>
      </c>
      <c r="E76">
        <v>3997</v>
      </c>
      <c r="H76" s="1">
        <v>10</v>
      </c>
      <c r="I76" s="1" t="s">
        <v>1441</v>
      </c>
      <c r="J76" s="1">
        <v>11</v>
      </c>
      <c r="K76" s="1" t="s">
        <v>1441</v>
      </c>
      <c r="L76" s="1">
        <v>6</v>
      </c>
      <c r="M76" s="1">
        <v>0</v>
      </c>
      <c r="N76" s="1">
        <v>6</v>
      </c>
      <c r="O76" s="1" t="s">
        <v>1441</v>
      </c>
      <c r="P76" s="1">
        <v>10</v>
      </c>
      <c r="Q76" t="s">
        <v>1545</v>
      </c>
    </row>
    <row r="77" spans="1:17" x14ac:dyDescent="0.25">
      <c r="A77" t="s">
        <v>1546</v>
      </c>
      <c r="B77">
        <v>20</v>
      </c>
      <c r="C77">
        <v>38</v>
      </c>
      <c r="D77">
        <v>5</v>
      </c>
      <c r="E77">
        <v>4008</v>
      </c>
      <c r="H77" s="1">
        <v>10</v>
      </c>
      <c r="I77" s="1" t="s">
        <v>1441</v>
      </c>
      <c r="J77" s="1">
        <v>11</v>
      </c>
      <c r="K77" s="1" t="s">
        <v>1441</v>
      </c>
      <c r="L77" s="1">
        <v>6</v>
      </c>
      <c r="M77" s="1">
        <v>0</v>
      </c>
      <c r="N77" s="1">
        <v>6</v>
      </c>
      <c r="O77" s="1" t="s">
        <v>1441</v>
      </c>
      <c r="P77" s="1">
        <v>260</v>
      </c>
      <c r="Q77" t="s">
        <v>1547</v>
      </c>
    </row>
    <row r="78" spans="1:17" x14ac:dyDescent="0.25">
      <c r="A78" t="s">
        <v>1548</v>
      </c>
      <c r="B78">
        <v>20</v>
      </c>
      <c r="C78">
        <v>38</v>
      </c>
      <c r="D78">
        <v>5</v>
      </c>
      <c r="E78">
        <v>4019</v>
      </c>
      <c r="H78" s="1">
        <v>10</v>
      </c>
      <c r="I78" s="1" t="s">
        <v>1441</v>
      </c>
      <c r="J78" s="1">
        <v>11</v>
      </c>
      <c r="K78" s="1" t="s">
        <v>1441</v>
      </c>
      <c r="L78" s="1">
        <v>6</v>
      </c>
      <c r="M78" s="1">
        <v>0</v>
      </c>
      <c r="N78" s="1">
        <v>6</v>
      </c>
      <c r="O78" s="1" t="s">
        <v>1441</v>
      </c>
      <c r="P78" s="1">
        <v>510</v>
      </c>
      <c r="Q78" t="s">
        <v>1549</v>
      </c>
    </row>
    <row r="79" spans="1:17" x14ac:dyDescent="0.25">
      <c r="A79" t="s">
        <v>1550</v>
      </c>
      <c r="B79">
        <v>20</v>
      </c>
      <c r="C79">
        <v>38</v>
      </c>
      <c r="D79">
        <v>5</v>
      </c>
      <c r="E79">
        <v>4116</v>
      </c>
      <c r="H79" s="1">
        <v>10</v>
      </c>
      <c r="I79" s="1" t="s">
        <v>1441</v>
      </c>
      <c r="J79" s="1">
        <v>11</v>
      </c>
      <c r="K79" s="1" t="s">
        <v>1441</v>
      </c>
      <c r="L79" s="1">
        <v>6</v>
      </c>
      <c r="M79" s="1">
        <v>0</v>
      </c>
      <c r="N79" s="1">
        <v>6</v>
      </c>
      <c r="O79" s="1" t="s">
        <v>1441</v>
      </c>
      <c r="P79" s="1">
        <v>760</v>
      </c>
      <c r="Q79" t="s">
        <v>1551</v>
      </c>
    </row>
    <row r="80" spans="1:17" x14ac:dyDescent="0.25">
      <c r="A80" t="s">
        <v>1552</v>
      </c>
      <c r="B80">
        <v>20</v>
      </c>
      <c r="C80">
        <v>38</v>
      </c>
      <c r="D80">
        <v>5</v>
      </c>
      <c r="E80">
        <v>4257</v>
      </c>
      <c r="H80" s="1">
        <v>10</v>
      </c>
      <c r="I80" s="1" t="s">
        <v>1441</v>
      </c>
      <c r="J80" s="1">
        <v>11</v>
      </c>
      <c r="K80" s="1" t="s">
        <v>1441</v>
      </c>
      <c r="L80" s="1">
        <v>7</v>
      </c>
      <c r="M80" s="1">
        <v>0</v>
      </c>
      <c r="N80" s="1">
        <v>7</v>
      </c>
      <c r="O80" s="1" t="s">
        <v>1441</v>
      </c>
      <c r="P80" s="1">
        <v>10</v>
      </c>
      <c r="Q80" t="s">
        <v>1553</v>
      </c>
    </row>
    <row r="81" spans="1:17" x14ac:dyDescent="0.25">
      <c r="A81" t="s">
        <v>1554</v>
      </c>
      <c r="B81">
        <v>20</v>
      </c>
      <c r="C81">
        <v>38</v>
      </c>
      <c r="D81">
        <v>5</v>
      </c>
      <c r="E81">
        <v>4261</v>
      </c>
      <c r="H81" s="1">
        <v>10</v>
      </c>
      <c r="I81" s="1" t="s">
        <v>1441</v>
      </c>
      <c r="J81" s="1">
        <v>11</v>
      </c>
      <c r="K81" s="1" t="s">
        <v>1441</v>
      </c>
      <c r="L81" s="1">
        <v>7</v>
      </c>
      <c r="M81" s="1">
        <v>0</v>
      </c>
      <c r="N81" s="1">
        <v>7</v>
      </c>
      <c r="O81" s="1" t="s">
        <v>1441</v>
      </c>
      <c r="P81" s="1">
        <v>260</v>
      </c>
      <c r="Q81" t="s">
        <v>1555</v>
      </c>
    </row>
    <row r="82" spans="1:17" x14ac:dyDescent="0.25">
      <c r="A82" t="s">
        <v>1556</v>
      </c>
      <c r="B82">
        <v>20</v>
      </c>
      <c r="C82">
        <v>38</v>
      </c>
      <c r="D82">
        <v>5</v>
      </c>
      <c r="E82">
        <v>4265</v>
      </c>
      <c r="H82" s="1">
        <v>10</v>
      </c>
      <c r="I82" s="1" t="s">
        <v>1441</v>
      </c>
      <c r="J82" s="1">
        <v>11</v>
      </c>
      <c r="K82" s="1" t="s">
        <v>1441</v>
      </c>
      <c r="L82" s="1">
        <v>7</v>
      </c>
      <c r="M82" s="1">
        <v>0</v>
      </c>
      <c r="N82" s="1">
        <v>7</v>
      </c>
      <c r="O82" s="1" t="s">
        <v>1441</v>
      </c>
      <c r="P82" s="1">
        <v>510</v>
      </c>
      <c r="Q82" t="s">
        <v>1557</v>
      </c>
    </row>
    <row r="83" spans="1:17" x14ac:dyDescent="0.25">
      <c r="A83" t="s">
        <v>1558</v>
      </c>
      <c r="B83">
        <v>20</v>
      </c>
      <c r="C83">
        <v>38</v>
      </c>
      <c r="D83">
        <v>5</v>
      </c>
      <c r="E83">
        <v>4279</v>
      </c>
      <c r="H83" s="1">
        <v>10</v>
      </c>
      <c r="I83" s="1" t="s">
        <v>1441</v>
      </c>
      <c r="J83" s="1">
        <v>11</v>
      </c>
      <c r="K83" s="1" t="s">
        <v>1441</v>
      </c>
      <c r="L83" s="1">
        <v>7</v>
      </c>
      <c r="M83" s="1">
        <v>0</v>
      </c>
      <c r="N83" s="1">
        <v>7</v>
      </c>
      <c r="O83" s="1" t="s">
        <v>1441</v>
      </c>
      <c r="P83" s="1">
        <v>760</v>
      </c>
      <c r="Q83" t="s">
        <v>1559</v>
      </c>
    </row>
    <row r="84" spans="1:17" x14ac:dyDescent="0.25">
      <c r="A84" t="s">
        <v>1560</v>
      </c>
      <c r="B84">
        <v>20</v>
      </c>
      <c r="C84">
        <v>38</v>
      </c>
      <c r="D84">
        <v>5</v>
      </c>
      <c r="E84">
        <v>4445</v>
      </c>
      <c r="H84" s="1">
        <v>10</v>
      </c>
      <c r="I84" s="1" t="s">
        <v>1441</v>
      </c>
      <c r="J84" s="1">
        <v>11</v>
      </c>
      <c r="K84" s="1" t="s">
        <v>1441</v>
      </c>
      <c r="L84" s="1">
        <v>8</v>
      </c>
      <c r="M84" s="1">
        <v>0</v>
      </c>
      <c r="N84" s="1">
        <v>8</v>
      </c>
      <c r="O84" s="1" t="s">
        <v>1441</v>
      </c>
      <c r="P84" s="1">
        <v>10</v>
      </c>
      <c r="Q84" t="s">
        <v>1561</v>
      </c>
    </row>
    <row r="85" spans="1:17" x14ac:dyDescent="0.25">
      <c r="A85" t="s">
        <v>1562</v>
      </c>
      <c r="B85">
        <v>20</v>
      </c>
      <c r="C85">
        <v>38</v>
      </c>
      <c r="D85">
        <v>5</v>
      </c>
      <c r="E85">
        <v>4609</v>
      </c>
      <c r="H85" s="1">
        <v>10</v>
      </c>
      <c r="I85" s="1" t="s">
        <v>1441</v>
      </c>
      <c r="J85" s="1">
        <v>11</v>
      </c>
      <c r="K85" s="1" t="s">
        <v>1441</v>
      </c>
      <c r="L85" s="1">
        <v>8</v>
      </c>
      <c r="M85" s="1">
        <v>0</v>
      </c>
      <c r="N85" s="1">
        <v>8</v>
      </c>
      <c r="O85" s="1" t="s">
        <v>1441</v>
      </c>
      <c r="P85" s="1">
        <v>260</v>
      </c>
      <c r="Q85" t="s">
        <v>1563</v>
      </c>
    </row>
    <row r="86" spans="1:17" x14ac:dyDescent="0.25">
      <c r="A86" t="s">
        <v>1564</v>
      </c>
      <c r="B86">
        <v>20</v>
      </c>
      <c r="C86">
        <v>38</v>
      </c>
      <c r="D86">
        <v>5</v>
      </c>
      <c r="E86">
        <v>4710</v>
      </c>
      <c r="H86" s="1">
        <v>10</v>
      </c>
      <c r="I86" s="1" t="s">
        <v>1441</v>
      </c>
      <c r="J86" s="1">
        <v>11</v>
      </c>
      <c r="K86" s="1" t="s">
        <v>1441</v>
      </c>
      <c r="L86" s="1">
        <v>8</v>
      </c>
      <c r="M86" s="1">
        <v>0</v>
      </c>
      <c r="N86" s="1">
        <v>8</v>
      </c>
      <c r="O86" s="1" t="s">
        <v>1441</v>
      </c>
      <c r="P86" s="1">
        <v>510</v>
      </c>
      <c r="Q86" t="s">
        <v>1565</v>
      </c>
    </row>
    <row r="87" spans="1:17" x14ac:dyDescent="0.25">
      <c r="A87" t="s">
        <v>1566</v>
      </c>
      <c r="B87">
        <v>20</v>
      </c>
      <c r="C87">
        <v>38</v>
      </c>
      <c r="D87">
        <v>5</v>
      </c>
      <c r="E87">
        <v>4714</v>
      </c>
      <c r="H87" s="1">
        <v>10</v>
      </c>
      <c r="I87" s="1" t="s">
        <v>1441</v>
      </c>
      <c r="J87" s="1">
        <v>11</v>
      </c>
      <c r="K87" s="1" t="s">
        <v>1441</v>
      </c>
      <c r="L87" s="1">
        <v>8</v>
      </c>
      <c r="M87" s="1">
        <v>0</v>
      </c>
      <c r="N87" s="1">
        <v>8</v>
      </c>
      <c r="O87" s="1" t="s">
        <v>1441</v>
      </c>
      <c r="P87" s="1">
        <v>760</v>
      </c>
      <c r="Q87" t="s">
        <v>1567</v>
      </c>
    </row>
    <row r="88" spans="1:17" x14ac:dyDescent="0.25">
      <c r="A88" t="s">
        <v>1568</v>
      </c>
      <c r="B88">
        <v>20</v>
      </c>
      <c r="C88">
        <v>38</v>
      </c>
      <c r="D88">
        <v>5</v>
      </c>
      <c r="E88">
        <v>4719</v>
      </c>
      <c r="H88" s="1">
        <v>10</v>
      </c>
      <c r="I88" s="1" t="s">
        <v>1441</v>
      </c>
      <c r="J88" s="1">
        <v>11</v>
      </c>
      <c r="K88" s="1" t="s">
        <v>1441</v>
      </c>
      <c r="L88" s="1">
        <v>9</v>
      </c>
      <c r="M88" s="1">
        <v>0</v>
      </c>
      <c r="N88" s="1">
        <v>9</v>
      </c>
      <c r="O88" s="1" t="s">
        <v>1441</v>
      </c>
      <c r="P88" s="1">
        <v>10</v>
      </c>
      <c r="Q88" t="s">
        <v>1569</v>
      </c>
    </row>
    <row r="89" spans="1:17" x14ac:dyDescent="0.25">
      <c r="A89" t="s">
        <v>1570</v>
      </c>
      <c r="B89">
        <v>20</v>
      </c>
      <c r="C89">
        <v>38</v>
      </c>
      <c r="D89">
        <v>5</v>
      </c>
      <c r="E89">
        <v>4771</v>
      </c>
      <c r="H89" s="1">
        <v>10</v>
      </c>
      <c r="I89" s="1" t="s">
        <v>1441</v>
      </c>
      <c r="J89" s="1">
        <v>11</v>
      </c>
      <c r="K89" s="1" t="s">
        <v>1441</v>
      </c>
      <c r="L89" s="1">
        <v>9</v>
      </c>
      <c r="M89" s="1">
        <v>0</v>
      </c>
      <c r="N89" s="1">
        <v>9</v>
      </c>
      <c r="O89" s="1" t="s">
        <v>1441</v>
      </c>
      <c r="P89" s="1">
        <v>260</v>
      </c>
      <c r="Q89" t="s">
        <v>1571</v>
      </c>
    </row>
    <row r="90" spans="1:17" x14ac:dyDescent="0.25">
      <c r="A90" t="s">
        <v>1572</v>
      </c>
      <c r="B90">
        <v>20</v>
      </c>
      <c r="C90">
        <v>38</v>
      </c>
      <c r="D90">
        <v>5</v>
      </c>
      <c r="E90">
        <v>4935</v>
      </c>
      <c r="H90" s="1">
        <v>10</v>
      </c>
      <c r="I90" s="1" t="s">
        <v>1441</v>
      </c>
      <c r="J90" s="1">
        <v>11</v>
      </c>
      <c r="K90" s="1" t="s">
        <v>1441</v>
      </c>
      <c r="L90" s="1">
        <v>9</v>
      </c>
      <c r="M90" s="1">
        <v>0</v>
      </c>
      <c r="N90" s="1">
        <v>9</v>
      </c>
      <c r="O90" s="1" t="s">
        <v>1441</v>
      </c>
      <c r="P90" s="1">
        <v>510</v>
      </c>
      <c r="Q90" t="s">
        <v>1573</v>
      </c>
    </row>
    <row r="91" spans="1:17" x14ac:dyDescent="0.25">
      <c r="A91" t="s">
        <v>1574</v>
      </c>
      <c r="B91">
        <v>20</v>
      </c>
      <c r="C91">
        <v>38</v>
      </c>
      <c r="D91">
        <v>5</v>
      </c>
      <c r="E91">
        <v>4986</v>
      </c>
      <c r="H91" s="1">
        <v>10</v>
      </c>
      <c r="I91" s="1" t="s">
        <v>1441</v>
      </c>
      <c r="J91" s="1">
        <v>11</v>
      </c>
      <c r="K91" s="1" t="s">
        <v>1441</v>
      </c>
      <c r="L91" s="1">
        <v>9</v>
      </c>
      <c r="M91" s="1">
        <v>0</v>
      </c>
      <c r="N91" s="1">
        <v>9</v>
      </c>
      <c r="O91" s="1" t="s">
        <v>1441</v>
      </c>
      <c r="P91" s="1">
        <v>760</v>
      </c>
      <c r="Q91" t="s">
        <v>1575</v>
      </c>
    </row>
    <row r="92" spans="1:17" x14ac:dyDescent="0.25">
      <c r="A92" t="s">
        <v>1576</v>
      </c>
      <c r="B92">
        <v>20</v>
      </c>
      <c r="C92">
        <v>38</v>
      </c>
      <c r="D92">
        <v>5</v>
      </c>
      <c r="E92">
        <v>4995</v>
      </c>
      <c r="H92" s="1">
        <v>10</v>
      </c>
      <c r="I92" s="1" t="s">
        <v>1441</v>
      </c>
      <c r="J92" s="1">
        <v>11</v>
      </c>
      <c r="K92" s="1" t="s">
        <v>1441</v>
      </c>
      <c r="L92" s="1">
        <v>10</v>
      </c>
      <c r="N92" s="1">
        <v>10</v>
      </c>
      <c r="O92" s="1" t="s">
        <v>1441</v>
      </c>
      <c r="P92" s="1">
        <v>10</v>
      </c>
      <c r="Q92" t="s">
        <v>1577</v>
      </c>
    </row>
    <row r="93" spans="1:17" x14ac:dyDescent="0.25">
      <c r="A93" t="s">
        <v>1578</v>
      </c>
      <c r="B93">
        <v>20</v>
      </c>
      <c r="C93">
        <v>38</v>
      </c>
      <c r="D93">
        <v>5</v>
      </c>
      <c r="E93">
        <v>5006</v>
      </c>
      <c r="H93" s="1">
        <v>10</v>
      </c>
      <c r="I93" s="1" t="s">
        <v>1441</v>
      </c>
      <c r="J93" s="1">
        <v>11</v>
      </c>
      <c r="K93" s="1" t="s">
        <v>1441</v>
      </c>
      <c r="L93" s="1">
        <v>10</v>
      </c>
      <c r="N93" s="1">
        <v>10</v>
      </c>
      <c r="O93" s="1" t="s">
        <v>1441</v>
      </c>
      <c r="P93" s="1">
        <v>260</v>
      </c>
      <c r="Q93" t="s">
        <v>1579</v>
      </c>
    </row>
    <row r="94" spans="1:17" x14ac:dyDescent="0.25">
      <c r="A94" t="s">
        <v>1580</v>
      </c>
      <c r="B94">
        <v>20</v>
      </c>
      <c r="C94">
        <v>38</v>
      </c>
      <c r="D94">
        <v>5</v>
      </c>
      <c r="E94">
        <v>5017</v>
      </c>
      <c r="H94" s="1">
        <v>10</v>
      </c>
      <c r="I94" s="1" t="s">
        <v>1441</v>
      </c>
      <c r="J94" s="1">
        <v>11</v>
      </c>
      <c r="K94" s="1" t="s">
        <v>1441</v>
      </c>
      <c r="L94" s="1">
        <v>10</v>
      </c>
      <c r="N94" s="1">
        <v>10</v>
      </c>
      <c r="O94" s="1" t="s">
        <v>1441</v>
      </c>
      <c r="P94" s="1">
        <v>510</v>
      </c>
      <c r="Q94" t="s">
        <v>1581</v>
      </c>
    </row>
    <row r="95" spans="1:17" x14ac:dyDescent="0.25">
      <c r="A95" t="s">
        <v>1582</v>
      </c>
      <c r="B95">
        <v>20</v>
      </c>
      <c r="C95">
        <v>38</v>
      </c>
      <c r="D95">
        <v>5</v>
      </c>
      <c r="E95">
        <v>5027</v>
      </c>
      <c r="H95" s="1">
        <v>10</v>
      </c>
      <c r="I95" s="1" t="s">
        <v>1441</v>
      </c>
      <c r="J95" s="1">
        <v>11</v>
      </c>
      <c r="K95" s="1" t="s">
        <v>1441</v>
      </c>
      <c r="L95" s="1">
        <v>10</v>
      </c>
      <c r="N95" s="1">
        <v>10</v>
      </c>
      <c r="O95" s="1" t="s">
        <v>1441</v>
      </c>
      <c r="P95" s="1">
        <v>760</v>
      </c>
      <c r="Q95" t="s">
        <v>1583</v>
      </c>
    </row>
    <row r="96" spans="1:17" x14ac:dyDescent="0.25">
      <c r="A96" t="s">
        <v>1584</v>
      </c>
      <c r="B96">
        <v>20</v>
      </c>
      <c r="C96">
        <v>38</v>
      </c>
      <c r="D96">
        <v>5</v>
      </c>
      <c r="E96">
        <v>5099</v>
      </c>
      <c r="H96" s="1">
        <v>10</v>
      </c>
      <c r="I96" s="1" t="s">
        <v>1441</v>
      </c>
      <c r="J96" s="1">
        <v>11</v>
      </c>
      <c r="K96" s="1" t="s">
        <v>1441</v>
      </c>
      <c r="L96" s="1">
        <v>11</v>
      </c>
      <c r="N96" s="1">
        <v>11</v>
      </c>
      <c r="O96" s="1" t="s">
        <v>1441</v>
      </c>
      <c r="P96" s="1">
        <v>10</v>
      </c>
      <c r="Q96" t="s">
        <v>1585</v>
      </c>
    </row>
    <row r="97" spans="1:17" x14ac:dyDescent="0.25">
      <c r="A97" t="s">
        <v>1586</v>
      </c>
      <c r="B97">
        <v>20</v>
      </c>
      <c r="C97">
        <v>38</v>
      </c>
      <c r="D97">
        <v>5</v>
      </c>
      <c r="E97">
        <v>5168</v>
      </c>
      <c r="H97" s="1">
        <v>10</v>
      </c>
      <c r="I97" s="1" t="s">
        <v>1441</v>
      </c>
      <c r="J97" s="1">
        <v>11</v>
      </c>
      <c r="K97" s="1" t="s">
        <v>1441</v>
      </c>
      <c r="L97" s="1">
        <v>11</v>
      </c>
      <c r="N97" s="1">
        <v>11</v>
      </c>
      <c r="O97" s="1" t="s">
        <v>1441</v>
      </c>
      <c r="P97" s="1">
        <v>260</v>
      </c>
      <c r="Q97" t="s">
        <v>1587</v>
      </c>
    </row>
    <row r="98" spans="1:17" x14ac:dyDescent="0.25">
      <c r="A98" t="s">
        <v>1588</v>
      </c>
      <c r="B98">
        <v>20</v>
      </c>
      <c r="C98">
        <v>38</v>
      </c>
      <c r="D98">
        <v>5</v>
      </c>
      <c r="E98">
        <v>5172</v>
      </c>
      <c r="H98" s="1">
        <v>10</v>
      </c>
      <c r="I98" s="1" t="s">
        <v>1441</v>
      </c>
      <c r="J98" s="1">
        <v>11</v>
      </c>
      <c r="K98" s="1" t="s">
        <v>1441</v>
      </c>
      <c r="L98" s="1">
        <v>11</v>
      </c>
      <c r="N98" s="1">
        <v>11</v>
      </c>
      <c r="O98" s="1" t="s">
        <v>1441</v>
      </c>
      <c r="P98" s="1">
        <v>510</v>
      </c>
      <c r="Q98" t="s">
        <v>1589</v>
      </c>
    </row>
    <row r="99" spans="1:17" x14ac:dyDescent="0.25">
      <c r="A99" t="s">
        <v>1590</v>
      </c>
      <c r="B99">
        <v>20</v>
      </c>
      <c r="C99">
        <v>38</v>
      </c>
      <c r="D99">
        <v>5</v>
      </c>
      <c r="E99">
        <v>5176</v>
      </c>
      <c r="H99" s="1">
        <v>10</v>
      </c>
      <c r="I99" s="1" t="s">
        <v>1441</v>
      </c>
      <c r="J99" s="1">
        <v>11</v>
      </c>
      <c r="K99" s="1" t="s">
        <v>1441</v>
      </c>
      <c r="L99" s="1">
        <v>11</v>
      </c>
      <c r="N99" s="1">
        <v>11</v>
      </c>
      <c r="O99" s="1" t="s">
        <v>1441</v>
      </c>
      <c r="P99" s="1">
        <v>760</v>
      </c>
      <c r="Q99" t="s">
        <v>1591</v>
      </c>
    </row>
    <row r="100" spans="1:17" x14ac:dyDescent="0.25">
      <c r="A100" t="s">
        <v>1592</v>
      </c>
      <c r="B100">
        <v>20</v>
      </c>
      <c r="C100">
        <v>38</v>
      </c>
      <c r="D100">
        <v>5</v>
      </c>
      <c r="E100">
        <v>5264</v>
      </c>
      <c r="H100" s="1">
        <v>10</v>
      </c>
      <c r="I100" s="1" t="s">
        <v>1441</v>
      </c>
      <c r="J100" s="1">
        <v>11</v>
      </c>
      <c r="K100" s="1" t="s">
        <v>1441</v>
      </c>
      <c r="L100" s="1">
        <v>12</v>
      </c>
      <c r="N100" s="1">
        <v>12</v>
      </c>
      <c r="O100" s="1" t="s">
        <v>1441</v>
      </c>
      <c r="P100" s="1">
        <v>10</v>
      </c>
      <c r="Q100" t="s">
        <v>1593</v>
      </c>
    </row>
    <row r="101" spans="1:17" x14ac:dyDescent="0.25">
      <c r="A101" t="s">
        <v>1594</v>
      </c>
      <c r="B101">
        <v>20</v>
      </c>
      <c r="C101">
        <v>38</v>
      </c>
      <c r="D101">
        <v>5</v>
      </c>
      <c r="E101">
        <v>5428</v>
      </c>
      <c r="H101" s="1">
        <v>10</v>
      </c>
      <c r="I101" s="1" t="s">
        <v>1441</v>
      </c>
      <c r="J101" s="1">
        <v>11</v>
      </c>
      <c r="K101" s="1" t="s">
        <v>1441</v>
      </c>
      <c r="L101" s="1">
        <v>12</v>
      </c>
      <c r="N101" s="1">
        <v>12</v>
      </c>
      <c r="O101" s="1" t="s">
        <v>1441</v>
      </c>
      <c r="P101" s="1">
        <v>260</v>
      </c>
      <c r="Q101" t="s">
        <v>1595</v>
      </c>
    </row>
    <row r="102" spans="1:17" x14ac:dyDescent="0.25">
      <c r="A102" t="s">
        <v>1596</v>
      </c>
      <c r="B102">
        <v>20</v>
      </c>
      <c r="C102">
        <v>38</v>
      </c>
      <c r="D102">
        <v>5</v>
      </c>
      <c r="E102">
        <v>5592</v>
      </c>
      <c r="H102" s="1">
        <v>10</v>
      </c>
      <c r="I102" s="1" t="s">
        <v>1441</v>
      </c>
      <c r="J102" s="1">
        <v>11</v>
      </c>
      <c r="K102" s="1" t="s">
        <v>1441</v>
      </c>
      <c r="L102" s="1">
        <v>12</v>
      </c>
      <c r="N102" s="1">
        <v>12</v>
      </c>
      <c r="O102" s="1" t="s">
        <v>1441</v>
      </c>
      <c r="P102" s="1">
        <v>510</v>
      </c>
      <c r="Q102" t="s">
        <v>1597</v>
      </c>
    </row>
    <row r="103" spans="1:17" x14ac:dyDescent="0.25">
      <c r="A103" t="s">
        <v>1598</v>
      </c>
      <c r="B103">
        <v>20</v>
      </c>
      <c r="C103">
        <v>38</v>
      </c>
      <c r="D103">
        <v>5</v>
      </c>
      <c r="E103">
        <v>5672</v>
      </c>
      <c r="H103" s="1">
        <v>10</v>
      </c>
      <c r="I103" s="1" t="s">
        <v>1441</v>
      </c>
      <c r="J103" s="1">
        <v>11</v>
      </c>
      <c r="K103" s="1" t="s">
        <v>1441</v>
      </c>
      <c r="L103" s="1">
        <v>12</v>
      </c>
      <c r="N103" s="1">
        <v>12</v>
      </c>
      <c r="O103" s="1" t="s">
        <v>1441</v>
      </c>
      <c r="P103" s="1">
        <v>760</v>
      </c>
      <c r="Q103" t="s">
        <v>1599</v>
      </c>
    </row>
    <row r="104" spans="1:17" x14ac:dyDescent="0.25">
      <c r="A104" t="s">
        <v>1600</v>
      </c>
      <c r="B104">
        <v>20</v>
      </c>
      <c r="C104">
        <v>38</v>
      </c>
      <c r="D104">
        <v>5</v>
      </c>
      <c r="E104">
        <v>5675</v>
      </c>
      <c r="H104" s="1">
        <v>10</v>
      </c>
      <c r="I104" s="1" t="s">
        <v>1441</v>
      </c>
      <c r="J104" s="1">
        <v>11</v>
      </c>
      <c r="K104" s="1" t="s">
        <v>1441</v>
      </c>
      <c r="L104" s="1">
        <v>13</v>
      </c>
      <c r="N104" s="1">
        <v>13</v>
      </c>
      <c r="O104" s="1" t="s">
        <v>1441</v>
      </c>
      <c r="P104" s="1">
        <v>10</v>
      </c>
      <c r="Q104" t="s">
        <v>1601</v>
      </c>
    </row>
    <row r="105" spans="1:17" x14ac:dyDescent="0.25">
      <c r="A105" t="s">
        <v>1602</v>
      </c>
      <c r="B105">
        <v>20</v>
      </c>
      <c r="C105">
        <v>38</v>
      </c>
      <c r="D105">
        <v>5</v>
      </c>
      <c r="E105">
        <v>5680</v>
      </c>
      <c r="H105" s="1">
        <v>10</v>
      </c>
      <c r="I105" s="1" t="s">
        <v>1441</v>
      </c>
      <c r="J105" s="1">
        <v>11</v>
      </c>
      <c r="K105" s="1" t="s">
        <v>1441</v>
      </c>
      <c r="L105" s="1">
        <v>13</v>
      </c>
      <c r="N105" s="1">
        <v>13</v>
      </c>
      <c r="O105" s="1" t="s">
        <v>1441</v>
      </c>
      <c r="P105" s="1">
        <v>260</v>
      </c>
      <c r="Q105" t="s">
        <v>1603</v>
      </c>
    </row>
    <row r="106" spans="1:17" x14ac:dyDescent="0.25">
      <c r="A106" t="s">
        <v>1604</v>
      </c>
      <c r="B106">
        <v>20</v>
      </c>
      <c r="C106">
        <v>38</v>
      </c>
      <c r="D106">
        <v>5</v>
      </c>
      <c r="E106">
        <v>5754</v>
      </c>
      <c r="H106" s="1">
        <v>10</v>
      </c>
      <c r="I106" s="1" t="s">
        <v>1441</v>
      </c>
      <c r="J106" s="1">
        <v>11</v>
      </c>
      <c r="K106" s="1" t="s">
        <v>1441</v>
      </c>
      <c r="L106" s="1">
        <v>13</v>
      </c>
      <c r="N106" s="1">
        <v>13</v>
      </c>
      <c r="O106" s="1" t="s">
        <v>1441</v>
      </c>
      <c r="P106" s="1">
        <v>510</v>
      </c>
      <c r="Q106" t="s">
        <v>1605</v>
      </c>
    </row>
    <row r="107" spans="1:17" x14ac:dyDescent="0.25">
      <c r="A107" t="s">
        <v>1606</v>
      </c>
      <c r="B107">
        <v>20</v>
      </c>
      <c r="C107">
        <v>38</v>
      </c>
      <c r="D107">
        <v>5</v>
      </c>
      <c r="E107">
        <v>5918</v>
      </c>
      <c r="H107" s="1">
        <v>10</v>
      </c>
      <c r="I107" s="1" t="s">
        <v>1441</v>
      </c>
      <c r="J107" s="1">
        <v>11</v>
      </c>
      <c r="K107" s="1" t="s">
        <v>1441</v>
      </c>
      <c r="L107" s="1">
        <v>13</v>
      </c>
      <c r="N107" s="1">
        <v>13</v>
      </c>
      <c r="O107" s="1" t="s">
        <v>1441</v>
      </c>
      <c r="P107" s="1">
        <v>760</v>
      </c>
      <c r="Q107" t="s">
        <v>1607</v>
      </c>
    </row>
    <row r="108" spans="1:17" x14ac:dyDescent="0.25">
      <c r="A108" t="s">
        <v>1608</v>
      </c>
      <c r="B108">
        <v>20</v>
      </c>
      <c r="C108">
        <v>38</v>
      </c>
      <c r="D108">
        <v>5</v>
      </c>
      <c r="E108">
        <v>5995</v>
      </c>
      <c r="H108" s="1">
        <v>10</v>
      </c>
      <c r="I108" s="1" t="s">
        <v>1441</v>
      </c>
      <c r="J108" s="1">
        <v>11</v>
      </c>
      <c r="K108" s="1" t="s">
        <v>1441</v>
      </c>
      <c r="L108" s="1">
        <v>14</v>
      </c>
      <c r="N108" s="1">
        <v>14</v>
      </c>
      <c r="O108" s="1" t="s">
        <v>1441</v>
      </c>
      <c r="P108" s="1">
        <v>10</v>
      </c>
      <c r="Q108" t="s">
        <v>1609</v>
      </c>
    </row>
    <row r="109" spans="1:17" x14ac:dyDescent="0.25">
      <c r="A109" t="s">
        <v>1610</v>
      </c>
      <c r="B109">
        <v>20</v>
      </c>
      <c r="C109">
        <v>38</v>
      </c>
      <c r="D109">
        <v>5</v>
      </c>
      <c r="E109">
        <v>6004</v>
      </c>
      <c r="H109" s="1">
        <v>10</v>
      </c>
      <c r="I109" s="1" t="s">
        <v>1441</v>
      </c>
      <c r="J109" s="1">
        <v>11</v>
      </c>
      <c r="K109" s="1" t="s">
        <v>1441</v>
      </c>
      <c r="L109" s="1">
        <v>14</v>
      </c>
      <c r="N109" s="1">
        <v>14</v>
      </c>
      <c r="O109" s="1" t="s">
        <v>1441</v>
      </c>
      <c r="P109" s="1">
        <v>260</v>
      </c>
      <c r="Q109" t="s">
        <v>1611</v>
      </c>
    </row>
    <row r="110" spans="1:17" x14ac:dyDescent="0.25">
      <c r="A110" t="s">
        <v>1612</v>
      </c>
      <c r="B110">
        <v>20</v>
      </c>
      <c r="C110">
        <v>38</v>
      </c>
      <c r="D110">
        <v>5</v>
      </c>
      <c r="E110">
        <v>6014</v>
      </c>
      <c r="H110" s="1">
        <v>10</v>
      </c>
      <c r="I110" s="1" t="s">
        <v>1441</v>
      </c>
      <c r="J110" s="1">
        <v>11</v>
      </c>
      <c r="K110" s="1" t="s">
        <v>1441</v>
      </c>
      <c r="L110" s="1">
        <v>14</v>
      </c>
      <c r="N110" s="1">
        <v>14</v>
      </c>
      <c r="O110" s="1" t="s">
        <v>1441</v>
      </c>
      <c r="P110" s="1">
        <v>510</v>
      </c>
      <c r="Q110" t="s">
        <v>1613</v>
      </c>
    </row>
    <row r="111" spans="1:17" x14ac:dyDescent="0.25">
      <c r="A111" t="s">
        <v>1614</v>
      </c>
      <c r="B111">
        <v>20</v>
      </c>
      <c r="C111">
        <v>38</v>
      </c>
      <c r="D111">
        <v>5</v>
      </c>
      <c r="E111">
        <v>6026</v>
      </c>
      <c r="H111" s="1">
        <v>10</v>
      </c>
      <c r="I111" s="1" t="s">
        <v>1441</v>
      </c>
      <c r="J111" s="1">
        <v>11</v>
      </c>
      <c r="K111" s="1" t="s">
        <v>1441</v>
      </c>
      <c r="L111" s="1">
        <v>14</v>
      </c>
      <c r="N111" s="1">
        <v>14</v>
      </c>
      <c r="O111" s="1" t="s">
        <v>1441</v>
      </c>
      <c r="P111" s="1">
        <v>760</v>
      </c>
      <c r="Q111" t="s">
        <v>1615</v>
      </c>
    </row>
    <row r="112" spans="1:17" x14ac:dyDescent="0.25">
      <c r="A112" t="s">
        <v>1616</v>
      </c>
      <c r="B112">
        <v>20</v>
      </c>
      <c r="C112">
        <v>38</v>
      </c>
      <c r="D112">
        <v>5</v>
      </c>
      <c r="E112">
        <v>6036</v>
      </c>
      <c r="H112" s="1">
        <v>10</v>
      </c>
      <c r="I112" s="1" t="s">
        <v>1441</v>
      </c>
      <c r="J112" s="1">
        <v>11</v>
      </c>
      <c r="K112" s="1" t="s">
        <v>1441</v>
      </c>
      <c r="L112" s="1">
        <v>15</v>
      </c>
      <c r="N112" s="1">
        <v>15</v>
      </c>
      <c r="O112" s="1" t="s">
        <v>1441</v>
      </c>
      <c r="P112" s="1">
        <v>10</v>
      </c>
      <c r="Q112" t="s">
        <v>1617</v>
      </c>
    </row>
    <row r="113" spans="1:17" x14ac:dyDescent="0.25">
      <c r="A113" t="s">
        <v>1618</v>
      </c>
      <c r="B113">
        <v>20</v>
      </c>
      <c r="C113">
        <v>38</v>
      </c>
      <c r="D113">
        <v>5</v>
      </c>
      <c r="E113">
        <v>6082</v>
      </c>
      <c r="H113" s="1">
        <v>10</v>
      </c>
      <c r="I113" s="1" t="s">
        <v>1441</v>
      </c>
      <c r="J113" s="1">
        <v>11</v>
      </c>
      <c r="K113" s="1" t="s">
        <v>1441</v>
      </c>
      <c r="L113" s="1">
        <v>15</v>
      </c>
      <c r="N113" s="1">
        <v>15</v>
      </c>
      <c r="O113" s="1" t="s">
        <v>1441</v>
      </c>
      <c r="P113" s="1">
        <v>260</v>
      </c>
      <c r="Q113" t="s">
        <v>1619</v>
      </c>
    </row>
    <row r="114" spans="1:17" x14ac:dyDescent="0.25">
      <c r="A114" t="s">
        <v>1620</v>
      </c>
      <c r="B114">
        <v>20</v>
      </c>
      <c r="C114">
        <v>38</v>
      </c>
      <c r="D114">
        <v>5</v>
      </c>
      <c r="E114">
        <v>6172</v>
      </c>
      <c r="H114" s="1">
        <v>10</v>
      </c>
      <c r="I114" s="1" t="s">
        <v>1441</v>
      </c>
      <c r="J114" s="1">
        <v>11</v>
      </c>
      <c r="K114" s="1" t="s">
        <v>1441</v>
      </c>
      <c r="L114" s="1">
        <v>15</v>
      </c>
      <c r="N114" s="1">
        <v>15</v>
      </c>
      <c r="O114" s="1" t="s">
        <v>1441</v>
      </c>
      <c r="P114" s="1">
        <v>510</v>
      </c>
      <c r="Q114" t="s">
        <v>1621</v>
      </c>
    </row>
    <row r="115" spans="1:17" x14ac:dyDescent="0.25">
      <c r="A115" t="s">
        <v>1622</v>
      </c>
      <c r="B115">
        <v>20</v>
      </c>
      <c r="C115">
        <v>38</v>
      </c>
      <c r="D115">
        <v>5</v>
      </c>
      <c r="E115">
        <v>6176</v>
      </c>
      <c r="H115" s="1">
        <v>10</v>
      </c>
      <c r="I115" s="1" t="s">
        <v>1441</v>
      </c>
      <c r="J115" s="1">
        <v>11</v>
      </c>
      <c r="K115" s="1" t="s">
        <v>1441</v>
      </c>
      <c r="L115" s="1">
        <v>15</v>
      </c>
      <c r="N115" s="1">
        <v>15</v>
      </c>
      <c r="O115" s="1" t="s">
        <v>1441</v>
      </c>
      <c r="P115" s="1">
        <v>760</v>
      </c>
      <c r="Q115" t="s">
        <v>1623</v>
      </c>
    </row>
    <row r="116" spans="1:17" x14ac:dyDescent="0.25">
      <c r="A116" t="s">
        <v>1624</v>
      </c>
      <c r="B116">
        <v>20</v>
      </c>
      <c r="C116">
        <v>38</v>
      </c>
      <c r="D116">
        <v>5</v>
      </c>
      <c r="E116">
        <v>6181</v>
      </c>
      <c r="H116" s="1">
        <v>10</v>
      </c>
      <c r="I116" s="1" t="s">
        <v>1441</v>
      </c>
      <c r="J116" s="1">
        <v>11</v>
      </c>
      <c r="K116" s="1" t="s">
        <v>1441</v>
      </c>
      <c r="L116" s="1">
        <v>16</v>
      </c>
      <c r="N116" s="1">
        <v>16</v>
      </c>
      <c r="O116" s="1" t="s">
        <v>1441</v>
      </c>
      <c r="P116" s="1">
        <v>10</v>
      </c>
      <c r="Q116" t="s">
        <v>1625</v>
      </c>
    </row>
    <row r="117" spans="1:17" x14ac:dyDescent="0.25">
      <c r="A117" t="s">
        <v>1626</v>
      </c>
      <c r="B117">
        <v>20</v>
      </c>
      <c r="C117">
        <v>38</v>
      </c>
      <c r="D117">
        <v>5</v>
      </c>
      <c r="E117">
        <v>6248</v>
      </c>
      <c r="H117" s="1">
        <v>10</v>
      </c>
      <c r="I117" s="1" t="s">
        <v>1441</v>
      </c>
      <c r="J117" s="1">
        <v>11</v>
      </c>
      <c r="K117" s="1" t="s">
        <v>1441</v>
      </c>
      <c r="L117" s="1">
        <v>16</v>
      </c>
      <c r="N117" s="1">
        <v>16</v>
      </c>
      <c r="O117" s="1" t="s">
        <v>1441</v>
      </c>
      <c r="P117" s="1">
        <v>260</v>
      </c>
      <c r="Q117" t="s">
        <v>1627</v>
      </c>
    </row>
    <row r="118" spans="1:17" x14ac:dyDescent="0.25">
      <c r="A118" t="s">
        <v>1628</v>
      </c>
      <c r="B118">
        <v>20</v>
      </c>
      <c r="C118">
        <v>38</v>
      </c>
      <c r="D118">
        <v>5</v>
      </c>
      <c r="E118">
        <v>6411</v>
      </c>
      <c r="H118" s="1">
        <v>10</v>
      </c>
      <c r="I118" s="1" t="s">
        <v>1441</v>
      </c>
      <c r="J118" s="1">
        <v>11</v>
      </c>
      <c r="K118" s="1" t="s">
        <v>1441</v>
      </c>
      <c r="L118" s="1">
        <v>16</v>
      </c>
      <c r="N118" s="1">
        <v>16</v>
      </c>
      <c r="O118" s="1" t="s">
        <v>1441</v>
      </c>
      <c r="P118" s="1">
        <v>510</v>
      </c>
      <c r="Q118" t="s">
        <v>1629</v>
      </c>
    </row>
    <row r="119" spans="1:17" x14ac:dyDescent="0.25">
      <c r="A119" t="s">
        <v>1630</v>
      </c>
      <c r="B119">
        <v>20</v>
      </c>
      <c r="C119">
        <v>38</v>
      </c>
      <c r="D119">
        <v>5</v>
      </c>
      <c r="E119">
        <v>6575</v>
      </c>
      <c r="H119" s="1">
        <v>10</v>
      </c>
      <c r="I119" s="1" t="s">
        <v>1441</v>
      </c>
      <c r="J119" s="1">
        <v>11</v>
      </c>
      <c r="K119" s="1" t="s">
        <v>1441</v>
      </c>
      <c r="L119" s="1">
        <v>16</v>
      </c>
      <c r="N119" s="1">
        <v>16</v>
      </c>
      <c r="O119" s="1" t="s">
        <v>1441</v>
      </c>
      <c r="P119" s="1">
        <v>760</v>
      </c>
      <c r="Q119" t="s">
        <v>1631</v>
      </c>
    </row>
    <row r="120" spans="1:17" x14ac:dyDescent="0.25">
      <c r="A120" t="s">
        <v>1632</v>
      </c>
      <c r="B120">
        <v>20</v>
      </c>
      <c r="C120">
        <v>38</v>
      </c>
      <c r="D120">
        <v>5</v>
      </c>
      <c r="E120">
        <v>6676</v>
      </c>
      <c r="H120" s="1">
        <v>10</v>
      </c>
      <c r="I120" s="1" t="s">
        <v>1441</v>
      </c>
      <c r="J120" s="1">
        <v>11</v>
      </c>
      <c r="K120" s="1" t="s">
        <v>1441</v>
      </c>
      <c r="L120" s="1">
        <v>17</v>
      </c>
      <c r="N120" s="1">
        <v>17</v>
      </c>
      <c r="O120" s="1" t="s">
        <v>1441</v>
      </c>
      <c r="P120" s="1">
        <v>10</v>
      </c>
      <c r="Q120" t="s">
        <v>1633</v>
      </c>
    </row>
    <row r="121" spans="1:17" x14ac:dyDescent="0.25">
      <c r="A121" t="s">
        <v>1634</v>
      </c>
      <c r="B121">
        <v>20</v>
      </c>
      <c r="C121">
        <v>38</v>
      </c>
      <c r="D121">
        <v>5</v>
      </c>
      <c r="E121">
        <v>6680</v>
      </c>
      <c r="H121" s="1">
        <v>10</v>
      </c>
      <c r="I121" s="1" t="s">
        <v>1441</v>
      </c>
      <c r="J121" s="1">
        <v>11</v>
      </c>
      <c r="K121" s="1" t="s">
        <v>1441</v>
      </c>
      <c r="L121" s="1">
        <v>17</v>
      </c>
      <c r="N121" s="1">
        <v>17</v>
      </c>
      <c r="O121" s="1" t="s">
        <v>1441</v>
      </c>
      <c r="P121" s="1">
        <v>260</v>
      </c>
      <c r="Q121" t="s">
        <v>1635</v>
      </c>
    </row>
    <row r="122" spans="1:17" x14ac:dyDescent="0.25">
      <c r="A122" t="s">
        <v>1636</v>
      </c>
      <c r="B122">
        <v>20</v>
      </c>
      <c r="C122">
        <v>38</v>
      </c>
      <c r="D122">
        <v>5</v>
      </c>
      <c r="E122">
        <v>6684</v>
      </c>
      <c r="H122" s="1">
        <v>10</v>
      </c>
      <c r="I122" s="1" t="s">
        <v>1441</v>
      </c>
      <c r="J122" s="1">
        <v>11</v>
      </c>
      <c r="K122" s="1" t="s">
        <v>1441</v>
      </c>
      <c r="L122" s="1">
        <v>17</v>
      </c>
      <c r="N122" s="1">
        <v>17</v>
      </c>
      <c r="O122" s="1" t="s">
        <v>1441</v>
      </c>
      <c r="P122" s="1">
        <v>510</v>
      </c>
      <c r="Q122" t="s">
        <v>1637</v>
      </c>
    </row>
    <row r="123" spans="1:17" x14ac:dyDescent="0.25">
      <c r="A123" t="s">
        <v>1638</v>
      </c>
      <c r="B123">
        <v>20</v>
      </c>
      <c r="C123">
        <v>38</v>
      </c>
      <c r="D123">
        <v>5</v>
      </c>
      <c r="E123">
        <v>6738</v>
      </c>
      <c r="H123" s="1">
        <v>10</v>
      </c>
      <c r="I123" s="1" t="s">
        <v>1441</v>
      </c>
      <c r="J123" s="1">
        <v>11</v>
      </c>
      <c r="K123" s="1" t="s">
        <v>1441</v>
      </c>
      <c r="L123" s="1">
        <v>17</v>
      </c>
      <c r="N123" s="1">
        <v>17</v>
      </c>
      <c r="O123" s="1" t="s">
        <v>1441</v>
      </c>
      <c r="P123" s="1">
        <v>760</v>
      </c>
      <c r="Q123" t="s">
        <v>1639</v>
      </c>
    </row>
    <row r="124" spans="1:17" x14ac:dyDescent="0.25">
      <c r="A124" t="s">
        <v>1640</v>
      </c>
      <c r="B124">
        <v>20</v>
      </c>
      <c r="C124">
        <v>38</v>
      </c>
      <c r="D124">
        <v>5</v>
      </c>
      <c r="E124">
        <v>6901</v>
      </c>
      <c r="H124" s="1">
        <v>10</v>
      </c>
      <c r="I124" s="1" t="s">
        <v>1441</v>
      </c>
      <c r="J124" s="1">
        <v>11</v>
      </c>
      <c r="K124" s="1" t="s">
        <v>1441</v>
      </c>
      <c r="L124" s="1">
        <v>18</v>
      </c>
      <c r="N124" s="1">
        <v>18</v>
      </c>
      <c r="O124" s="1" t="s">
        <v>1441</v>
      </c>
      <c r="P124" s="1">
        <v>10</v>
      </c>
      <c r="Q124" t="s">
        <v>1641</v>
      </c>
    </row>
    <row r="125" spans="1:17" x14ac:dyDescent="0.25">
      <c r="A125" t="s">
        <v>1642</v>
      </c>
      <c r="B125">
        <v>20</v>
      </c>
      <c r="C125">
        <v>38</v>
      </c>
      <c r="D125">
        <v>5</v>
      </c>
      <c r="E125">
        <v>7003</v>
      </c>
      <c r="H125" s="1">
        <v>10</v>
      </c>
      <c r="I125" s="1" t="s">
        <v>1441</v>
      </c>
      <c r="J125" s="1">
        <v>11</v>
      </c>
      <c r="K125" s="1" t="s">
        <v>1441</v>
      </c>
      <c r="L125" s="1">
        <v>18</v>
      </c>
      <c r="N125" s="1">
        <v>18</v>
      </c>
      <c r="O125" s="1" t="s">
        <v>1441</v>
      </c>
      <c r="P125" s="1">
        <v>260</v>
      </c>
      <c r="Q125" t="s">
        <v>1643</v>
      </c>
    </row>
    <row r="126" spans="1:17" x14ac:dyDescent="0.25">
      <c r="A126" t="s">
        <v>1644</v>
      </c>
      <c r="B126">
        <v>20</v>
      </c>
      <c r="C126">
        <v>38</v>
      </c>
      <c r="D126">
        <v>5</v>
      </c>
      <c r="E126">
        <v>7013</v>
      </c>
      <c r="H126" s="1">
        <v>10</v>
      </c>
      <c r="I126" s="1" t="s">
        <v>1441</v>
      </c>
      <c r="J126" s="1">
        <v>11</v>
      </c>
      <c r="K126" s="1" t="s">
        <v>1441</v>
      </c>
      <c r="L126" s="1">
        <v>18</v>
      </c>
      <c r="N126" s="1">
        <v>18</v>
      </c>
      <c r="O126" s="1" t="s">
        <v>1441</v>
      </c>
      <c r="P126" s="1">
        <v>510</v>
      </c>
      <c r="Q126" t="s">
        <v>1645</v>
      </c>
    </row>
    <row r="127" spans="1:17" x14ac:dyDescent="0.25">
      <c r="A127" t="s">
        <v>1646</v>
      </c>
      <c r="B127">
        <v>20</v>
      </c>
      <c r="C127">
        <v>38</v>
      </c>
      <c r="D127">
        <v>5</v>
      </c>
      <c r="E127">
        <v>7022</v>
      </c>
      <c r="H127" s="1">
        <v>10</v>
      </c>
      <c r="I127" s="1" t="s">
        <v>1441</v>
      </c>
      <c r="J127" s="1">
        <v>11</v>
      </c>
      <c r="K127" s="1" t="s">
        <v>1441</v>
      </c>
      <c r="L127" s="1">
        <v>18</v>
      </c>
      <c r="N127" s="1">
        <v>18</v>
      </c>
      <c r="O127" s="1" t="s">
        <v>1441</v>
      </c>
      <c r="P127" s="1">
        <v>760</v>
      </c>
      <c r="Q127" t="s">
        <v>1647</v>
      </c>
    </row>
    <row r="128" spans="1:17" x14ac:dyDescent="0.25">
      <c r="A128" t="s">
        <v>1648</v>
      </c>
      <c r="B128">
        <v>20</v>
      </c>
      <c r="C128">
        <v>38</v>
      </c>
      <c r="D128">
        <v>5</v>
      </c>
      <c r="E128">
        <v>7034</v>
      </c>
      <c r="H128" s="1">
        <v>10</v>
      </c>
      <c r="I128" s="1" t="s">
        <v>1441</v>
      </c>
      <c r="J128" s="1">
        <v>11</v>
      </c>
      <c r="K128" s="1" t="s">
        <v>1441</v>
      </c>
      <c r="L128" s="1">
        <v>19</v>
      </c>
      <c r="N128" s="1">
        <v>19</v>
      </c>
      <c r="O128" s="1" t="s">
        <v>1441</v>
      </c>
      <c r="P128" s="1">
        <v>10</v>
      </c>
      <c r="Q128" t="s">
        <v>1649</v>
      </c>
    </row>
    <row r="129" spans="1:17" x14ac:dyDescent="0.25">
      <c r="A129" t="s">
        <v>1650</v>
      </c>
      <c r="B129">
        <v>20</v>
      </c>
      <c r="C129">
        <v>38</v>
      </c>
      <c r="D129">
        <v>5</v>
      </c>
      <c r="E129">
        <v>7045</v>
      </c>
      <c r="H129" s="1">
        <v>10</v>
      </c>
      <c r="I129" s="1" t="s">
        <v>1441</v>
      </c>
      <c r="J129" s="1">
        <v>11</v>
      </c>
      <c r="K129" s="1" t="s">
        <v>1441</v>
      </c>
      <c r="L129" s="1">
        <v>19</v>
      </c>
      <c r="N129" s="1">
        <v>19</v>
      </c>
      <c r="O129" s="1" t="s">
        <v>1441</v>
      </c>
      <c r="P129" s="1">
        <v>260</v>
      </c>
      <c r="Q129" t="s">
        <v>1651</v>
      </c>
    </row>
    <row r="130" spans="1:17" x14ac:dyDescent="0.25">
      <c r="A130" t="s">
        <v>1652</v>
      </c>
      <c r="B130">
        <v>20</v>
      </c>
      <c r="C130">
        <v>38</v>
      </c>
      <c r="D130">
        <v>5</v>
      </c>
      <c r="E130">
        <v>7066</v>
      </c>
      <c r="H130" s="1">
        <v>10</v>
      </c>
      <c r="I130" s="1" t="s">
        <v>1441</v>
      </c>
      <c r="J130" s="1">
        <v>11</v>
      </c>
      <c r="K130" s="1" t="s">
        <v>1441</v>
      </c>
      <c r="L130" s="1">
        <v>19</v>
      </c>
      <c r="N130" s="1">
        <v>19</v>
      </c>
      <c r="O130" s="1" t="s">
        <v>1441</v>
      </c>
      <c r="P130" s="1">
        <v>510</v>
      </c>
      <c r="Q130" t="s">
        <v>1653</v>
      </c>
    </row>
    <row r="131" spans="1:17" x14ac:dyDescent="0.25">
      <c r="A131" t="s">
        <v>1654</v>
      </c>
      <c r="B131">
        <v>20</v>
      </c>
      <c r="C131">
        <v>38</v>
      </c>
      <c r="D131">
        <v>5</v>
      </c>
      <c r="E131">
        <v>7178</v>
      </c>
      <c r="H131" s="1">
        <v>10</v>
      </c>
      <c r="I131" s="1" t="s">
        <v>1441</v>
      </c>
      <c r="J131" s="1">
        <v>11</v>
      </c>
      <c r="K131" s="1" t="s">
        <v>1441</v>
      </c>
      <c r="L131" s="1">
        <v>19</v>
      </c>
      <c r="N131" s="1">
        <v>19</v>
      </c>
      <c r="O131" s="1" t="s">
        <v>1441</v>
      </c>
      <c r="P131" s="1">
        <v>760</v>
      </c>
      <c r="Q131" t="s">
        <v>1655</v>
      </c>
    </row>
    <row r="132" spans="1:17" x14ac:dyDescent="0.25">
      <c r="A132" t="s">
        <v>1656</v>
      </c>
      <c r="B132">
        <v>20</v>
      </c>
      <c r="C132">
        <v>38</v>
      </c>
      <c r="D132">
        <v>5</v>
      </c>
      <c r="E132">
        <v>7181</v>
      </c>
      <c r="H132" s="1">
        <v>10</v>
      </c>
      <c r="I132" s="1" t="s">
        <v>1441</v>
      </c>
      <c r="J132" s="1">
        <v>11</v>
      </c>
      <c r="K132" s="1" t="s">
        <v>1441</v>
      </c>
      <c r="L132" s="1">
        <v>20</v>
      </c>
      <c r="N132" s="1">
        <v>20</v>
      </c>
      <c r="O132" s="1" t="s">
        <v>1441</v>
      </c>
      <c r="P132" s="1">
        <v>10</v>
      </c>
      <c r="Q132" t="s">
        <v>1657</v>
      </c>
    </row>
    <row r="133" spans="1:17" x14ac:dyDescent="0.25">
      <c r="A133" t="s">
        <v>1658</v>
      </c>
      <c r="B133">
        <v>20</v>
      </c>
      <c r="C133">
        <v>38</v>
      </c>
      <c r="D133">
        <v>5</v>
      </c>
      <c r="E133">
        <v>7186</v>
      </c>
      <c r="H133" s="1">
        <v>10</v>
      </c>
      <c r="I133" s="1" t="s">
        <v>1441</v>
      </c>
      <c r="J133" s="1">
        <v>11</v>
      </c>
      <c r="K133" s="1" t="s">
        <v>1441</v>
      </c>
      <c r="L133" s="1">
        <v>20</v>
      </c>
      <c r="N133" s="1">
        <v>20</v>
      </c>
      <c r="O133" s="1" t="s">
        <v>1441</v>
      </c>
      <c r="P133" s="1">
        <v>260</v>
      </c>
      <c r="Q133" t="s">
        <v>1659</v>
      </c>
    </row>
    <row r="134" spans="1:17" x14ac:dyDescent="0.25">
      <c r="A134" t="s">
        <v>1660</v>
      </c>
      <c r="B134">
        <v>20</v>
      </c>
      <c r="C134">
        <v>38</v>
      </c>
      <c r="D134">
        <v>5</v>
      </c>
      <c r="E134">
        <v>7229</v>
      </c>
      <c r="H134" s="1">
        <v>10</v>
      </c>
      <c r="I134" s="1" t="s">
        <v>1441</v>
      </c>
      <c r="J134" s="1">
        <v>11</v>
      </c>
      <c r="K134" s="1" t="s">
        <v>1441</v>
      </c>
      <c r="L134" s="1">
        <v>20</v>
      </c>
      <c r="N134" s="1">
        <v>20</v>
      </c>
      <c r="O134" s="1" t="s">
        <v>1441</v>
      </c>
      <c r="P134" s="1">
        <v>510</v>
      </c>
      <c r="Q134" t="s">
        <v>1661</v>
      </c>
    </row>
    <row r="135" spans="1:17" x14ac:dyDescent="0.25">
      <c r="A135" t="s">
        <v>1662</v>
      </c>
      <c r="B135">
        <v>20</v>
      </c>
      <c r="C135">
        <v>38</v>
      </c>
      <c r="D135">
        <v>5</v>
      </c>
      <c r="E135">
        <v>7395</v>
      </c>
      <c r="H135" s="1">
        <v>10</v>
      </c>
      <c r="I135" s="1" t="s">
        <v>1441</v>
      </c>
      <c r="J135" s="1">
        <v>11</v>
      </c>
      <c r="K135" s="1" t="s">
        <v>1441</v>
      </c>
      <c r="L135" s="1">
        <v>20</v>
      </c>
      <c r="N135" s="1">
        <v>20</v>
      </c>
      <c r="O135" s="1" t="s">
        <v>1441</v>
      </c>
      <c r="P135" s="1">
        <v>760</v>
      </c>
      <c r="Q135" t="s">
        <v>1663</v>
      </c>
    </row>
    <row r="136" spans="1:17" x14ac:dyDescent="0.25">
      <c r="A136" t="s">
        <v>1664</v>
      </c>
      <c r="B136">
        <v>20</v>
      </c>
      <c r="C136">
        <v>38</v>
      </c>
      <c r="D136">
        <v>5</v>
      </c>
      <c r="E136">
        <v>7559</v>
      </c>
      <c r="H136" s="1">
        <v>10</v>
      </c>
      <c r="I136" s="1" t="s">
        <v>1441</v>
      </c>
      <c r="J136" s="1">
        <v>11</v>
      </c>
      <c r="K136" s="1" t="s">
        <v>1441</v>
      </c>
      <c r="L136" s="1">
        <v>21</v>
      </c>
      <c r="N136" s="1">
        <v>21</v>
      </c>
      <c r="O136" s="1" t="s">
        <v>1441</v>
      </c>
      <c r="P136" s="1">
        <v>10</v>
      </c>
      <c r="Q136" t="s">
        <v>1665</v>
      </c>
    </row>
    <row r="137" spans="1:17" x14ac:dyDescent="0.25">
      <c r="A137" t="s">
        <v>1666</v>
      </c>
      <c r="B137">
        <v>20</v>
      </c>
      <c r="C137">
        <v>38</v>
      </c>
      <c r="D137">
        <v>5</v>
      </c>
      <c r="E137">
        <v>7681</v>
      </c>
      <c r="H137" s="1">
        <v>10</v>
      </c>
      <c r="I137" s="1" t="s">
        <v>1441</v>
      </c>
      <c r="J137" s="1">
        <v>11</v>
      </c>
      <c r="K137" s="1" t="s">
        <v>1441</v>
      </c>
      <c r="L137" s="1">
        <v>21</v>
      </c>
      <c r="N137" s="1">
        <v>21</v>
      </c>
      <c r="O137" s="1" t="s">
        <v>1441</v>
      </c>
      <c r="P137" s="1">
        <v>260</v>
      </c>
      <c r="Q137" t="s">
        <v>1667</v>
      </c>
    </row>
    <row r="138" spans="1:17" x14ac:dyDescent="0.25">
      <c r="A138" t="s">
        <v>1668</v>
      </c>
      <c r="B138">
        <v>20</v>
      </c>
      <c r="C138">
        <v>38</v>
      </c>
      <c r="D138">
        <v>5</v>
      </c>
      <c r="E138">
        <v>7685</v>
      </c>
      <c r="H138" s="1">
        <v>10</v>
      </c>
      <c r="I138" s="1" t="s">
        <v>1441</v>
      </c>
      <c r="J138" s="1">
        <v>11</v>
      </c>
      <c r="K138" s="1" t="s">
        <v>1441</v>
      </c>
      <c r="L138" s="1">
        <v>21</v>
      </c>
      <c r="N138" s="1">
        <v>21</v>
      </c>
      <c r="O138" s="1" t="s">
        <v>1441</v>
      </c>
      <c r="P138" s="1">
        <v>510</v>
      </c>
      <c r="Q138" t="s">
        <v>1669</v>
      </c>
    </row>
    <row r="139" spans="1:17" x14ac:dyDescent="0.25">
      <c r="A139" t="s">
        <v>1670</v>
      </c>
      <c r="B139">
        <v>20</v>
      </c>
      <c r="C139">
        <v>38</v>
      </c>
      <c r="D139">
        <v>5</v>
      </c>
      <c r="E139">
        <v>7689</v>
      </c>
      <c r="H139" s="1">
        <v>10</v>
      </c>
      <c r="I139" s="1" t="s">
        <v>1441</v>
      </c>
      <c r="J139" s="1">
        <v>11</v>
      </c>
      <c r="K139" s="1" t="s">
        <v>1441</v>
      </c>
      <c r="L139" s="1">
        <v>21</v>
      </c>
      <c r="N139" s="1">
        <v>21</v>
      </c>
      <c r="O139" s="1" t="s">
        <v>1441</v>
      </c>
      <c r="P139" s="1">
        <v>760</v>
      </c>
      <c r="Q139" t="s">
        <v>1671</v>
      </c>
    </row>
    <row r="140" spans="1:17" x14ac:dyDescent="0.25">
      <c r="A140" t="s">
        <v>1672</v>
      </c>
      <c r="B140">
        <v>20</v>
      </c>
      <c r="C140">
        <v>38</v>
      </c>
      <c r="D140">
        <v>5</v>
      </c>
      <c r="E140">
        <v>7721</v>
      </c>
      <c r="H140" s="1">
        <v>10</v>
      </c>
      <c r="I140" s="1" t="s">
        <v>1441</v>
      </c>
      <c r="J140" s="1">
        <v>11</v>
      </c>
      <c r="K140" s="1" t="s">
        <v>1441</v>
      </c>
      <c r="L140" s="1">
        <v>22</v>
      </c>
      <c r="N140" s="1">
        <v>22</v>
      </c>
      <c r="O140" s="1" t="s">
        <v>1441</v>
      </c>
      <c r="P140" s="1">
        <v>10</v>
      </c>
      <c r="Q140" t="s">
        <v>1673</v>
      </c>
    </row>
    <row r="141" spans="1:17" x14ac:dyDescent="0.25">
      <c r="A141" t="s">
        <v>1674</v>
      </c>
      <c r="B141">
        <v>20</v>
      </c>
      <c r="C141">
        <v>38</v>
      </c>
      <c r="D141">
        <v>5</v>
      </c>
      <c r="E141">
        <v>7885</v>
      </c>
      <c r="H141" s="1">
        <v>10</v>
      </c>
      <c r="I141" s="1" t="s">
        <v>1441</v>
      </c>
      <c r="J141" s="1">
        <v>11</v>
      </c>
      <c r="K141" s="1" t="s">
        <v>1441</v>
      </c>
      <c r="L141" s="1">
        <v>22</v>
      </c>
      <c r="N141" s="1">
        <v>22</v>
      </c>
      <c r="O141" s="1" t="s">
        <v>1441</v>
      </c>
      <c r="P141" s="1">
        <v>260</v>
      </c>
      <c r="Q141" t="s">
        <v>1675</v>
      </c>
    </row>
    <row r="142" spans="1:17" x14ac:dyDescent="0.25">
      <c r="A142" t="s">
        <v>1676</v>
      </c>
      <c r="B142">
        <v>20</v>
      </c>
      <c r="C142">
        <v>38</v>
      </c>
      <c r="D142">
        <v>5</v>
      </c>
      <c r="E142">
        <v>8011</v>
      </c>
      <c r="H142" s="1">
        <v>10</v>
      </c>
      <c r="I142" s="1" t="s">
        <v>1441</v>
      </c>
      <c r="J142" s="1">
        <v>11</v>
      </c>
      <c r="K142" s="1" t="s">
        <v>1441</v>
      </c>
      <c r="L142" s="1">
        <v>22</v>
      </c>
      <c r="N142" s="1">
        <v>22</v>
      </c>
      <c r="O142" s="1" t="s">
        <v>1441</v>
      </c>
      <c r="P142" s="1">
        <v>510</v>
      </c>
      <c r="Q142" t="s">
        <v>1677</v>
      </c>
    </row>
    <row r="143" spans="1:17" x14ac:dyDescent="0.25">
      <c r="A143" t="s">
        <v>1678</v>
      </c>
      <c r="B143">
        <v>20</v>
      </c>
      <c r="C143">
        <v>38</v>
      </c>
      <c r="D143">
        <v>5</v>
      </c>
      <c r="E143">
        <v>8021</v>
      </c>
      <c r="H143" s="1">
        <v>10</v>
      </c>
      <c r="I143" s="1" t="s">
        <v>1441</v>
      </c>
      <c r="J143" s="1">
        <v>11</v>
      </c>
      <c r="K143" s="1" t="s">
        <v>1441</v>
      </c>
      <c r="L143" s="1">
        <v>22</v>
      </c>
      <c r="N143" s="1">
        <v>22</v>
      </c>
      <c r="O143" s="1" t="s">
        <v>1441</v>
      </c>
      <c r="P143" s="1">
        <v>760</v>
      </c>
      <c r="Q143" t="s">
        <v>1679</v>
      </c>
    </row>
    <row r="144" spans="1:17" x14ac:dyDescent="0.25">
      <c r="A144" t="s">
        <v>1680</v>
      </c>
      <c r="B144">
        <v>20</v>
      </c>
      <c r="C144">
        <v>38</v>
      </c>
      <c r="D144">
        <v>5</v>
      </c>
      <c r="E144">
        <v>8031</v>
      </c>
      <c r="H144" s="1">
        <v>10</v>
      </c>
      <c r="I144" s="1" t="s">
        <v>1441</v>
      </c>
      <c r="J144" s="1">
        <v>11</v>
      </c>
      <c r="K144" s="1" t="s">
        <v>1441</v>
      </c>
      <c r="L144" s="1">
        <v>23</v>
      </c>
      <c r="N144" s="1">
        <v>23</v>
      </c>
      <c r="O144" s="1" t="s">
        <v>1441</v>
      </c>
      <c r="P144" s="1">
        <v>10</v>
      </c>
      <c r="Q144" t="s">
        <v>1681</v>
      </c>
    </row>
    <row r="145" spans="1:17" x14ac:dyDescent="0.25">
      <c r="A145" t="s">
        <v>1682</v>
      </c>
      <c r="B145">
        <v>20</v>
      </c>
      <c r="C145">
        <v>38</v>
      </c>
      <c r="D145">
        <v>5</v>
      </c>
      <c r="E145">
        <v>8043</v>
      </c>
      <c r="H145" s="1">
        <v>10</v>
      </c>
      <c r="I145" s="1" t="s">
        <v>1441</v>
      </c>
      <c r="J145" s="1">
        <v>11</v>
      </c>
      <c r="K145" s="1" t="s">
        <v>1441</v>
      </c>
      <c r="L145" s="1">
        <v>23</v>
      </c>
      <c r="N145" s="1">
        <v>23</v>
      </c>
      <c r="O145" s="1" t="s">
        <v>1441</v>
      </c>
      <c r="P145" s="1">
        <v>260</v>
      </c>
      <c r="Q145" t="s">
        <v>1683</v>
      </c>
    </row>
    <row r="146" spans="1:17" x14ac:dyDescent="0.25">
      <c r="A146" t="s">
        <v>1684</v>
      </c>
      <c r="B146">
        <v>20</v>
      </c>
      <c r="C146">
        <v>38</v>
      </c>
      <c r="D146">
        <v>5</v>
      </c>
      <c r="E146">
        <v>8048</v>
      </c>
      <c r="H146" s="1">
        <v>10</v>
      </c>
      <c r="I146" s="1" t="s">
        <v>1441</v>
      </c>
      <c r="J146" s="1">
        <v>11</v>
      </c>
      <c r="K146" s="1" t="s">
        <v>1441</v>
      </c>
      <c r="L146" s="1">
        <v>23</v>
      </c>
      <c r="N146" s="1">
        <v>23</v>
      </c>
      <c r="O146" s="1" t="s">
        <v>1441</v>
      </c>
      <c r="P146" s="1">
        <v>510</v>
      </c>
      <c r="Q146" t="s">
        <v>1685</v>
      </c>
    </row>
    <row r="147" spans="1:17" x14ac:dyDescent="0.25">
      <c r="A147" t="s">
        <v>1686</v>
      </c>
      <c r="B147">
        <v>20</v>
      </c>
      <c r="C147">
        <v>38</v>
      </c>
      <c r="D147">
        <v>5</v>
      </c>
      <c r="E147">
        <v>8053</v>
      </c>
      <c r="H147" s="1">
        <v>10</v>
      </c>
      <c r="I147" s="1" t="s">
        <v>1441</v>
      </c>
      <c r="J147" s="1">
        <v>11</v>
      </c>
      <c r="K147" s="1" t="s">
        <v>1441</v>
      </c>
      <c r="L147" s="1">
        <v>23</v>
      </c>
      <c r="N147" s="1">
        <v>23</v>
      </c>
      <c r="O147" s="1" t="s">
        <v>1441</v>
      </c>
      <c r="P147" s="1">
        <v>760</v>
      </c>
      <c r="Q147" t="s">
        <v>1687</v>
      </c>
    </row>
    <row r="148" spans="1:17" x14ac:dyDescent="0.25">
      <c r="A148" t="s">
        <v>1688</v>
      </c>
      <c r="B148">
        <v>20</v>
      </c>
      <c r="C148">
        <v>38</v>
      </c>
      <c r="D148">
        <v>5</v>
      </c>
      <c r="E148">
        <v>8186</v>
      </c>
      <c r="H148" s="1">
        <v>10</v>
      </c>
      <c r="I148" s="1" t="s">
        <v>1441</v>
      </c>
      <c r="J148" s="1">
        <v>11</v>
      </c>
      <c r="K148" s="1" t="s">
        <v>1441</v>
      </c>
      <c r="L148" s="1">
        <v>24</v>
      </c>
      <c r="N148" s="1">
        <v>24</v>
      </c>
      <c r="O148" s="1" t="s">
        <v>1441</v>
      </c>
      <c r="P148" s="1">
        <v>10</v>
      </c>
      <c r="Q148" t="s">
        <v>1689</v>
      </c>
    </row>
    <row r="149" spans="1:17" x14ac:dyDescent="0.25">
      <c r="A149" t="s">
        <v>1690</v>
      </c>
      <c r="B149">
        <v>20</v>
      </c>
      <c r="C149">
        <v>38</v>
      </c>
      <c r="D149">
        <v>5</v>
      </c>
      <c r="E149">
        <v>8190</v>
      </c>
      <c r="H149" s="1">
        <v>10</v>
      </c>
      <c r="I149" s="1" t="s">
        <v>1441</v>
      </c>
      <c r="J149" s="1">
        <v>11</v>
      </c>
      <c r="K149" s="1" t="s">
        <v>1441</v>
      </c>
      <c r="L149" s="1">
        <v>24</v>
      </c>
      <c r="N149" s="1">
        <v>24</v>
      </c>
      <c r="O149" s="1" t="s">
        <v>1441</v>
      </c>
      <c r="P149" s="1">
        <v>260</v>
      </c>
      <c r="Q149" t="s">
        <v>1691</v>
      </c>
    </row>
    <row r="150" spans="1:17" x14ac:dyDescent="0.25">
      <c r="A150" t="s">
        <v>1692</v>
      </c>
      <c r="B150">
        <v>20</v>
      </c>
      <c r="C150">
        <v>38</v>
      </c>
      <c r="D150">
        <v>5</v>
      </c>
      <c r="E150">
        <v>8194</v>
      </c>
      <c r="H150" s="1">
        <v>10</v>
      </c>
      <c r="I150" s="1" t="s">
        <v>1441</v>
      </c>
      <c r="J150" s="1">
        <v>11</v>
      </c>
      <c r="K150" s="1" t="s">
        <v>1441</v>
      </c>
      <c r="L150" s="1">
        <v>24</v>
      </c>
      <c r="N150" s="1">
        <v>24</v>
      </c>
      <c r="O150" s="1" t="s">
        <v>1441</v>
      </c>
      <c r="P150" s="1">
        <v>510</v>
      </c>
      <c r="Q150" t="s">
        <v>1693</v>
      </c>
    </row>
    <row r="151" spans="1:17" x14ac:dyDescent="0.25">
      <c r="A151" t="s">
        <v>1694</v>
      </c>
      <c r="B151">
        <v>20</v>
      </c>
      <c r="C151">
        <v>38</v>
      </c>
      <c r="D151">
        <v>5</v>
      </c>
      <c r="E151">
        <v>8212</v>
      </c>
      <c r="H151" s="1">
        <v>10</v>
      </c>
      <c r="I151" s="1" t="s">
        <v>1441</v>
      </c>
      <c r="J151" s="1">
        <v>11</v>
      </c>
      <c r="K151" s="1" t="s">
        <v>1441</v>
      </c>
      <c r="L151" s="1">
        <v>24</v>
      </c>
      <c r="N151" s="1">
        <v>24</v>
      </c>
      <c r="O151" s="1" t="s">
        <v>1441</v>
      </c>
      <c r="P151" s="1">
        <v>760</v>
      </c>
      <c r="Q151" t="s">
        <v>1695</v>
      </c>
    </row>
    <row r="152" spans="1:17" x14ac:dyDescent="0.25">
      <c r="A152" t="s">
        <v>1696</v>
      </c>
      <c r="B152">
        <v>20</v>
      </c>
      <c r="C152">
        <v>38</v>
      </c>
      <c r="D152">
        <v>5</v>
      </c>
      <c r="E152">
        <v>8378</v>
      </c>
      <c r="H152" s="1">
        <v>10</v>
      </c>
      <c r="I152" s="1" t="s">
        <v>1441</v>
      </c>
      <c r="J152" s="1">
        <v>11</v>
      </c>
      <c r="K152" s="1" t="s">
        <v>1441</v>
      </c>
      <c r="L152" s="1">
        <v>25</v>
      </c>
      <c r="N152" s="1">
        <v>25</v>
      </c>
      <c r="O152" s="1" t="s">
        <v>1441</v>
      </c>
      <c r="P152" s="1">
        <v>10</v>
      </c>
      <c r="Q152" t="s">
        <v>1697</v>
      </c>
    </row>
    <row r="153" spans="1:17" x14ac:dyDescent="0.25">
      <c r="A153" t="s">
        <v>1698</v>
      </c>
      <c r="B153">
        <v>20</v>
      </c>
      <c r="C153">
        <v>38</v>
      </c>
      <c r="D153">
        <v>5</v>
      </c>
      <c r="E153">
        <v>8542</v>
      </c>
      <c r="H153" s="1">
        <v>10</v>
      </c>
      <c r="I153" s="1" t="s">
        <v>1441</v>
      </c>
      <c r="J153" s="1">
        <v>11</v>
      </c>
      <c r="K153" s="1" t="s">
        <v>1441</v>
      </c>
      <c r="L153" s="1">
        <v>25</v>
      </c>
      <c r="N153" s="1">
        <v>25</v>
      </c>
      <c r="O153" s="1" t="s">
        <v>1441</v>
      </c>
      <c r="P153" s="1">
        <v>260</v>
      </c>
      <c r="Q153" t="s">
        <v>1699</v>
      </c>
    </row>
    <row r="154" spans="1:17" x14ac:dyDescent="0.25">
      <c r="A154" t="s">
        <v>1700</v>
      </c>
      <c r="B154">
        <v>20</v>
      </c>
      <c r="C154">
        <v>38</v>
      </c>
      <c r="D154">
        <v>5</v>
      </c>
      <c r="E154">
        <v>8696</v>
      </c>
      <c r="H154" s="1">
        <v>10</v>
      </c>
      <c r="I154" s="1" t="s">
        <v>1441</v>
      </c>
      <c r="J154" s="1">
        <v>11</v>
      </c>
      <c r="K154" s="1" t="s">
        <v>1441</v>
      </c>
      <c r="L154" s="1">
        <v>25</v>
      </c>
      <c r="N154" s="1">
        <v>25</v>
      </c>
      <c r="O154" s="1" t="s">
        <v>1441</v>
      </c>
      <c r="P154" s="1">
        <v>510</v>
      </c>
      <c r="Q154" t="s">
        <v>1701</v>
      </c>
    </row>
    <row r="155" spans="1:17" x14ac:dyDescent="0.25">
      <c r="A155" t="s">
        <v>1702</v>
      </c>
      <c r="B155">
        <v>20</v>
      </c>
      <c r="C155">
        <v>38</v>
      </c>
      <c r="D155">
        <v>5</v>
      </c>
      <c r="E155">
        <v>8700</v>
      </c>
      <c r="H155" s="1">
        <v>10</v>
      </c>
      <c r="I155" s="1" t="s">
        <v>1441</v>
      </c>
      <c r="J155" s="1">
        <v>11</v>
      </c>
      <c r="K155" s="1" t="s">
        <v>1441</v>
      </c>
      <c r="L155" s="1">
        <v>25</v>
      </c>
      <c r="N155" s="1">
        <v>25</v>
      </c>
      <c r="O155" s="1" t="s">
        <v>1441</v>
      </c>
      <c r="P155" s="1">
        <v>760</v>
      </c>
      <c r="Q155" t="s">
        <v>1703</v>
      </c>
    </row>
    <row r="156" spans="1:17" x14ac:dyDescent="0.25">
      <c r="A156" t="s">
        <v>1704</v>
      </c>
      <c r="B156">
        <v>20</v>
      </c>
      <c r="C156">
        <v>38</v>
      </c>
      <c r="D156">
        <v>5</v>
      </c>
      <c r="E156">
        <v>8704</v>
      </c>
      <c r="H156" s="1">
        <v>10</v>
      </c>
      <c r="I156" s="1" t="s">
        <v>1441</v>
      </c>
      <c r="J156" s="1">
        <v>11</v>
      </c>
      <c r="K156" s="1" t="s">
        <v>1441</v>
      </c>
      <c r="L156" s="1">
        <v>26</v>
      </c>
      <c r="N156" s="1">
        <v>26</v>
      </c>
      <c r="O156" s="1" t="s">
        <v>1441</v>
      </c>
      <c r="P156" s="1">
        <v>10</v>
      </c>
      <c r="Q156" t="s">
        <v>1705</v>
      </c>
    </row>
    <row r="157" spans="1:17" x14ac:dyDescent="0.25">
      <c r="A157" t="s">
        <v>1706</v>
      </c>
      <c r="B157">
        <v>20</v>
      </c>
      <c r="C157">
        <v>38</v>
      </c>
      <c r="D157">
        <v>5</v>
      </c>
      <c r="E157">
        <v>8706</v>
      </c>
      <c r="H157" s="1">
        <v>10</v>
      </c>
      <c r="I157" s="1" t="s">
        <v>1441</v>
      </c>
      <c r="J157" s="1">
        <v>11</v>
      </c>
      <c r="K157" s="1" t="s">
        <v>1441</v>
      </c>
      <c r="L157" s="1">
        <v>26</v>
      </c>
      <c r="N157" s="1">
        <v>26</v>
      </c>
      <c r="O157" s="1" t="s">
        <v>1441</v>
      </c>
      <c r="P157" s="1">
        <v>260</v>
      </c>
      <c r="Q157" t="s">
        <v>1707</v>
      </c>
    </row>
    <row r="158" spans="1:17" x14ac:dyDescent="0.25">
      <c r="A158" t="s">
        <v>1708</v>
      </c>
      <c r="B158">
        <v>20</v>
      </c>
      <c r="C158">
        <v>38</v>
      </c>
      <c r="D158">
        <v>5</v>
      </c>
      <c r="E158">
        <v>8828</v>
      </c>
      <c r="H158" s="1">
        <v>10</v>
      </c>
      <c r="I158" s="1" t="s">
        <v>1441</v>
      </c>
      <c r="J158" s="1">
        <v>11</v>
      </c>
      <c r="K158" s="1" t="s">
        <v>1441</v>
      </c>
      <c r="L158" s="1">
        <v>26</v>
      </c>
      <c r="N158" s="1">
        <v>26</v>
      </c>
      <c r="O158" s="1" t="s">
        <v>1441</v>
      </c>
      <c r="P158" s="1">
        <v>510</v>
      </c>
      <c r="Q158" t="s">
        <v>1709</v>
      </c>
    </row>
    <row r="159" spans="1:17" x14ac:dyDescent="0.25">
      <c r="A159" t="s">
        <v>1710</v>
      </c>
      <c r="B159">
        <v>20</v>
      </c>
      <c r="C159">
        <v>38</v>
      </c>
      <c r="D159">
        <v>5</v>
      </c>
      <c r="E159">
        <v>8869</v>
      </c>
      <c r="H159" s="1">
        <v>10</v>
      </c>
      <c r="I159" s="1" t="s">
        <v>1441</v>
      </c>
      <c r="J159" s="1">
        <v>11</v>
      </c>
      <c r="K159" s="1" t="s">
        <v>1441</v>
      </c>
      <c r="L159" s="1">
        <v>26</v>
      </c>
      <c r="N159" s="1">
        <v>26</v>
      </c>
      <c r="O159" s="1" t="s">
        <v>1441</v>
      </c>
      <c r="P159" s="1">
        <v>760</v>
      </c>
      <c r="Q159" t="s">
        <v>1711</v>
      </c>
    </row>
    <row r="160" spans="1:17" x14ac:dyDescent="0.25">
      <c r="A160" t="s">
        <v>1712</v>
      </c>
      <c r="B160">
        <v>20</v>
      </c>
      <c r="C160">
        <v>38</v>
      </c>
      <c r="D160">
        <v>5</v>
      </c>
      <c r="E160">
        <v>9020</v>
      </c>
      <c r="H160" s="1">
        <v>10</v>
      </c>
      <c r="I160" s="1" t="s">
        <v>1441</v>
      </c>
      <c r="J160" s="1">
        <v>11</v>
      </c>
      <c r="K160" s="1" t="s">
        <v>1441</v>
      </c>
      <c r="L160" s="1">
        <v>27</v>
      </c>
      <c r="N160" s="1">
        <v>27</v>
      </c>
      <c r="O160" s="1" t="s">
        <v>1441</v>
      </c>
      <c r="P160" s="1">
        <v>10</v>
      </c>
      <c r="Q160" t="s">
        <v>1713</v>
      </c>
    </row>
    <row r="161" spans="1:17" x14ac:dyDescent="0.25">
      <c r="A161" t="s">
        <v>1714</v>
      </c>
      <c r="B161">
        <v>20</v>
      </c>
      <c r="C161">
        <v>38</v>
      </c>
      <c r="D161">
        <v>5</v>
      </c>
      <c r="E161">
        <v>9029</v>
      </c>
      <c r="H161" s="1">
        <v>10</v>
      </c>
      <c r="I161" s="1" t="s">
        <v>1441</v>
      </c>
      <c r="J161" s="1">
        <v>11</v>
      </c>
      <c r="K161" s="1" t="s">
        <v>1441</v>
      </c>
      <c r="L161" s="1">
        <v>27</v>
      </c>
      <c r="N161" s="1">
        <v>27</v>
      </c>
      <c r="O161" s="1" t="s">
        <v>1441</v>
      </c>
      <c r="P161" s="1">
        <v>260</v>
      </c>
      <c r="Q161" t="s">
        <v>1715</v>
      </c>
    </row>
    <row r="162" spans="1:17" x14ac:dyDescent="0.25">
      <c r="A162" t="s">
        <v>1716</v>
      </c>
      <c r="B162">
        <v>20</v>
      </c>
      <c r="C162">
        <v>38</v>
      </c>
      <c r="D162">
        <v>5</v>
      </c>
      <c r="E162">
        <v>9032</v>
      </c>
      <c r="H162" s="1">
        <v>10</v>
      </c>
      <c r="I162" s="1" t="s">
        <v>1441</v>
      </c>
      <c r="J162" s="1">
        <v>11</v>
      </c>
      <c r="K162" s="1" t="s">
        <v>1441</v>
      </c>
      <c r="L162" s="1">
        <v>27</v>
      </c>
      <c r="N162" s="1">
        <v>27</v>
      </c>
      <c r="O162" s="1" t="s">
        <v>1441</v>
      </c>
      <c r="P162" s="1">
        <v>510</v>
      </c>
      <c r="Q162" t="s">
        <v>1717</v>
      </c>
    </row>
    <row r="163" spans="1:17" x14ac:dyDescent="0.25">
      <c r="A163" t="s">
        <v>1718</v>
      </c>
      <c r="B163">
        <v>20</v>
      </c>
      <c r="C163">
        <v>38</v>
      </c>
      <c r="D163">
        <v>5</v>
      </c>
      <c r="E163">
        <v>9040</v>
      </c>
      <c r="H163" s="1">
        <v>10</v>
      </c>
      <c r="I163" s="1" t="s">
        <v>1441</v>
      </c>
      <c r="J163" s="1">
        <v>11</v>
      </c>
      <c r="K163" s="1" t="s">
        <v>1441</v>
      </c>
      <c r="L163" s="1">
        <v>27</v>
      </c>
      <c r="N163" s="1">
        <v>27</v>
      </c>
      <c r="O163" s="1" t="s">
        <v>1441</v>
      </c>
      <c r="P163" s="1">
        <v>760</v>
      </c>
      <c r="Q163" t="s">
        <v>1719</v>
      </c>
    </row>
    <row r="164" spans="1:17" x14ac:dyDescent="0.25">
      <c r="A164" t="s">
        <v>1720</v>
      </c>
      <c r="B164">
        <v>20</v>
      </c>
      <c r="C164">
        <v>38</v>
      </c>
      <c r="D164">
        <v>5</v>
      </c>
      <c r="E164">
        <v>9051</v>
      </c>
      <c r="H164" s="1">
        <v>10</v>
      </c>
      <c r="I164" s="1" t="s">
        <v>1441</v>
      </c>
      <c r="J164" s="1">
        <v>11</v>
      </c>
      <c r="K164" s="1" t="s">
        <v>1441</v>
      </c>
      <c r="L164" s="1">
        <v>28</v>
      </c>
      <c r="N164" s="1">
        <v>28</v>
      </c>
      <c r="O164" s="1" t="s">
        <v>1441</v>
      </c>
      <c r="P164" s="1">
        <v>10</v>
      </c>
      <c r="Q164" t="s">
        <v>1721</v>
      </c>
    </row>
    <row r="165" spans="1:17" x14ac:dyDescent="0.25">
      <c r="A165" t="s">
        <v>1722</v>
      </c>
      <c r="B165">
        <v>20</v>
      </c>
      <c r="C165">
        <v>38</v>
      </c>
      <c r="D165">
        <v>5</v>
      </c>
      <c r="E165">
        <v>9062</v>
      </c>
      <c r="H165" s="1">
        <v>10</v>
      </c>
      <c r="I165" s="1" t="s">
        <v>1441</v>
      </c>
      <c r="J165" s="1">
        <v>11</v>
      </c>
      <c r="K165" s="1" t="s">
        <v>1441</v>
      </c>
      <c r="L165" s="1">
        <v>28</v>
      </c>
      <c r="N165" s="1">
        <v>28</v>
      </c>
      <c r="O165" s="1" t="s">
        <v>1441</v>
      </c>
      <c r="P165" s="1">
        <v>260</v>
      </c>
      <c r="Q165" t="s">
        <v>1723</v>
      </c>
    </row>
    <row r="166" spans="1:17" x14ac:dyDescent="0.25">
      <c r="A166" t="s">
        <v>1724</v>
      </c>
      <c r="B166">
        <v>20</v>
      </c>
      <c r="C166">
        <v>38</v>
      </c>
      <c r="D166">
        <v>5</v>
      </c>
      <c r="E166">
        <v>9197</v>
      </c>
      <c r="H166" s="1">
        <v>10</v>
      </c>
      <c r="I166" s="1" t="s">
        <v>1441</v>
      </c>
      <c r="J166" s="1">
        <v>11</v>
      </c>
      <c r="K166" s="1" t="s">
        <v>1441</v>
      </c>
      <c r="L166" s="1">
        <v>28</v>
      </c>
      <c r="N166" s="1">
        <v>28</v>
      </c>
      <c r="O166" s="1" t="s">
        <v>1441</v>
      </c>
      <c r="P166" s="1">
        <v>510</v>
      </c>
      <c r="Q166" t="s">
        <v>1725</v>
      </c>
    </row>
    <row r="167" spans="1:17" x14ac:dyDescent="0.25">
      <c r="A167" t="s">
        <v>1726</v>
      </c>
      <c r="B167">
        <v>20</v>
      </c>
      <c r="C167">
        <v>38</v>
      </c>
      <c r="D167">
        <v>5</v>
      </c>
      <c r="E167">
        <v>9202</v>
      </c>
      <c r="H167" s="1">
        <v>10</v>
      </c>
      <c r="I167" s="1" t="s">
        <v>1441</v>
      </c>
      <c r="J167" s="1">
        <v>11</v>
      </c>
      <c r="K167" s="1" t="s">
        <v>1441</v>
      </c>
      <c r="L167" s="1">
        <v>28</v>
      </c>
      <c r="N167" s="1">
        <v>28</v>
      </c>
      <c r="O167" s="1" t="s">
        <v>1441</v>
      </c>
      <c r="P167" s="1">
        <v>760</v>
      </c>
      <c r="Q167" t="s">
        <v>1727</v>
      </c>
    </row>
    <row r="168" spans="1:17" x14ac:dyDescent="0.25">
      <c r="A168" t="s">
        <v>1728</v>
      </c>
      <c r="B168">
        <v>20</v>
      </c>
      <c r="C168">
        <v>38</v>
      </c>
      <c r="D168">
        <v>5</v>
      </c>
      <c r="E168">
        <v>9206</v>
      </c>
      <c r="H168" s="1">
        <v>10</v>
      </c>
      <c r="I168" s="1" t="s">
        <v>1441</v>
      </c>
      <c r="J168" s="1">
        <v>11</v>
      </c>
      <c r="K168" s="1" t="s">
        <v>1441</v>
      </c>
      <c r="L168" s="1">
        <v>29</v>
      </c>
      <c r="N168" s="1">
        <v>29</v>
      </c>
      <c r="O168" s="1" t="s">
        <v>1441</v>
      </c>
      <c r="P168" s="1">
        <v>10</v>
      </c>
      <c r="Q168" t="s">
        <v>1729</v>
      </c>
    </row>
    <row r="169" spans="1:17" x14ac:dyDescent="0.25">
      <c r="A169" t="s">
        <v>1730</v>
      </c>
      <c r="B169">
        <v>20</v>
      </c>
      <c r="C169">
        <v>38</v>
      </c>
      <c r="D169">
        <v>5</v>
      </c>
      <c r="E169">
        <v>9211</v>
      </c>
      <c r="H169" s="1">
        <v>10</v>
      </c>
      <c r="I169" s="1" t="s">
        <v>1441</v>
      </c>
      <c r="J169" s="1">
        <v>11</v>
      </c>
      <c r="K169" s="1" t="s">
        <v>1441</v>
      </c>
      <c r="L169" s="1">
        <v>29</v>
      </c>
      <c r="N169" s="1">
        <v>29</v>
      </c>
      <c r="O169" s="1" t="s">
        <v>1441</v>
      </c>
      <c r="P169" s="1">
        <v>260</v>
      </c>
      <c r="Q169" t="s">
        <v>1731</v>
      </c>
    </row>
    <row r="170" spans="1:17" x14ac:dyDescent="0.25">
      <c r="A170" t="s">
        <v>1732</v>
      </c>
      <c r="B170">
        <v>20</v>
      </c>
      <c r="C170">
        <v>38</v>
      </c>
      <c r="D170">
        <v>5</v>
      </c>
      <c r="E170">
        <v>9359</v>
      </c>
      <c r="H170" s="1">
        <v>10</v>
      </c>
      <c r="I170" s="1" t="s">
        <v>1441</v>
      </c>
      <c r="J170" s="1">
        <v>11</v>
      </c>
      <c r="K170" s="1" t="s">
        <v>1441</v>
      </c>
      <c r="L170" s="1">
        <v>29</v>
      </c>
      <c r="N170" s="1">
        <v>29</v>
      </c>
      <c r="O170" s="1" t="s">
        <v>1441</v>
      </c>
      <c r="P170" s="1">
        <v>510</v>
      </c>
      <c r="Q170" t="s">
        <v>1733</v>
      </c>
    </row>
    <row r="171" spans="1:17" x14ac:dyDescent="0.25">
      <c r="A171" t="s">
        <v>1734</v>
      </c>
      <c r="B171">
        <v>20</v>
      </c>
      <c r="C171">
        <v>38</v>
      </c>
      <c r="D171">
        <v>5</v>
      </c>
      <c r="E171">
        <v>9523</v>
      </c>
      <c r="H171" s="1">
        <v>10</v>
      </c>
      <c r="I171" s="1" t="s">
        <v>1441</v>
      </c>
      <c r="J171" s="1">
        <v>11</v>
      </c>
      <c r="K171" s="1" t="s">
        <v>1441</v>
      </c>
      <c r="L171" s="1">
        <v>29</v>
      </c>
      <c r="N171" s="1">
        <v>29</v>
      </c>
      <c r="O171" s="1" t="s">
        <v>1441</v>
      </c>
      <c r="P171" s="1">
        <v>760</v>
      </c>
      <c r="Q171" t="s">
        <v>1735</v>
      </c>
    </row>
    <row r="172" spans="1:17" x14ac:dyDescent="0.25">
      <c r="A172" t="s">
        <v>1736</v>
      </c>
      <c r="B172">
        <v>20</v>
      </c>
      <c r="C172">
        <v>38</v>
      </c>
      <c r="D172">
        <v>5</v>
      </c>
      <c r="E172">
        <v>9687</v>
      </c>
      <c r="H172" s="1">
        <v>10</v>
      </c>
      <c r="I172" s="1" t="s">
        <v>1441</v>
      </c>
      <c r="J172" s="1">
        <v>11</v>
      </c>
      <c r="K172" s="1" t="s">
        <v>1441</v>
      </c>
      <c r="L172" s="1">
        <v>30</v>
      </c>
      <c r="N172" s="1">
        <v>30</v>
      </c>
      <c r="O172" s="1" t="s">
        <v>1441</v>
      </c>
      <c r="P172" s="1">
        <v>10</v>
      </c>
      <c r="Q172" t="s">
        <v>1737</v>
      </c>
    </row>
    <row r="173" spans="1:17" x14ac:dyDescent="0.25">
      <c r="A173" t="s">
        <v>1738</v>
      </c>
      <c r="B173">
        <v>20</v>
      </c>
      <c r="C173">
        <v>38</v>
      </c>
      <c r="D173">
        <v>5</v>
      </c>
      <c r="E173">
        <v>9703</v>
      </c>
      <c r="H173" s="1">
        <v>10</v>
      </c>
      <c r="I173" s="1" t="s">
        <v>1441</v>
      </c>
      <c r="J173" s="1">
        <v>11</v>
      </c>
      <c r="K173" s="1" t="s">
        <v>1441</v>
      </c>
      <c r="L173" s="1">
        <v>30</v>
      </c>
      <c r="N173" s="1">
        <v>30</v>
      </c>
      <c r="O173" s="1" t="s">
        <v>1441</v>
      </c>
      <c r="P173" s="1">
        <v>260</v>
      </c>
      <c r="Q173" t="s">
        <v>1739</v>
      </c>
    </row>
    <row r="174" spans="1:17" x14ac:dyDescent="0.25">
      <c r="A174" t="s">
        <v>1740</v>
      </c>
      <c r="B174">
        <v>20</v>
      </c>
      <c r="C174">
        <v>38</v>
      </c>
      <c r="D174">
        <v>5</v>
      </c>
      <c r="E174">
        <v>9707</v>
      </c>
      <c r="H174" s="1">
        <v>10</v>
      </c>
      <c r="I174" s="1" t="s">
        <v>1441</v>
      </c>
      <c r="J174" s="1">
        <v>11</v>
      </c>
      <c r="K174" s="1" t="s">
        <v>1441</v>
      </c>
      <c r="L174" s="1">
        <v>30</v>
      </c>
      <c r="N174" s="1">
        <v>30</v>
      </c>
      <c r="O174" s="1" t="s">
        <v>1441</v>
      </c>
      <c r="P174" s="1">
        <v>510</v>
      </c>
      <c r="Q174" t="s">
        <v>1741</v>
      </c>
    </row>
    <row r="175" spans="1:17" x14ac:dyDescent="0.25">
      <c r="A175" t="s">
        <v>1742</v>
      </c>
      <c r="B175">
        <v>20</v>
      </c>
      <c r="C175">
        <v>38</v>
      </c>
      <c r="D175">
        <v>5</v>
      </c>
      <c r="E175">
        <v>9711</v>
      </c>
      <c r="H175" s="1">
        <v>10</v>
      </c>
      <c r="I175" s="1" t="s">
        <v>1441</v>
      </c>
      <c r="J175" s="1">
        <v>11</v>
      </c>
      <c r="K175" s="1" t="s">
        <v>1441</v>
      </c>
      <c r="L175" s="1">
        <v>30</v>
      </c>
      <c r="N175" s="1">
        <v>30</v>
      </c>
      <c r="O175" s="1" t="s">
        <v>1441</v>
      </c>
      <c r="P175" s="1">
        <v>760</v>
      </c>
      <c r="Q175" t="s">
        <v>1743</v>
      </c>
    </row>
    <row r="176" spans="1:17" x14ac:dyDescent="0.25">
      <c r="A176" t="s">
        <v>1744</v>
      </c>
      <c r="B176">
        <v>20</v>
      </c>
      <c r="C176">
        <v>38</v>
      </c>
      <c r="D176">
        <v>5</v>
      </c>
      <c r="E176">
        <v>9852</v>
      </c>
      <c r="H176" s="1">
        <v>10</v>
      </c>
      <c r="I176" s="1" t="s">
        <v>1441</v>
      </c>
      <c r="J176" s="1">
        <v>11</v>
      </c>
      <c r="K176" s="1" t="s">
        <v>1441</v>
      </c>
      <c r="L176" s="1">
        <v>31</v>
      </c>
      <c r="N176" s="1">
        <v>31</v>
      </c>
      <c r="O176" s="1" t="s">
        <v>1441</v>
      </c>
      <c r="P176" s="1">
        <v>10</v>
      </c>
      <c r="Q176" t="s">
        <v>1745</v>
      </c>
    </row>
    <row r="177" spans="1:17" x14ac:dyDescent="0.25">
      <c r="A177" t="s">
        <v>1746</v>
      </c>
      <c r="B177">
        <v>20</v>
      </c>
      <c r="C177">
        <v>38</v>
      </c>
      <c r="D177">
        <v>6</v>
      </c>
      <c r="E177">
        <v>16</v>
      </c>
      <c r="H177" s="1">
        <v>10</v>
      </c>
      <c r="I177" s="1" t="s">
        <v>1441</v>
      </c>
      <c r="J177" s="1">
        <v>11</v>
      </c>
      <c r="K177" s="1" t="s">
        <v>1441</v>
      </c>
      <c r="L177" s="1">
        <v>31</v>
      </c>
      <c r="N177" s="1">
        <v>31</v>
      </c>
      <c r="O177" s="1" t="s">
        <v>1441</v>
      </c>
      <c r="P177" s="1">
        <v>260</v>
      </c>
      <c r="Q177" t="s">
        <v>1747</v>
      </c>
    </row>
    <row r="178" spans="1:17" x14ac:dyDescent="0.25">
      <c r="A178" t="s">
        <v>1748</v>
      </c>
      <c r="B178">
        <v>20</v>
      </c>
      <c r="C178">
        <v>38</v>
      </c>
      <c r="D178">
        <v>6</v>
      </c>
      <c r="E178">
        <v>28</v>
      </c>
      <c r="H178" s="1">
        <v>10</v>
      </c>
      <c r="I178" s="1" t="s">
        <v>1441</v>
      </c>
      <c r="J178" s="1">
        <v>11</v>
      </c>
      <c r="K178" s="1" t="s">
        <v>1441</v>
      </c>
      <c r="L178" s="1">
        <v>31</v>
      </c>
      <c r="N178" s="1">
        <v>31</v>
      </c>
      <c r="O178" s="1" t="s">
        <v>1441</v>
      </c>
      <c r="P178" s="1">
        <v>510</v>
      </c>
      <c r="Q178" t="s">
        <v>1749</v>
      </c>
    </row>
    <row r="179" spans="1:17" x14ac:dyDescent="0.25">
      <c r="A179" t="s">
        <v>1750</v>
      </c>
      <c r="B179">
        <v>20</v>
      </c>
      <c r="C179">
        <v>38</v>
      </c>
      <c r="D179">
        <v>6</v>
      </c>
      <c r="E179">
        <v>38</v>
      </c>
      <c r="H179" s="1">
        <v>10</v>
      </c>
      <c r="I179" s="1" t="s">
        <v>1441</v>
      </c>
      <c r="J179" s="1">
        <v>11</v>
      </c>
      <c r="K179" s="1" t="s">
        <v>1441</v>
      </c>
      <c r="L179" s="1">
        <v>31</v>
      </c>
      <c r="N179" s="1">
        <v>31</v>
      </c>
      <c r="O179" s="1" t="s">
        <v>1441</v>
      </c>
      <c r="P179" s="1">
        <v>760</v>
      </c>
      <c r="Q179" t="s">
        <v>1751</v>
      </c>
    </row>
    <row r="180" spans="1:17" x14ac:dyDescent="0.25">
      <c r="A180" t="s">
        <v>1752</v>
      </c>
      <c r="B180">
        <v>20</v>
      </c>
      <c r="C180">
        <v>38</v>
      </c>
      <c r="D180">
        <v>6</v>
      </c>
      <c r="E180">
        <v>48</v>
      </c>
      <c r="H180" s="1">
        <v>10</v>
      </c>
      <c r="I180" s="1" t="s">
        <v>1441</v>
      </c>
      <c r="J180" s="1">
        <v>11</v>
      </c>
      <c r="K180" s="1" t="s">
        <v>1441</v>
      </c>
      <c r="L180" s="1">
        <v>32</v>
      </c>
      <c r="N180" s="1">
        <v>32</v>
      </c>
      <c r="O180" s="1" t="s">
        <v>1441</v>
      </c>
      <c r="P180" s="1">
        <v>10</v>
      </c>
      <c r="Q180" t="s">
        <v>1753</v>
      </c>
    </row>
    <row r="181" spans="1:17" x14ac:dyDescent="0.25">
      <c r="A181" t="s">
        <v>1754</v>
      </c>
      <c r="B181">
        <v>20</v>
      </c>
      <c r="C181">
        <v>38</v>
      </c>
      <c r="D181">
        <v>6</v>
      </c>
      <c r="E181">
        <v>60</v>
      </c>
      <c r="H181" s="1">
        <v>10</v>
      </c>
      <c r="I181" s="1" t="s">
        <v>1441</v>
      </c>
      <c r="J181" s="1">
        <v>11</v>
      </c>
      <c r="K181" s="1" t="s">
        <v>1441</v>
      </c>
      <c r="L181" s="1">
        <v>32</v>
      </c>
      <c r="N181" s="1">
        <v>32</v>
      </c>
      <c r="O181" s="1" t="s">
        <v>1441</v>
      </c>
      <c r="P181" s="1">
        <v>260</v>
      </c>
      <c r="Q181" t="s">
        <v>1755</v>
      </c>
    </row>
    <row r="182" spans="1:17" x14ac:dyDescent="0.25">
      <c r="A182" t="s">
        <v>1756</v>
      </c>
      <c r="B182">
        <v>20</v>
      </c>
      <c r="C182">
        <v>38</v>
      </c>
      <c r="D182">
        <v>6</v>
      </c>
      <c r="E182">
        <v>70</v>
      </c>
      <c r="H182" s="1">
        <v>10</v>
      </c>
      <c r="I182" s="1" t="s">
        <v>1441</v>
      </c>
      <c r="J182" s="1">
        <v>11</v>
      </c>
      <c r="K182" s="1" t="s">
        <v>1441</v>
      </c>
      <c r="L182" s="1">
        <v>32</v>
      </c>
      <c r="N182" s="1">
        <v>32</v>
      </c>
      <c r="O182" s="1" t="s">
        <v>1441</v>
      </c>
      <c r="P182" s="1">
        <v>510</v>
      </c>
      <c r="Q182" t="s">
        <v>1757</v>
      </c>
    </row>
    <row r="183" spans="1:17" x14ac:dyDescent="0.25">
      <c r="A183" t="s">
        <v>1758</v>
      </c>
      <c r="B183">
        <v>20</v>
      </c>
      <c r="C183">
        <v>38</v>
      </c>
      <c r="D183">
        <v>6</v>
      </c>
      <c r="E183">
        <v>180</v>
      </c>
      <c r="H183" s="1">
        <v>10</v>
      </c>
      <c r="I183" s="1" t="s">
        <v>1441</v>
      </c>
      <c r="J183" s="1">
        <v>11</v>
      </c>
      <c r="K183" s="1" t="s">
        <v>1441</v>
      </c>
      <c r="L183" s="1">
        <v>32</v>
      </c>
      <c r="N183" s="1">
        <v>32</v>
      </c>
      <c r="O183" s="1" t="s">
        <v>1441</v>
      </c>
      <c r="P183" s="1">
        <v>760</v>
      </c>
      <c r="Q183" t="s">
        <v>1759</v>
      </c>
    </row>
    <row r="184" spans="1:17" x14ac:dyDescent="0.25">
      <c r="A184" t="s">
        <v>1760</v>
      </c>
      <c r="B184">
        <v>20</v>
      </c>
      <c r="C184">
        <v>38</v>
      </c>
      <c r="D184">
        <v>6</v>
      </c>
      <c r="E184">
        <v>206</v>
      </c>
      <c r="H184" s="1">
        <v>10</v>
      </c>
      <c r="I184" s="1" t="s">
        <v>1441</v>
      </c>
      <c r="J184" s="1">
        <v>11</v>
      </c>
      <c r="K184" s="1" t="s">
        <v>1441</v>
      </c>
      <c r="L184" s="1">
        <v>33</v>
      </c>
      <c r="N184" s="1">
        <v>33</v>
      </c>
      <c r="O184" s="1" t="s">
        <v>1441</v>
      </c>
      <c r="P184" s="1">
        <v>10</v>
      </c>
      <c r="Q184" t="s">
        <v>1761</v>
      </c>
    </row>
    <row r="185" spans="1:17" x14ac:dyDescent="0.25">
      <c r="A185" t="s">
        <v>1762</v>
      </c>
      <c r="B185">
        <v>20</v>
      </c>
      <c r="C185">
        <v>38</v>
      </c>
      <c r="D185">
        <v>6</v>
      </c>
      <c r="E185">
        <v>210</v>
      </c>
      <c r="H185" s="1">
        <v>10</v>
      </c>
      <c r="I185" s="1" t="s">
        <v>1441</v>
      </c>
      <c r="J185" s="1">
        <v>11</v>
      </c>
      <c r="K185" s="1" t="s">
        <v>1441</v>
      </c>
      <c r="L185" s="1">
        <v>33</v>
      </c>
      <c r="N185" s="1">
        <v>33</v>
      </c>
      <c r="O185" s="1" t="s">
        <v>1441</v>
      </c>
      <c r="P185" s="1">
        <v>260</v>
      </c>
      <c r="Q185" t="s">
        <v>1763</v>
      </c>
    </row>
    <row r="186" spans="1:17" x14ac:dyDescent="0.25">
      <c r="A186" t="s">
        <v>1764</v>
      </c>
      <c r="B186">
        <v>20</v>
      </c>
      <c r="C186">
        <v>38</v>
      </c>
      <c r="D186">
        <v>6</v>
      </c>
      <c r="E186">
        <v>215</v>
      </c>
      <c r="H186" s="1">
        <v>10</v>
      </c>
      <c r="I186" s="1" t="s">
        <v>1441</v>
      </c>
      <c r="J186" s="1">
        <v>11</v>
      </c>
      <c r="K186" s="1" t="s">
        <v>1441</v>
      </c>
      <c r="L186" s="1">
        <v>33</v>
      </c>
      <c r="N186" s="1">
        <v>33</v>
      </c>
      <c r="O186" s="1" t="s">
        <v>1441</v>
      </c>
      <c r="P186" s="1">
        <v>510</v>
      </c>
      <c r="Q186" t="s">
        <v>1765</v>
      </c>
    </row>
    <row r="187" spans="1:17" x14ac:dyDescent="0.25">
      <c r="A187" t="s">
        <v>1766</v>
      </c>
      <c r="B187">
        <v>20</v>
      </c>
      <c r="C187">
        <v>38</v>
      </c>
      <c r="D187">
        <v>6</v>
      </c>
      <c r="E187">
        <v>343</v>
      </c>
      <c r="H187" s="1">
        <v>10</v>
      </c>
      <c r="I187" s="1" t="s">
        <v>1441</v>
      </c>
      <c r="J187" s="1">
        <v>11</v>
      </c>
      <c r="K187" s="1" t="s">
        <v>1441</v>
      </c>
      <c r="L187" s="1">
        <v>33</v>
      </c>
      <c r="N187" s="1">
        <v>33</v>
      </c>
      <c r="O187" s="1" t="s">
        <v>1441</v>
      </c>
      <c r="P187" s="1">
        <v>760</v>
      </c>
      <c r="Q187" t="s">
        <v>1767</v>
      </c>
    </row>
    <row r="188" spans="1:17" x14ac:dyDescent="0.25">
      <c r="A188" t="s">
        <v>1768</v>
      </c>
      <c r="B188">
        <v>20</v>
      </c>
      <c r="C188">
        <v>38</v>
      </c>
      <c r="D188">
        <v>6</v>
      </c>
      <c r="E188">
        <v>506</v>
      </c>
      <c r="H188" s="1">
        <v>10</v>
      </c>
      <c r="I188" s="1" t="s">
        <v>1441</v>
      </c>
      <c r="J188" s="1">
        <v>11</v>
      </c>
      <c r="K188" s="1" t="s">
        <v>1441</v>
      </c>
      <c r="L188" s="1">
        <v>34</v>
      </c>
      <c r="N188" s="1">
        <v>34</v>
      </c>
      <c r="O188" s="1" t="s">
        <v>1441</v>
      </c>
      <c r="P188" s="1">
        <v>10</v>
      </c>
      <c r="Q188" t="s">
        <v>1769</v>
      </c>
    </row>
    <row r="189" spans="1:17" x14ac:dyDescent="0.25">
      <c r="A189" t="s">
        <v>1770</v>
      </c>
      <c r="B189">
        <v>20</v>
      </c>
      <c r="C189">
        <v>38</v>
      </c>
      <c r="D189">
        <v>6</v>
      </c>
      <c r="E189">
        <v>670</v>
      </c>
      <c r="H189" s="1">
        <v>10</v>
      </c>
      <c r="I189" s="1" t="s">
        <v>1441</v>
      </c>
      <c r="J189" s="1">
        <v>11</v>
      </c>
      <c r="K189" s="1" t="s">
        <v>1441</v>
      </c>
      <c r="L189" s="1">
        <v>34</v>
      </c>
      <c r="N189" s="1">
        <v>34</v>
      </c>
      <c r="O189" s="1" t="s">
        <v>1441</v>
      </c>
      <c r="P189" s="1">
        <v>260</v>
      </c>
      <c r="Q189" t="s">
        <v>1771</v>
      </c>
    </row>
    <row r="190" spans="1:17" x14ac:dyDescent="0.25">
      <c r="A190" t="s">
        <v>1772</v>
      </c>
      <c r="B190">
        <v>20</v>
      </c>
      <c r="C190">
        <v>38</v>
      </c>
      <c r="D190">
        <v>6</v>
      </c>
      <c r="E190">
        <v>707</v>
      </c>
      <c r="H190" s="1">
        <v>10</v>
      </c>
      <c r="I190" s="1" t="s">
        <v>1441</v>
      </c>
      <c r="J190" s="1">
        <v>11</v>
      </c>
      <c r="K190" s="1" t="s">
        <v>1441</v>
      </c>
      <c r="L190" s="1">
        <v>34</v>
      </c>
      <c r="N190" s="1">
        <v>34</v>
      </c>
      <c r="O190" s="1" t="s">
        <v>1441</v>
      </c>
      <c r="P190" s="1">
        <v>510</v>
      </c>
      <c r="Q190" t="s">
        <v>1773</v>
      </c>
    </row>
    <row r="191" spans="1:17" x14ac:dyDescent="0.25">
      <c r="A191" t="s">
        <v>1774</v>
      </c>
      <c r="B191">
        <v>20</v>
      </c>
      <c r="C191">
        <v>38</v>
      </c>
      <c r="D191">
        <v>6</v>
      </c>
      <c r="E191">
        <v>711</v>
      </c>
      <c r="H191" s="1">
        <v>10</v>
      </c>
      <c r="I191" s="1" t="s">
        <v>1441</v>
      </c>
      <c r="J191" s="1">
        <v>11</v>
      </c>
      <c r="K191" s="1" t="s">
        <v>1441</v>
      </c>
      <c r="L191" s="1">
        <v>34</v>
      </c>
      <c r="N191" s="1">
        <v>34</v>
      </c>
      <c r="O191" s="1" t="s">
        <v>1441</v>
      </c>
      <c r="P191" s="1">
        <v>760</v>
      </c>
      <c r="Q191" t="s">
        <v>1775</v>
      </c>
    </row>
    <row r="192" spans="1:17" x14ac:dyDescent="0.25">
      <c r="A192" t="s">
        <v>1776</v>
      </c>
      <c r="B192">
        <v>20</v>
      </c>
      <c r="C192">
        <v>38</v>
      </c>
      <c r="D192">
        <v>6</v>
      </c>
      <c r="E192">
        <v>715</v>
      </c>
      <c r="H192" s="1">
        <v>10</v>
      </c>
      <c r="I192" s="1" t="s">
        <v>1441</v>
      </c>
      <c r="J192" s="1">
        <v>11</v>
      </c>
      <c r="K192" s="1" t="s">
        <v>1441</v>
      </c>
      <c r="L192" s="1">
        <v>35</v>
      </c>
      <c r="N192" s="1">
        <v>35</v>
      </c>
      <c r="O192" s="1" t="s">
        <v>1441</v>
      </c>
      <c r="P192" s="1">
        <v>10</v>
      </c>
      <c r="Q192" t="s">
        <v>1777</v>
      </c>
    </row>
    <row r="193" spans="1:17" x14ac:dyDescent="0.25">
      <c r="A193" t="s">
        <v>1778</v>
      </c>
      <c r="B193">
        <v>20</v>
      </c>
      <c r="C193">
        <v>38</v>
      </c>
      <c r="D193">
        <v>6</v>
      </c>
      <c r="E193">
        <v>835</v>
      </c>
      <c r="H193" s="1">
        <v>10</v>
      </c>
      <c r="I193" s="1" t="s">
        <v>1441</v>
      </c>
      <c r="J193" s="1">
        <v>11</v>
      </c>
      <c r="K193" s="1" t="s">
        <v>1441</v>
      </c>
      <c r="L193" s="1">
        <v>35</v>
      </c>
      <c r="N193" s="1">
        <v>35</v>
      </c>
      <c r="O193" s="1" t="s">
        <v>1441</v>
      </c>
      <c r="P193" s="1">
        <v>260</v>
      </c>
      <c r="Q193" t="s">
        <v>1779</v>
      </c>
    </row>
    <row r="194" spans="1:17" x14ac:dyDescent="0.25">
      <c r="A194" t="s">
        <v>1780</v>
      </c>
      <c r="B194">
        <v>20</v>
      </c>
      <c r="C194">
        <v>38</v>
      </c>
      <c r="D194">
        <v>6</v>
      </c>
      <c r="E194">
        <v>999</v>
      </c>
      <c r="H194" s="1">
        <v>10</v>
      </c>
      <c r="I194" s="1" t="s">
        <v>1441</v>
      </c>
      <c r="J194" s="1">
        <v>11</v>
      </c>
      <c r="K194" s="1" t="s">
        <v>1441</v>
      </c>
      <c r="L194" s="1">
        <v>35</v>
      </c>
      <c r="N194" s="1">
        <v>35</v>
      </c>
      <c r="O194" s="1" t="s">
        <v>1441</v>
      </c>
      <c r="P194" s="1">
        <v>510</v>
      </c>
      <c r="Q194" t="s">
        <v>1781</v>
      </c>
    </row>
    <row r="195" spans="1:17" x14ac:dyDescent="0.25">
      <c r="A195" t="s">
        <v>1782</v>
      </c>
      <c r="B195">
        <v>20</v>
      </c>
      <c r="C195">
        <v>38</v>
      </c>
      <c r="D195">
        <v>6</v>
      </c>
      <c r="E195">
        <v>1037</v>
      </c>
      <c r="H195" s="1">
        <v>10</v>
      </c>
      <c r="I195" s="1" t="s">
        <v>1441</v>
      </c>
      <c r="J195" s="1">
        <v>11</v>
      </c>
      <c r="K195" s="1" t="s">
        <v>1441</v>
      </c>
      <c r="L195" s="1">
        <v>35</v>
      </c>
      <c r="N195" s="1">
        <v>35</v>
      </c>
      <c r="O195" s="1" t="s">
        <v>1441</v>
      </c>
      <c r="P195" s="1">
        <v>760</v>
      </c>
      <c r="Q195" t="s">
        <v>1783</v>
      </c>
    </row>
    <row r="196" spans="1:17" x14ac:dyDescent="0.25">
      <c r="A196" t="s">
        <v>1784</v>
      </c>
      <c r="B196">
        <v>20</v>
      </c>
      <c r="C196">
        <v>38</v>
      </c>
      <c r="D196">
        <v>6</v>
      </c>
      <c r="E196">
        <v>1046</v>
      </c>
      <c r="H196" s="1">
        <v>10</v>
      </c>
      <c r="I196" s="1" t="s">
        <v>1441</v>
      </c>
      <c r="J196" s="1">
        <v>11</v>
      </c>
      <c r="K196" s="1" t="s">
        <v>1441</v>
      </c>
      <c r="L196" s="1">
        <v>36</v>
      </c>
      <c r="N196" s="1">
        <v>36</v>
      </c>
      <c r="O196" s="1" t="s">
        <v>1441</v>
      </c>
      <c r="P196" s="1">
        <v>10</v>
      </c>
      <c r="Q196" t="s">
        <v>1785</v>
      </c>
    </row>
    <row r="197" spans="1:17" x14ac:dyDescent="0.25">
      <c r="A197" t="s">
        <v>1786</v>
      </c>
      <c r="B197">
        <v>20</v>
      </c>
      <c r="C197">
        <v>38</v>
      </c>
      <c r="D197">
        <v>6</v>
      </c>
      <c r="E197">
        <v>1057</v>
      </c>
      <c r="H197" s="1">
        <v>10</v>
      </c>
      <c r="I197" s="1" t="s">
        <v>1441</v>
      </c>
      <c r="J197" s="1">
        <v>11</v>
      </c>
      <c r="K197" s="1" t="s">
        <v>1441</v>
      </c>
      <c r="L197" s="1">
        <v>36</v>
      </c>
      <c r="N197" s="1">
        <v>36</v>
      </c>
      <c r="O197" s="1" t="s">
        <v>1441</v>
      </c>
      <c r="P197" s="1">
        <v>260</v>
      </c>
      <c r="Q197" t="s">
        <v>1787</v>
      </c>
    </row>
    <row r="198" spans="1:17" x14ac:dyDescent="0.25">
      <c r="A198" t="s">
        <v>1788</v>
      </c>
      <c r="B198">
        <v>20</v>
      </c>
      <c r="C198">
        <v>38</v>
      </c>
      <c r="D198">
        <v>6</v>
      </c>
      <c r="E198">
        <v>1069</v>
      </c>
      <c r="H198" s="1">
        <v>10</v>
      </c>
      <c r="I198" s="1" t="s">
        <v>1441</v>
      </c>
      <c r="J198" s="1">
        <v>11</v>
      </c>
      <c r="K198" s="1" t="s">
        <v>1441</v>
      </c>
      <c r="L198" s="1">
        <v>36</v>
      </c>
      <c r="N198" s="1">
        <v>36</v>
      </c>
      <c r="O198" s="1" t="s">
        <v>1441</v>
      </c>
      <c r="P198" s="1">
        <v>510</v>
      </c>
      <c r="Q198" t="s">
        <v>1789</v>
      </c>
    </row>
    <row r="199" spans="1:17" x14ac:dyDescent="0.25">
      <c r="A199" t="s">
        <v>1790</v>
      </c>
      <c r="B199">
        <v>20</v>
      </c>
      <c r="C199">
        <v>38</v>
      </c>
      <c r="D199">
        <v>6</v>
      </c>
      <c r="E199">
        <v>1079</v>
      </c>
      <c r="H199" s="1">
        <v>10</v>
      </c>
      <c r="I199" s="1" t="s">
        <v>1441</v>
      </c>
      <c r="J199" s="1">
        <v>11</v>
      </c>
      <c r="K199" s="1" t="s">
        <v>1441</v>
      </c>
      <c r="L199" s="1">
        <v>36</v>
      </c>
      <c r="N199" s="1">
        <v>36</v>
      </c>
      <c r="O199" s="1" t="s">
        <v>1441</v>
      </c>
      <c r="P199" s="1">
        <v>760</v>
      </c>
      <c r="Q199" t="s">
        <v>1791</v>
      </c>
    </row>
    <row r="200" spans="1:17" x14ac:dyDescent="0.25">
      <c r="A200" t="s">
        <v>1792</v>
      </c>
      <c r="B200">
        <v>20</v>
      </c>
      <c r="C200">
        <v>38</v>
      </c>
      <c r="D200">
        <v>6</v>
      </c>
      <c r="E200">
        <v>1163</v>
      </c>
      <c r="H200" s="1">
        <v>10</v>
      </c>
      <c r="I200" s="1" t="s">
        <v>1441</v>
      </c>
      <c r="J200" s="1">
        <v>11</v>
      </c>
      <c r="K200" s="1" t="s">
        <v>1441</v>
      </c>
      <c r="L200" s="1">
        <v>37</v>
      </c>
      <c r="N200" s="1">
        <v>37</v>
      </c>
      <c r="O200" s="1" t="s">
        <v>1441</v>
      </c>
      <c r="P200" s="1">
        <v>10</v>
      </c>
      <c r="Q200" t="s">
        <v>1793</v>
      </c>
    </row>
    <row r="201" spans="1:17" x14ac:dyDescent="0.25">
      <c r="A201" t="s">
        <v>1794</v>
      </c>
      <c r="B201">
        <v>20</v>
      </c>
      <c r="C201">
        <v>38</v>
      </c>
      <c r="D201">
        <v>6</v>
      </c>
      <c r="E201">
        <v>1211</v>
      </c>
      <c r="H201" s="1">
        <v>10</v>
      </c>
      <c r="I201" s="1" t="s">
        <v>1441</v>
      </c>
      <c r="J201" s="1">
        <v>11</v>
      </c>
      <c r="K201" s="1" t="s">
        <v>1441</v>
      </c>
      <c r="L201" s="1">
        <v>37</v>
      </c>
      <c r="N201" s="1">
        <v>37</v>
      </c>
      <c r="O201" s="1" t="s">
        <v>1441</v>
      </c>
      <c r="P201" s="1">
        <v>260</v>
      </c>
      <c r="Q201" t="s">
        <v>1795</v>
      </c>
    </row>
    <row r="202" spans="1:17" x14ac:dyDescent="0.25">
      <c r="A202" t="s">
        <v>1796</v>
      </c>
      <c r="B202">
        <v>20</v>
      </c>
      <c r="C202">
        <v>38</v>
      </c>
      <c r="D202">
        <v>6</v>
      </c>
      <c r="E202">
        <v>1215</v>
      </c>
      <c r="H202" s="1">
        <v>10</v>
      </c>
      <c r="I202" s="1" t="s">
        <v>1441</v>
      </c>
      <c r="J202" s="1">
        <v>11</v>
      </c>
      <c r="K202" s="1" t="s">
        <v>1441</v>
      </c>
      <c r="L202" s="1">
        <v>37</v>
      </c>
      <c r="N202" s="1">
        <v>37</v>
      </c>
      <c r="O202" s="1" t="s">
        <v>1441</v>
      </c>
      <c r="P202" s="1">
        <v>510</v>
      </c>
      <c r="Q202" t="s">
        <v>1797</v>
      </c>
    </row>
    <row r="203" spans="1:17" x14ac:dyDescent="0.25">
      <c r="A203" t="s">
        <v>1798</v>
      </c>
      <c r="B203">
        <v>20</v>
      </c>
      <c r="C203">
        <v>38</v>
      </c>
      <c r="D203">
        <v>6</v>
      </c>
      <c r="E203">
        <v>1219</v>
      </c>
      <c r="H203" s="1">
        <v>10</v>
      </c>
      <c r="I203" s="1" t="s">
        <v>1441</v>
      </c>
      <c r="J203" s="1">
        <v>11</v>
      </c>
      <c r="K203" s="1" t="s">
        <v>1441</v>
      </c>
      <c r="L203" s="1">
        <v>37</v>
      </c>
      <c r="N203" s="1">
        <v>37</v>
      </c>
      <c r="O203" s="1" t="s">
        <v>1441</v>
      </c>
      <c r="P203" s="1">
        <v>760</v>
      </c>
      <c r="Q203" t="s">
        <v>1799</v>
      </c>
    </row>
    <row r="204" spans="1:17" x14ac:dyDescent="0.25">
      <c r="A204" t="s">
        <v>1800</v>
      </c>
      <c r="B204">
        <v>20</v>
      </c>
      <c r="C204">
        <v>38</v>
      </c>
      <c r="D204">
        <v>6</v>
      </c>
      <c r="E204">
        <v>1326</v>
      </c>
      <c r="H204" s="1">
        <v>10</v>
      </c>
      <c r="I204" s="1" t="s">
        <v>1441</v>
      </c>
      <c r="J204" s="1">
        <v>11</v>
      </c>
      <c r="K204" s="1" t="s">
        <v>1441</v>
      </c>
      <c r="L204" s="1">
        <v>38</v>
      </c>
      <c r="N204" s="1">
        <v>38</v>
      </c>
      <c r="O204" s="1" t="s">
        <v>1441</v>
      </c>
      <c r="P204" s="1">
        <v>10</v>
      </c>
      <c r="Q204" t="s">
        <v>1801</v>
      </c>
    </row>
    <row r="205" spans="1:17" x14ac:dyDescent="0.25">
      <c r="A205" t="s">
        <v>1802</v>
      </c>
      <c r="B205">
        <v>20</v>
      </c>
      <c r="C205">
        <v>38</v>
      </c>
      <c r="D205">
        <v>6</v>
      </c>
      <c r="E205">
        <v>1490</v>
      </c>
      <c r="H205" s="1">
        <v>10</v>
      </c>
      <c r="I205" s="1" t="s">
        <v>1441</v>
      </c>
      <c r="J205" s="1">
        <v>11</v>
      </c>
      <c r="K205" s="1" t="s">
        <v>1441</v>
      </c>
      <c r="L205" s="1">
        <v>38</v>
      </c>
      <c r="N205" s="1">
        <v>38</v>
      </c>
      <c r="O205" s="1" t="s">
        <v>1441</v>
      </c>
      <c r="P205" s="1">
        <v>260</v>
      </c>
      <c r="Q205" t="s">
        <v>1803</v>
      </c>
    </row>
    <row r="206" spans="1:17" x14ac:dyDescent="0.25">
      <c r="A206" t="s">
        <v>1804</v>
      </c>
      <c r="B206">
        <v>20</v>
      </c>
      <c r="C206">
        <v>38</v>
      </c>
      <c r="D206">
        <v>6</v>
      </c>
      <c r="E206">
        <v>1654</v>
      </c>
      <c r="H206" s="1">
        <v>10</v>
      </c>
      <c r="I206" s="1" t="s">
        <v>1441</v>
      </c>
      <c r="J206" s="1">
        <v>11</v>
      </c>
      <c r="K206" s="1" t="s">
        <v>1441</v>
      </c>
      <c r="L206" s="1">
        <v>38</v>
      </c>
      <c r="N206" s="1">
        <v>38</v>
      </c>
      <c r="O206" s="1" t="s">
        <v>1441</v>
      </c>
      <c r="P206" s="1">
        <v>510</v>
      </c>
      <c r="Q206" t="s">
        <v>1805</v>
      </c>
    </row>
    <row r="207" spans="1:17" x14ac:dyDescent="0.25">
      <c r="A207" t="s">
        <v>1806</v>
      </c>
      <c r="B207">
        <v>20</v>
      </c>
      <c r="C207">
        <v>38</v>
      </c>
      <c r="D207">
        <v>6</v>
      </c>
      <c r="E207">
        <v>1712</v>
      </c>
      <c r="H207" s="1">
        <v>10</v>
      </c>
      <c r="I207" s="1" t="s">
        <v>1441</v>
      </c>
      <c r="J207" s="1">
        <v>11</v>
      </c>
      <c r="K207" s="1" t="s">
        <v>1441</v>
      </c>
      <c r="L207" s="1">
        <v>38</v>
      </c>
      <c r="N207" s="1">
        <v>38</v>
      </c>
      <c r="O207" s="1" t="s">
        <v>1441</v>
      </c>
      <c r="P207" s="1">
        <v>760</v>
      </c>
      <c r="Q207" t="s">
        <v>1807</v>
      </c>
    </row>
    <row r="208" spans="1:17" x14ac:dyDescent="0.25">
      <c r="A208" t="s">
        <v>1808</v>
      </c>
      <c r="B208">
        <v>20</v>
      </c>
      <c r="C208">
        <v>38</v>
      </c>
      <c r="D208">
        <v>6</v>
      </c>
      <c r="E208">
        <v>1716</v>
      </c>
      <c r="H208" s="1">
        <v>10</v>
      </c>
      <c r="I208" s="1" t="s">
        <v>1441</v>
      </c>
      <c r="J208" s="1">
        <v>11</v>
      </c>
      <c r="K208" s="1" t="s">
        <v>1441</v>
      </c>
      <c r="L208" s="1">
        <v>39</v>
      </c>
      <c r="N208" s="1">
        <v>39</v>
      </c>
      <c r="O208" s="1" t="s">
        <v>1441</v>
      </c>
      <c r="P208" s="1">
        <v>10</v>
      </c>
      <c r="Q208" t="s">
        <v>1809</v>
      </c>
    </row>
    <row r="209" spans="1:17" x14ac:dyDescent="0.25">
      <c r="A209" t="s">
        <v>1810</v>
      </c>
      <c r="B209">
        <v>20</v>
      </c>
      <c r="C209">
        <v>38</v>
      </c>
      <c r="D209">
        <v>6</v>
      </c>
      <c r="E209">
        <v>1720</v>
      </c>
      <c r="H209" s="1">
        <v>10</v>
      </c>
      <c r="I209" s="1" t="s">
        <v>1441</v>
      </c>
      <c r="J209" s="1">
        <v>11</v>
      </c>
      <c r="K209" s="1" t="s">
        <v>1441</v>
      </c>
      <c r="L209" s="1">
        <v>39</v>
      </c>
      <c r="N209" s="1">
        <v>39</v>
      </c>
      <c r="O209" s="1" t="s">
        <v>1441</v>
      </c>
      <c r="P209" s="1">
        <v>260</v>
      </c>
      <c r="Q209" t="s">
        <v>1811</v>
      </c>
    </row>
    <row r="210" spans="1:17" x14ac:dyDescent="0.25">
      <c r="A210" t="s">
        <v>1812</v>
      </c>
      <c r="B210">
        <v>20</v>
      </c>
      <c r="C210">
        <v>38</v>
      </c>
      <c r="D210">
        <v>6</v>
      </c>
      <c r="E210">
        <v>1819</v>
      </c>
      <c r="H210" s="1">
        <v>10</v>
      </c>
      <c r="I210" s="1" t="s">
        <v>1441</v>
      </c>
      <c r="J210" s="1">
        <v>11</v>
      </c>
      <c r="K210" s="1" t="s">
        <v>1441</v>
      </c>
      <c r="L210" s="1">
        <v>39</v>
      </c>
      <c r="N210" s="1">
        <v>39</v>
      </c>
      <c r="O210" s="1" t="s">
        <v>1441</v>
      </c>
      <c r="P210" s="1">
        <v>510</v>
      </c>
      <c r="Q210" t="s">
        <v>1813</v>
      </c>
    </row>
    <row r="211" spans="1:17" x14ac:dyDescent="0.25">
      <c r="A211" t="s">
        <v>1814</v>
      </c>
      <c r="B211">
        <v>20</v>
      </c>
      <c r="C211">
        <v>38</v>
      </c>
      <c r="D211">
        <v>6</v>
      </c>
      <c r="E211">
        <v>1983</v>
      </c>
      <c r="H211" s="1">
        <v>10</v>
      </c>
      <c r="I211" s="1" t="s">
        <v>1441</v>
      </c>
      <c r="J211" s="1">
        <v>11</v>
      </c>
      <c r="K211" s="1" t="s">
        <v>1441</v>
      </c>
      <c r="L211" s="1">
        <v>39</v>
      </c>
      <c r="N211" s="1">
        <v>39</v>
      </c>
      <c r="O211" s="1" t="s">
        <v>1441</v>
      </c>
      <c r="P211" s="1">
        <v>760</v>
      </c>
      <c r="Q211" t="s">
        <v>1815</v>
      </c>
    </row>
    <row r="212" spans="1:17" x14ac:dyDescent="0.25">
      <c r="A212" t="s">
        <v>1816</v>
      </c>
      <c r="B212">
        <v>20</v>
      </c>
      <c r="C212">
        <v>38</v>
      </c>
      <c r="D212">
        <v>6</v>
      </c>
      <c r="E212">
        <v>2046</v>
      </c>
      <c r="H212" s="1">
        <v>10</v>
      </c>
      <c r="I212" s="1" t="s">
        <v>1441</v>
      </c>
      <c r="J212" s="1">
        <v>11</v>
      </c>
      <c r="K212" s="1" t="s">
        <v>1441</v>
      </c>
      <c r="L212" s="1">
        <v>40</v>
      </c>
      <c r="N212" s="1">
        <v>40</v>
      </c>
      <c r="O212" s="1" t="s">
        <v>1441</v>
      </c>
      <c r="P212" s="1">
        <v>10</v>
      </c>
      <c r="Q212" t="s">
        <v>1817</v>
      </c>
    </row>
    <row r="213" spans="1:17" x14ac:dyDescent="0.25">
      <c r="A213" t="s">
        <v>1818</v>
      </c>
      <c r="B213">
        <v>20</v>
      </c>
      <c r="C213">
        <v>38</v>
      </c>
      <c r="D213">
        <v>6</v>
      </c>
      <c r="E213">
        <v>2055</v>
      </c>
      <c r="H213" s="1">
        <v>10</v>
      </c>
      <c r="I213" s="1" t="s">
        <v>1441</v>
      </c>
      <c r="J213" s="1">
        <v>11</v>
      </c>
      <c r="K213" s="1" t="s">
        <v>1441</v>
      </c>
      <c r="L213" s="1">
        <v>40</v>
      </c>
      <c r="N213" s="1">
        <v>40</v>
      </c>
      <c r="O213" s="1" t="s">
        <v>1441</v>
      </c>
      <c r="P213" s="1">
        <v>260</v>
      </c>
      <c r="Q213" t="s">
        <v>1819</v>
      </c>
    </row>
    <row r="214" spans="1:17" x14ac:dyDescent="0.25">
      <c r="A214" t="s">
        <v>1820</v>
      </c>
      <c r="B214">
        <v>20</v>
      </c>
      <c r="C214">
        <v>38</v>
      </c>
      <c r="D214">
        <v>6</v>
      </c>
      <c r="E214">
        <v>2066</v>
      </c>
      <c r="H214" s="1">
        <v>10</v>
      </c>
      <c r="I214" s="1" t="s">
        <v>1441</v>
      </c>
      <c r="J214" s="1">
        <v>11</v>
      </c>
      <c r="K214" s="1" t="s">
        <v>1441</v>
      </c>
      <c r="L214" s="1">
        <v>40</v>
      </c>
      <c r="N214" s="1">
        <v>40</v>
      </c>
      <c r="O214" s="1" t="s">
        <v>1441</v>
      </c>
      <c r="P214" s="1">
        <v>510</v>
      </c>
      <c r="Q214" t="s">
        <v>1821</v>
      </c>
    </row>
    <row r="215" spans="1:17" x14ac:dyDescent="0.25">
      <c r="A215" t="s">
        <v>1822</v>
      </c>
      <c r="B215">
        <v>20</v>
      </c>
      <c r="C215">
        <v>38</v>
      </c>
      <c r="D215">
        <v>6</v>
      </c>
      <c r="E215">
        <v>2077</v>
      </c>
      <c r="H215" s="1">
        <v>10</v>
      </c>
      <c r="I215" s="1" t="s">
        <v>1441</v>
      </c>
      <c r="J215" s="1">
        <v>11</v>
      </c>
      <c r="K215" s="1" t="s">
        <v>1441</v>
      </c>
      <c r="L215" s="1">
        <v>40</v>
      </c>
      <c r="N215" s="1">
        <v>40</v>
      </c>
      <c r="O215" s="1" t="s">
        <v>1441</v>
      </c>
      <c r="P215" s="1">
        <v>760</v>
      </c>
      <c r="Q215" t="s">
        <v>1823</v>
      </c>
    </row>
    <row r="216" spans="1:17" x14ac:dyDescent="0.25">
      <c r="A216" t="s">
        <v>1824</v>
      </c>
      <c r="B216">
        <v>20</v>
      </c>
      <c r="C216">
        <v>38</v>
      </c>
      <c r="D216">
        <v>6</v>
      </c>
      <c r="E216">
        <v>2087</v>
      </c>
      <c r="H216" s="1">
        <v>10</v>
      </c>
      <c r="I216" s="1" t="s">
        <v>1441</v>
      </c>
      <c r="J216" s="1">
        <v>11</v>
      </c>
      <c r="K216" s="1" t="s">
        <v>1441</v>
      </c>
      <c r="L216" s="1">
        <v>41</v>
      </c>
      <c r="N216" s="1">
        <v>41</v>
      </c>
      <c r="O216" s="1" t="s">
        <v>1441</v>
      </c>
      <c r="P216" s="1">
        <v>10</v>
      </c>
      <c r="Q216" t="s">
        <v>1825</v>
      </c>
    </row>
    <row r="217" spans="1:17" x14ac:dyDescent="0.25">
      <c r="A217" t="s">
        <v>1826</v>
      </c>
      <c r="B217">
        <v>20</v>
      </c>
      <c r="C217">
        <v>38</v>
      </c>
      <c r="D217">
        <v>6</v>
      </c>
      <c r="E217">
        <v>2147</v>
      </c>
      <c r="H217" s="1">
        <v>10</v>
      </c>
      <c r="I217" s="1" t="s">
        <v>1441</v>
      </c>
      <c r="J217" s="1">
        <v>11</v>
      </c>
      <c r="K217" s="1" t="s">
        <v>1441</v>
      </c>
      <c r="L217" s="1">
        <v>41</v>
      </c>
      <c r="N217" s="1">
        <v>41</v>
      </c>
      <c r="O217" s="1" t="s">
        <v>1441</v>
      </c>
      <c r="P217" s="1">
        <v>260</v>
      </c>
      <c r="Q217" t="s">
        <v>1827</v>
      </c>
    </row>
    <row r="218" spans="1:17" x14ac:dyDescent="0.25">
      <c r="A218" t="s">
        <v>1828</v>
      </c>
      <c r="B218">
        <v>20</v>
      </c>
      <c r="C218">
        <v>38</v>
      </c>
      <c r="D218">
        <v>6</v>
      </c>
      <c r="E218">
        <v>2216</v>
      </c>
      <c r="H218" s="1">
        <v>10</v>
      </c>
      <c r="I218" s="1" t="s">
        <v>1441</v>
      </c>
      <c r="J218" s="1">
        <v>11</v>
      </c>
      <c r="K218" s="1" t="s">
        <v>1441</v>
      </c>
      <c r="L218" s="1">
        <v>41</v>
      </c>
      <c r="N218" s="1">
        <v>41</v>
      </c>
      <c r="O218" s="1" t="s">
        <v>1441</v>
      </c>
      <c r="P218" s="1">
        <v>510</v>
      </c>
      <c r="Q218" t="s">
        <v>1829</v>
      </c>
    </row>
    <row r="219" spans="1:17" x14ac:dyDescent="0.25">
      <c r="A219" t="s">
        <v>1830</v>
      </c>
      <c r="B219">
        <v>20</v>
      </c>
      <c r="C219">
        <v>38</v>
      </c>
      <c r="D219">
        <v>6</v>
      </c>
      <c r="E219">
        <v>2220</v>
      </c>
      <c r="H219" s="1">
        <v>10</v>
      </c>
      <c r="I219" s="1" t="s">
        <v>1441</v>
      </c>
      <c r="J219" s="1">
        <v>11</v>
      </c>
      <c r="K219" s="1" t="s">
        <v>1441</v>
      </c>
      <c r="L219" s="1">
        <v>41</v>
      </c>
      <c r="N219" s="1">
        <v>41</v>
      </c>
      <c r="O219" s="1" t="s">
        <v>1441</v>
      </c>
      <c r="P219" s="1">
        <v>760</v>
      </c>
      <c r="Q219" t="s">
        <v>1831</v>
      </c>
    </row>
    <row r="220" spans="1:17" x14ac:dyDescent="0.25">
      <c r="A220" t="s">
        <v>1832</v>
      </c>
      <c r="B220">
        <v>20</v>
      </c>
      <c r="C220">
        <v>38</v>
      </c>
      <c r="D220">
        <v>6</v>
      </c>
      <c r="E220">
        <v>2224</v>
      </c>
      <c r="H220" s="1">
        <v>10</v>
      </c>
      <c r="I220" s="1" t="s">
        <v>1441</v>
      </c>
      <c r="J220" s="1">
        <v>11</v>
      </c>
      <c r="K220" s="1" t="s">
        <v>1441</v>
      </c>
      <c r="L220" s="1">
        <v>42</v>
      </c>
      <c r="N220" s="1">
        <v>42</v>
      </c>
      <c r="O220" s="1" t="s">
        <v>1441</v>
      </c>
      <c r="P220" s="1">
        <v>10</v>
      </c>
      <c r="Q220" t="s">
        <v>1833</v>
      </c>
    </row>
    <row r="221" spans="1:17" x14ac:dyDescent="0.25">
      <c r="A221" t="s">
        <v>1834</v>
      </c>
      <c r="B221">
        <v>20</v>
      </c>
      <c r="C221">
        <v>38</v>
      </c>
      <c r="D221">
        <v>6</v>
      </c>
      <c r="E221">
        <v>2309</v>
      </c>
      <c r="H221" s="1">
        <v>10</v>
      </c>
      <c r="I221" s="1" t="s">
        <v>1441</v>
      </c>
      <c r="J221" s="1">
        <v>11</v>
      </c>
      <c r="K221" s="1" t="s">
        <v>1441</v>
      </c>
      <c r="L221" s="1">
        <v>42</v>
      </c>
      <c r="N221" s="1">
        <v>42</v>
      </c>
      <c r="O221" s="1" t="s">
        <v>1441</v>
      </c>
      <c r="P221" s="1">
        <v>260</v>
      </c>
      <c r="Q221" t="s">
        <v>1835</v>
      </c>
    </row>
    <row r="222" spans="1:17" x14ac:dyDescent="0.25">
      <c r="A222" t="s">
        <v>1836</v>
      </c>
      <c r="B222">
        <v>20</v>
      </c>
      <c r="C222">
        <v>38</v>
      </c>
      <c r="D222">
        <v>6</v>
      </c>
      <c r="E222">
        <v>2473</v>
      </c>
      <c r="H222" s="1">
        <v>10</v>
      </c>
      <c r="I222" s="1" t="s">
        <v>1441</v>
      </c>
      <c r="J222" s="1">
        <v>11</v>
      </c>
      <c r="K222" s="1" t="s">
        <v>1441</v>
      </c>
      <c r="L222" s="1">
        <v>42</v>
      </c>
      <c r="N222" s="1">
        <v>42</v>
      </c>
      <c r="O222" s="1" t="s">
        <v>1441</v>
      </c>
      <c r="P222" s="1">
        <v>510</v>
      </c>
      <c r="Q222" t="s">
        <v>1837</v>
      </c>
    </row>
    <row r="223" spans="1:17" x14ac:dyDescent="0.25">
      <c r="A223" t="s">
        <v>1838</v>
      </c>
      <c r="B223">
        <v>20</v>
      </c>
      <c r="C223">
        <v>38</v>
      </c>
      <c r="D223">
        <v>6</v>
      </c>
      <c r="E223">
        <v>2637</v>
      </c>
      <c r="H223" s="1">
        <v>10</v>
      </c>
      <c r="I223" s="1" t="s">
        <v>1441</v>
      </c>
      <c r="J223" s="1">
        <v>11</v>
      </c>
      <c r="K223" s="1" t="s">
        <v>1441</v>
      </c>
      <c r="L223" s="1">
        <v>42</v>
      </c>
      <c r="N223" s="1">
        <v>42</v>
      </c>
      <c r="O223" s="1" t="s">
        <v>1441</v>
      </c>
      <c r="P223" s="1">
        <v>760</v>
      </c>
      <c r="Q223" t="s">
        <v>1839</v>
      </c>
    </row>
    <row r="224" spans="1:17" x14ac:dyDescent="0.25">
      <c r="A224" t="s">
        <v>1840</v>
      </c>
      <c r="B224">
        <v>20</v>
      </c>
      <c r="C224">
        <v>38</v>
      </c>
      <c r="D224">
        <v>6</v>
      </c>
      <c r="E224">
        <v>2717</v>
      </c>
      <c r="H224" s="1">
        <v>10</v>
      </c>
      <c r="I224" s="1" t="s">
        <v>1441</v>
      </c>
      <c r="J224" s="1">
        <v>11</v>
      </c>
      <c r="K224" s="1" t="s">
        <v>1441</v>
      </c>
      <c r="L224" s="1">
        <v>43</v>
      </c>
      <c r="N224" s="1">
        <v>43</v>
      </c>
      <c r="O224" s="1" t="s">
        <v>1441</v>
      </c>
      <c r="P224" s="1">
        <v>10</v>
      </c>
      <c r="Q224" t="s">
        <v>1841</v>
      </c>
    </row>
    <row r="225" spans="1:17" x14ac:dyDescent="0.25">
      <c r="A225" t="s">
        <v>1842</v>
      </c>
      <c r="B225">
        <v>20</v>
      </c>
      <c r="C225">
        <v>38</v>
      </c>
      <c r="D225">
        <v>6</v>
      </c>
      <c r="E225">
        <v>2720</v>
      </c>
      <c r="H225" s="1">
        <v>10</v>
      </c>
      <c r="I225" s="1" t="s">
        <v>1441</v>
      </c>
      <c r="J225" s="1">
        <v>11</v>
      </c>
      <c r="K225" s="1" t="s">
        <v>1441</v>
      </c>
      <c r="L225" s="1">
        <v>43</v>
      </c>
      <c r="N225" s="1">
        <v>43</v>
      </c>
      <c r="O225" s="1" t="s">
        <v>1441</v>
      </c>
      <c r="P225" s="1">
        <v>260</v>
      </c>
      <c r="Q225" t="s">
        <v>1843</v>
      </c>
    </row>
    <row r="226" spans="1:17" x14ac:dyDescent="0.25">
      <c r="A226" t="s">
        <v>1844</v>
      </c>
      <c r="B226">
        <v>20</v>
      </c>
      <c r="C226">
        <v>38</v>
      </c>
      <c r="D226">
        <v>6</v>
      </c>
      <c r="E226">
        <v>2725</v>
      </c>
      <c r="H226" s="1">
        <v>10</v>
      </c>
      <c r="I226" s="1" t="s">
        <v>1441</v>
      </c>
      <c r="J226" s="1">
        <v>11</v>
      </c>
      <c r="K226" s="1" t="s">
        <v>1441</v>
      </c>
      <c r="L226" s="1">
        <v>43</v>
      </c>
      <c r="N226" s="1">
        <v>43</v>
      </c>
      <c r="O226" s="1" t="s">
        <v>1441</v>
      </c>
      <c r="P226" s="1">
        <v>510</v>
      </c>
      <c r="Q226" t="s">
        <v>1845</v>
      </c>
    </row>
    <row r="227" spans="1:17" x14ac:dyDescent="0.25">
      <c r="A227" t="s">
        <v>1846</v>
      </c>
      <c r="B227">
        <v>20</v>
      </c>
      <c r="C227">
        <v>38</v>
      </c>
      <c r="D227">
        <v>6</v>
      </c>
      <c r="E227">
        <v>2802</v>
      </c>
      <c r="H227" s="1">
        <v>10</v>
      </c>
      <c r="I227" s="1" t="s">
        <v>1441</v>
      </c>
      <c r="J227" s="1">
        <v>11</v>
      </c>
      <c r="K227" s="1" t="s">
        <v>1441</v>
      </c>
      <c r="L227" s="1">
        <v>43</v>
      </c>
      <c r="N227" s="1">
        <v>43</v>
      </c>
      <c r="O227" s="1" t="s">
        <v>1441</v>
      </c>
      <c r="P227" s="1">
        <v>760</v>
      </c>
      <c r="Q227" t="s">
        <v>1847</v>
      </c>
    </row>
    <row r="228" spans="1:17" x14ac:dyDescent="0.25">
      <c r="A228" t="s">
        <v>1848</v>
      </c>
      <c r="B228">
        <v>20</v>
      </c>
      <c r="C228">
        <v>38</v>
      </c>
      <c r="D228">
        <v>6</v>
      </c>
      <c r="E228">
        <v>2966</v>
      </c>
      <c r="H228" s="1">
        <v>10</v>
      </c>
      <c r="I228" s="1" t="s">
        <v>1441</v>
      </c>
      <c r="J228" s="1">
        <v>11</v>
      </c>
      <c r="K228" s="1" t="s">
        <v>1441</v>
      </c>
      <c r="L228" s="1">
        <v>44</v>
      </c>
      <c r="N228" s="1">
        <v>44</v>
      </c>
      <c r="O228" s="1" t="s">
        <v>1441</v>
      </c>
      <c r="P228" s="1">
        <v>10</v>
      </c>
      <c r="Q228" t="s">
        <v>1849</v>
      </c>
    </row>
    <row r="229" spans="1:17" x14ac:dyDescent="0.25">
      <c r="A229" t="s">
        <v>1850</v>
      </c>
      <c r="B229">
        <v>20</v>
      </c>
      <c r="C229">
        <v>38</v>
      </c>
      <c r="D229">
        <v>6</v>
      </c>
      <c r="E229">
        <v>3055</v>
      </c>
      <c r="H229" s="1">
        <v>10</v>
      </c>
      <c r="I229" s="1" t="s">
        <v>1441</v>
      </c>
      <c r="J229" s="1">
        <v>11</v>
      </c>
      <c r="K229" s="1" t="s">
        <v>1441</v>
      </c>
      <c r="L229" s="1">
        <v>44</v>
      </c>
      <c r="N229" s="1">
        <v>44</v>
      </c>
      <c r="O229" s="1" t="s">
        <v>1441</v>
      </c>
      <c r="P229" s="1">
        <v>260</v>
      </c>
      <c r="Q229" t="s">
        <v>1851</v>
      </c>
    </row>
    <row r="230" spans="1:17" x14ac:dyDescent="0.25">
      <c r="A230" t="s">
        <v>1852</v>
      </c>
      <c r="B230">
        <v>20</v>
      </c>
      <c r="C230">
        <v>38</v>
      </c>
      <c r="D230">
        <v>6</v>
      </c>
      <c r="E230">
        <v>3064</v>
      </c>
      <c r="H230" s="1">
        <v>10</v>
      </c>
      <c r="I230" s="1" t="s">
        <v>1441</v>
      </c>
      <c r="J230" s="1">
        <v>11</v>
      </c>
      <c r="K230" s="1" t="s">
        <v>1441</v>
      </c>
      <c r="L230" s="1">
        <v>44</v>
      </c>
      <c r="N230" s="1">
        <v>44</v>
      </c>
      <c r="O230" s="1" t="s">
        <v>1441</v>
      </c>
      <c r="P230" s="1">
        <v>510</v>
      </c>
      <c r="Q230" t="s">
        <v>1853</v>
      </c>
    </row>
    <row r="231" spans="1:17" x14ac:dyDescent="0.25">
      <c r="A231" t="s">
        <v>1854</v>
      </c>
      <c r="B231">
        <v>20</v>
      </c>
      <c r="C231">
        <v>38</v>
      </c>
      <c r="D231">
        <v>6</v>
      </c>
      <c r="E231">
        <v>3074</v>
      </c>
      <c r="H231" s="1">
        <v>10</v>
      </c>
      <c r="I231" s="1" t="s">
        <v>1441</v>
      </c>
      <c r="J231" s="1">
        <v>11</v>
      </c>
      <c r="K231" s="1" t="s">
        <v>1441</v>
      </c>
      <c r="L231" s="1">
        <v>44</v>
      </c>
      <c r="N231" s="1">
        <v>44</v>
      </c>
      <c r="O231" s="1" t="s">
        <v>1441</v>
      </c>
      <c r="P231" s="1">
        <v>760</v>
      </c>
      <c r="Q231" t="s">
        <v>1855</v>
      </c>
    </row>
    <row r="232" spans="1:17" x14ac:dyDescent="0.25">
      <c r="A232" t="s">
        <v>1856</v>
      </c>
      <c r="B232">
        <v>20</v>
      </c>
      <c r="C232">
        <v>38</v>
      </c>
      <c r="D232">
        <v>6</v>
      </c>
      <c r="E232">
        <v>3086</v>
      </c>
      <c r="H232" s="1">
        <v>10</v>
      </c>
      <c r="I232" s="1" t="s">
        <v>1441</v>
      </c>
      <c r="J232" s="1">
        <v>11</v>
      </c>
      <c r="K232" s="1" t="s">
        <v>1441</v>
      </c>
      <c r="L232" s="1">
        <v>45</v>
      </c>
      <c r="N232" s="1">
        <v>45</v>
      </c>
      <c r="O232" s="1" t="s">
        <v>1441</v>
      </c>
      <c r="P232" s="1">
        <v>10</v>
      </c>
      <c r="Q232" t="s">
        <v>1857</v>
      </c>
    </row>
    <row r="233" spans="1:17" x14ac:dyDescent="0.25">
      <c r="A233" t="s">
        <v>1858</v>
      </c>
      <c r="B233">
        <v>20</v>
      </c>
      <c r="C233">
        <v>38</v>
      </c>
      <c r="D233">
        <v>6</v>
      </c>
      <c r="E233">
        <v>3096</v>
      </c>
      <c r="H233" s="1">
        <v>10</v>
      </c>
      <c r="I233" s="1" t="s">
        <v>1441</v>
      </c>
      <c r="J233" s="1">
        <v>11</v>
      </c>
      <c r="K233" s="1" t="s">
        <v>1441</v>
      </c>
      <c r="L233" s="1">
        <v>45</v>
      </c>
      <c r="N233" s="1">
        <v>45</v>
      </c>
      <c r="O233" s="1" t="s">
        <v>1441</v>
      </c>
      <c r="P233" s="1">
        <v>260</v>
      </c>
      <c r="Q233" t="s">
        <v>1859</v>
      </c>
    </row>
    <row r="234" spans="1:17" x14ac:dyDescent="0.25">
      <c r="A234" t="s">
        <v>1860</v>
      </c>
      <c r="B234">
        <v>20</v>
      </c>
      <c r="C234">
        <v>38</v>
      </c>
      <c r="D234">
        <v>6</v>
      </c>
      <c r="E234">
        <v>3130</v>
      </c>
      <c r="H234" s="1">
        <v>10</v>
      </c>
      <c r="I234" s="1" t="s">
        <v>1441</v>
      </c>
      <c r="J234" s="1">
        <v>11</v>
      </c>
      <c r="K234" s="1" t="s">
        <v>1441</v>
      </c>
      <c r="L234" s="1">
        <v>45</v>
      </c>
      <c r="N234" s="1">
        <v>45</v>
      </c>
      <c r="O234" s="1" t="s">
        <v>1441</v>
      </c>
      <c r="P234" s="1">
        <v>510</v>
      </c>
      <c r="Q234" t="s">
        <v>1861</v>
      </c>
    </row>
    <row r="235" spans="1:17" x14ac:dyDescent="0.25">
      <c r="A235" t="s">
        <v>1862</v>
      </c>
      <c r="B235">
        <v>20</v>
      </c>
      <c r="C235">
        <v>38</v>
      </c>
      <c r="D235">
        <v>6</v>
      </c>
      <c r="E235">
        <v>3221</v>
      </c>
      <c r="H235" s="1">
        <v>10</v>
      </c>
      <c r="I235" s="1" t="s">
        <v>1441</v>
      </c>
      <c r="J235" s="1">
        <v>11</v>
      </c>
      <c r="K235" s="1" t="s">
        <v>1441</v>
      </c>
      <c r="L235" s="1">
        <v>45</v>
      </c>
      <c r="N235" s="1">
        <v>45</v>
      </c>
      <c r="O235" s="1" t="s">
        <v>1441</v>
      </c>
      <c r="P235" s="1">
        <v>760</v>
      </c>
      <c r="Q235" t="s">
        <v>1863</v>
      </c>
    </row>
    <row r="236" spans="1:17" x14ac:dyDescent="0.25">
      <c r="A236" t="s">
        <v>1864</v>
      </c>
      <c r="B236">
        <v>20</v>
      </c>
      <c r="C236">
        <v>38</v>
      </c>
      <c r="D236">
        <v>6</v>
      </c>
      <c r="E236">
        <v>3224</v>
      </c>
      <c r="H236" s="1">
        <v>10</v>
      </c>
      <c r="I236" s="1" t="s">
        <v>1441</v>
      </c>
      <c r="J236" s="1">
        <v>11</v>
      </c>
      <c r="K236" s="1" t="s">
        <v>1441</v>
      </c>
      <c r="L236" s="1">
        <v>46</v>
      </c>
      <c r="N236" s="1">
        <v>46</v>
      </c>
      <c r="O236" s="1" t="s">
        <v>1441</v>
      </c>
      <c r="P236" s="1">
        <v>10</v>
      </c>
      <c r="Q236" t="s">
        <v>1865</v>
      </c>
    </row>
    <row r="237" spans="1:17" x14ac:dyDescent="0.25">
      <c r="A237" t="s">
        <v>1866</v>
      </c>
      <c r="B237">
        <v>20</v>
      </c>
      <c r="C237">
        <v>38</v>
      </c>
      <c r="D237">
        <v>6</v>
      </c>
      <c r="E237">
        <v>3229</v>
      </c>
      <c r="H237" s="1">
        <v>10</v>
      </c>
      <c r="I237" s="1" t="s">
        <v>1441</v>
      </c>
      <c r="J237" s="1">
        <v>11</v>
      </c>
      <c r="K237" s="1" t="s">
        <v>1441</v>
      </c>
      <c r="L237" s="1">
        <v>46</v>
      </c>
      <c r="N237" s="1">
        <v>46</v>
      </c>
      <c r="O237" s="1" t="s">
        <v>1441</v>
      </c>
      <c r="P237" s="1">
        <v>260</v>
      </c>
      <c r="Q237" t="s">
        <v>1867</v>
      </c>
    </row>
    <row r="238" spans="1:17" x14ac:dyDescent="0.25">
      <c r="A238" t="s">
        <v>1868</v>
      </c>
      <c r="B238">
        <v>20</v>
      </c>
      <c r="C238">
        <v>38</v>
      </c>
      <c r="D238">
        <v>6</v>
      </c>
      <c r="E238">
        <v>3292</v>
      </c>
      <c r="H238" s="1">
        <v>10</v>
      </c>
      <c r="I238" s="1" t="s">
        <v>1441</v>
      </c>
      <c r="J238" s="1">
        <v>11</v>
      </c>
      <c r="K238" s="1" t="s">
        <v>1441</v>
      </c>
      <c r="L238" s="1">
        <v>46</v>
      </c>
      <c r="N238" s="1">
        <v>46</v>
      </c>
      <c r="O238" s="1" t="s">
        <v>1441</v>
      </c>
      <c r="P238" s="1">
        <v>510</v>
      </c>
      <c r="Q238" t="s">
        <v>1869</v>
      </c>
    </row>
    <row r="239" spans="1:17" x14ac:dyDescent="0.25">
      <c r="A239" t="s">
        <v>1870</v>
      </c>
      <c r="B239">
        <v>20</v>
      </c>
      <c r="C239">
        <v>38</v>
      </c>
      <c r="D239">
        <v>6</v>
      </c>
      <c r="E239">
        <v>3456</v>
      </c>
      <c r="H239" s="1">
        <v>10</v>
      </c>
      <c r="I239" s="1" t="s">
        <v>1441</v>
      </c>
      <c r="J239" s="1">
        <v>11</v>
      </c>
      <c r="K239" s="1" t="s">
        <v>1441</v>
      </c>
      <c r="L239" s="1">
        <v>46</v>
      </c>
      <c r="N239" s="1">
        <v>46</v>
      </c>
      <c r="O239" s="1" t="s">
        <v>1441</v>
      </c>
      <c r="P239" s="1">
        <v>760</v>
      </c>
      <c r="Q239" t="s">
        <v>1871</v>
      </c>
    </row>
    <row r="240" spans="1:17" x14ac:dyDescent="0.25">
      <c r="A240" t="s">
        <v>1872</v>
      </c>
      <c r="B240">
        <v>20</v>
      </c>
      <c r="C240">
        <v>38</v>
      </c>
      <c r="D240">
        <v>6</v>
      </c>
      <c r="E240">
        <v>3620</v>
      </c>
      <c r="H240" s="1">
        <v>10</v>
      </c>
      <c r="I240" s="1" t="s">
        <v>1441</v>
      </c>
      <c r="J240" s="1">
        <v>11</v>
      </c>
      <c r="K240" s="1" t="s">
        <v>1441</v>
      </c>
      <c r="L240" s="1">
        <v>47</v>
      </c>
      <c r="N240" s="1">
        <v>47</v>
      </c>
      <c r="O240" s="1" t="s">
        <v>1441</v>
      </c>
      <c r="P240" s="1">
        <v>10</v>
      </c>
      <c r="Q240" t="s">
        <v>1873</v>
      </c>
    </row>
    <row r="241" spans="1:17" x14ac:dyDescent="0.25">
      <c r="A241" t="s">
        <v>1874</v>
      </c>
      <c r="B241">
        <v>20</v>
      </c>
      <c r="C241">
        <v>38</v>
      </c>
      <c r="D241">
        <v>6</v>
      </c>
      <c r="E241">
        <v>3721</v>
      </c>
      <c r="H241" s="1">
        <v>10</v>
      </c>
      <c r="I241" s="1" t="s">
        <v>1441</v>
      </c>
      <c r="J241" s="1">
        <v>11</v>
      </c>
      <c r="K241" s="1" t="s">
        <v>1441</v>
      </c>
      <c r="L241" s="1">
        <v>47</v>
      </c>
      <c r="N241" s="1">
        <v>47</v>
      </c>
      <c r="O241" s="1" t="s">
        <v>1441</v>
      </c>
      <c r="P241" s="1">
        <v>260</v>
      </c>
      <c r="Q241" t="s">
        <v>1875</v>
      </c>
    </row>
    <row r="242" spans="1:17" x14ac:dyDescent="0.25">
      <c r="A242" t="s">
        <v>1876</v>
      </c>
      <c r="B242">
        <v>20</v>
      </c>
      <c r="C242">
        <v>38</v>
      </c>
      <c r="D242">
        <v>6</v>
      </c>
      <c r="E242">
        <v>3726</v>
      </c>
      <c r="H242" s="1">
        <v>10</v>
      </c>
      <c r="I242" s="1" t="s">
        <v>1441</v>
      </c>
      <c r="J242" s="1">
        <v>11</v>
      </c>
      <c r="K242" s="1" t="s">
        <v>1441</v>
      </c>
      <c r="L242" s="1">
        <v>47</v>
      </c>
      <c r="N242" s="1">
        <v>47</v>
      </c>
      <c r="O242" s="1" t="s">
        <v>1441</v>
      </c>
      <c r="P242" s="1">
        <v>510</v>
      </c>
      <c r="Q242" t="s">
        <v>1877</v>
      </c>
    </row>
    <row r="243" spans="1:17" x14ac:dyDescent="0.25">
      <c r="A243" t="s">
        <v>1878</v>
      </c>
      <c r="B243">
        <v>20</v>
      </c>
      <c r="C243">
        <v>38</v>
      </c>
      <c r="D243">
        <v>6</v>
      </c>
      <c r="E243">
        <v>3730</v>
      </c>
      <c r="H243" s="1">
        <v>10</v>
      </c>
      <c r="I243" s="1" t="s">
        <v>1441</v>
      </c>
      <c r="J243" s="1">
        <v>11</v>
      </c>
      <c r="K243" s="1" t="s">
        <v>1441</v>
      </c>
      <c r="L243" s="1">
        <v>47</v>
      </c>
      <c r="N243" s="1">
        <v>47</v>
      </c>
      <c r="O243" s="1" t="s">
        <v>1441</v>
      </c>
      <c r="P243" s="1">
        <v>760</v>
      </c>
      <c r="Q243" t="s">
        <v>1879</v>
      </c>
    </row>
    <row r="244" spans="1:17" x14ac:dyDescent="0.25">
      <c r="A244" t="s">
        <v>1880</v>
      </c>
      <c r="B244">
        <v>20</v>
      </c>
      <c r="C244">
        <v>38</v>
      </c>
      <c r="D244">
        <v>6</v>
      </c>
      <c r="E244">
        <v>3785</v>
      </c>
      <c r="H244" s="1">
        <v>10</v>
      </c>
      <c r="I244" s="1" t="s">
        <v>1441</v>
      </c>
      <c r="J244" s="1">
        <v>11</v>
      </c>
      <c r="K244" s="1" t="s">
        <v>1441</v>
      </c>
      <c r="L244" s="1">
        <v>48</v>
      </c>
      <c r="N244" s="1">
        <v>48</v>
      </c>
      <c r="O244" s="1" t="s">
        <v>1441</v>
      </c>
      <c r="P244" s="1">
        <v>10</v>
      </c>
      <c r="Q244" t="s">
        <v>1881</v>
      </c>
    </row>
    <row r="245" spans="1:17" x14ac:dyDescent="0.25">
      <c r="A245" t="s">
        <v>1882</v>
      </c>
      <c r="B245">
        <v>20</v>
      </c>
      <c r="C245">
        <v>38</v>
      </c>
      <c r="D245">
        <v>6</v>
      </c>
      <c r="E245">
        <v>3949</v>
      </c>
      <c r="H245" s="1">
        <v>10</v>
      </c>
      <c r="I245" s="1" t="s">
        <v>1441</v>
      </c>
      <c r="J245" s="1">
        <v>11</v>
      </c>
      <c r="K245" s="1" t="s">
        <v>1441</v>
      </c>
      <c r="L245" s="1">
        <v>48</v>
      </c>
      <c r="N245" s="1">
        <v>48</v>
      </c>
      <c r="O245" s="1" t="s">
        <v>1441</v>
      </c>
      <c r="P245" s="1">
        <v>260</v>
      </c>
      <c r="Q245" t="s">
        <v>1883</v>
      </c>
    </row>
    <row r="246" spans="1:17" x14ac:dyDescent="0.25">
      <c r="A246" t="s">
        <v>1884</v>
      </c>
      <c r="B246">
        <v>20</v>
      </c>
      <c r="C246">
        <v>38</v>
      </c>
      <c r="D246">
        <v>6</v>
      </c>
      <c r="E246">
        <v>4063</v>
      </c>
      <c r="H246" s="1">
        <v>10</v>
      </c>
      <c r="I246" s="1" t="s">
        <v>1441</v>
      </c>
      <c r="J246" s="1">
        <v>11</v>
      </c>
      <c r="K246" s="1" t="s">
        <v>1441</v>
      </c>
      <c r="L246" s="1">
        <v>48</v>
      </c>
      <c r="N246" s="1">
        <v>48</v>
      </c>
      <c r="O246" s="1" t="s">
        <v>1441</v>
      </c>
      <c r="P246" s="1">
        <v>510</v>
      </c>
      <c r="Q246" t="s">
        <v>1885</v>
      </c>
    </row>
    <row r="247" spans="1:17" x14ac:dyDescent="0.25">
      <c r="A247" t="s">
        <v>1886</v>
      </c>
      <c r="B247">
        <v>20</v>
      </c>
      <c r="C247">
        <v>38</v>
      </c>
      <c r="D247">
        <v>6</v>
      </c>
      <c r="E247">
        <v>4073</v>
      </c>
      <c r="H247" s="1">
        <v>10</v>
      </c>
      <c r="I247" s="1" t="s">
        <v>1441</v>
      </c>
      <c r="J247" s="1">
        <v>11</v>
      </c>
      <c r="K247" s="1" t="s">
        <v>1441</v>
      </c>
      <c r="L247" s="1">
        <v>48</v>
      </c>
      <c r="N247" s="1">
        <v>48</v>
      </c>
      <c r="O247" s="1" t="s">
        <v>1441</v>
      </c>
      <c r="P247" s="1">
        <v>760</v>
      </c>
      <c r="Q247" t="s">
        <v>1887</v>
      </c>
    </row>
    <row r="248" spans="1:17" x14ac:dyDescent="0.25">
      <c r="A248" t="s">
        <v>1888</v>
      </c>
      <c r="B248">
        <v>20</v>
      </c>
      <c r="C248">
        <v>38</v>
      </c>
      <c r="D248">
        <v>6</v>
      </c>
      <c r="E248">
        <v>4083</v>
      </c>
      <c r="H248" s="1">
        <v>10</v>
      </c>
      <c r="I248" s="1" t="s">
        <v>1441</v>
      </c>
      <c r="J248" s="1">
        <v>11</v>
      </c>
      <c r="K248" s="1" t="s">
        <v>1441</v>
      </c>
      <c r="L248" s="1">
        <v>49</v>
      </c>
      <c r="N248" s="1">
        <v>49</v>
      </c>
      <c r="O248" s="1" t="s">
        <v>1441</v>
      </c>
      <c r="P248" s="1">
        <v>10</v>
      </c>
      <c r="Q248" t="s">
        <v>1889</v>
      </c>
    </row>
    <row r="249" spans="1:17" x14ac:dyDescent="0.25">
      <c r="A249" t="s">
        <v>1890</v>
      </c>
      <c r="B249">
        <v>20</v>
      </c>
      <c r="C249">
        <v>38</v>
      </c>
      <c r="D249">
        <v>6</v>
      </c>
      <c r="E249">
        <v>4094</v>
      </c>
      <c r="H249" s="1">
        <v>10</v>
      </c>
      <c r="I249" s="1" t="s">
        <v>1441</v>
      </c>
      <c r="J249" s="1">
        <v>11</v>
      </c>
      <c r="K249" s="1" t="s">
        <v>1441</v>
      </c>
      <c r="L249" s="1">
        <v>49</v>
      </c>
      <c r="N249" s="1">
        <v>49</v>
      </c>
      <c r="O249" s="1" t="s">
        <v>1441</v>
      </c>
      <c r="P249" s="1">
        <v>260</v>
      </c>
      <c r="Q249" t="s">
        <v>1891</v>
      </c>
    </row>
    <row r="250" spans="1:17" x14ac:dyDescent="0.25">
      <c r="A250" t="s">
        <v>1892</v>
      </c>
      <c r="B250">
        <v>20</v>
      </c>
      <c r="C250">
        <v>38</v>
      </c>
      <c r="D250">
        <v>6</v>
      </c>
      <c r="E250">
        <v>4105</v>
      </c>
      <c r="H250" s="1">
        <v>10</v>
      </c>
      <c r="I250" s="1" t="s">
        <v>1441</v>
      </c>
      <c r="J250" s="1">
        <v>11</v>
      </c>
      <c r="K250" s="1" t="s">
        <v>1441</v>
      </c>
      <c r="L250" s="1">
        <v>49</v>
      </c>
      <c r="N250" s="1">
        <v>49</v>
      </c>
      <c r="O250" s="1" t="s">
        <v>1441</v>
      </c>
      <c r="P250" s="1">
        <v>510</v>
      </c>
      <c r="Q250" t="s">
        <v>1893</v>
      </c>
    </row>
    <row r="251" spans="1:17" x14ac:dyDescent="0.25">
      <c r="A251" t="s">
        <v>1894</v>
      </c>
      <c r="B251">
        <v>20</v>
      </c>
      <c r="C251">
        <v>38</v>
      </c>
      <c r="D251">
        <v>6</v>
      </c>
      <c r="E251">
        <v>4113</v>
      </c>
      <c r="H251" s="1">
        <v>10</v>
      </c>
      <c r="I251" s="1" t="s">
        <v>1441</v>
      </c>
      <c r="J251" s="1">
        <v>11</v>
      </c>
      <c r="K251" s="1" t="s">
        <v>1441</v>
      </c>
      <c r="L251" s="1">
        <v>49</v>
      </c>
      <c r="N251" s="1">
        <v>49</v>
      </c>
      <c r="O251" s="1" t="s">
        <v>1441</v>
      </c>
      <c r="P251" s="1">
        <v>760</v>
      </c>
      <c r="Q251" t="s">
        <v>1895</v>
      </c>
    </row>
    <row r="252" spans="1:17" x14ac:dyDescent="0.25">
      <c r="A252" t="s">
        <v>1896</v>
      </c>
      <c r="B252">
        <v>20</v>
      </c>
      <c r="C252">
        <v>38</v>
      </c>
      <c r="D252">
        <v>6</v>
      </c>
      <c r="E252">
        <v>4225</v>
      </c>
      <c r="H252" s="1">
        <v>10</v>
      </c>
      <c r="I252" s="1" t="s">
        <v>1441</v>
      </c>
      <c r="J252" s="1">
        <v>11</v>
      </c>
      <c r="K252" s="1" t="s">
        <v>1441</v>
      </c>
      <c r="L252" s="1">
        <v>50</v>
      </c>
      <c r="N252" s="1">
        <v>50</v>
      </c>
      <c r="O252" s="1" t="s">
        <v>1441</v>
      </c>
      <c r="P252" s="1">
        <v>10</v>
      </c>
      <c r="Q252" t="s">
        <v>1897</v>
      </c>
    </row>
    <row r="253" spans="1:17" x14ac:dyDescent="0.25">
      <c r="A253" t="s">
        <v>1898</v>
      </c>
      <c r="B253">
        <v>20</v>
      </c>
      <c r="C253">
        <v>38</v>
      </c>
      <c r="D253">
        <v>6</v>
      </c>
      <c r="E253">
        <v>4229</v>
      </c>
      <c r="H253" s="1">
        <v>10</v>
      </c>
      <c r="I253" s="1" t="s">
        <v>1441</v>
      </c>
      <c r="J253" s="1">
        <v>11</v>
      </c>
      <c r="K253" s="1" t="s">
        <v>1441</v>
      </c>
      <c r="L253" s="1">
        <v>50</v>
      </c>
      <c r="N253" s="1">
        <v>50</v>
      </c>
      <c r="O253" s="1" t="s">
        <v>1441</v>
      </c>
      <c r="P253" s="1">
        <v>260</v>
      </c>
      <c r="Q253" t="s">
        <v>1899</v>
      </c>
    </row>
    <row r="254" spans="1:17" x14ac:dyDescent="0.25">
      <c r="A254" t="s">
        <v>1900</v>
      </c>
      <c r="B254">
        <v>20</v>
      </c>
      <c r="C254">
        <v>38</v>
      </c>
      <c r="D254">
        <v>6</v>
      </c>
      <c r="E254">
        <v>4233</v>
      </c>
      <c r="H254" s="1">
        <v>10</v>
      </c>
      <c r="I254" s="1" t="s">
        <v>1441</v>
      </c>
      <c r="J254" s="1">
        <v>11</v>
      </c>
      <c r="K254" s="1" t="s">
        <v>1441</v>
      </c>
      <c r="L254" s="1">
        <v>50</v>
      </c>
      <c r="N254" s="1">
        <v>50</v>
      </c>
      <c r="O254" s="1" t="s">
        <v>1441</v>
      </c>
      <c r="P254" s="1">
        <v>510</v>
      </c>
      <c r="Q254" t="s">
        <v>1901</v>
      </c>
    </row>
    <row r="255" spans="1:17" x14ac:dyDescent="0.25">
      <c r="A255" t="s">
        <v>1902</v>
      </c>
      <c r="B255">
        <v>20</v>
      </c>
      <c r="C255">
        <v>38</v>
      </c>
      <c r="D255">
        <v>6</v>
      </c>
      <c r="E255">
        <v>4275</v>
      </c>
      <c r="H255" s="1">
        <v>10</v>
      </c>
      <c r="I255" s="1" t="s">
        <v>1441</v>
      </c>
      <c r="J255" s="1">
        <v>11</v>
      </c>
      <c r="K255" s="1" t="s">
        <v>1441</v>
      </c>
      <c r="L255" s="1">
        <v>50</v>
      </c>
      <c r="N255" s="1">
        <v>50</v>
      </c>
      <c r="O255" s="1" t="s">
        <v>1441</v>
      </c>
      <c r="P255" s="1">
        <v>760</v>
      </c>
      <c r="Q255" t="s">
        <v>1903</v>
      </c>
    </row>
    <row r="256" spans="1:17" x14ac:dyDescent="0.25">
      <c r="A256" t="s">
        <v>1904</v>
      </c>
      <c r="B256">
        <v>20</v>
      </c>
      <c r="C256">
        <v>38</v>
      </c>
      <c r="D256">
        <v>6</v>
      </c>
      <c r="E256">
        <v>4440</v>
      </c>
      <c r="H256" s="1">
        <v>10</v>
      </c>
      <c r="I256" s="1" t="s">
        <v>1441</v>
      </c>
      <c r="J256" s="1">
        <v>11</v>
      </c>
      <c r="K256" s="1" t="s">
        <v>1441</v>
      </c>
      <c r="L256" s="1">
        <v>51</v>
      </c>
      <c r="N256" s="1">
        <v>51</v>
      </c>
      <c r="O256" s="1" t="s">
        <v>1441</v>
      </c>
      <c r="P256" s="1">
        <v>10</v>
      </c>
      <c r="Q256" t="s">
        <v>1905</v>
      </c>
    </row>
    <row r="257" spans="1:17" x14ac:dyDescent="0.25">
      <c r="A257" t="s">
        <v>1906</v>
      </c>
      <c r="B257">
        <v>20</v>
      </c>
      <c r="C257">
        <v>38</v>
      </c>
      <c r="D257">
        <v>6</v>
      </c>
      <c r="E257">
        <v>4604</v>
      </c>
      <c r="H257" s="1">
        <v>10</v>
      </c>
      <c r="I257" s="1" t="s">
        <v>1441</v>
      </c>
      <c r="J257" s="1">
        <v>11</v>
      </c>
      <c r="K257" s="1" t="s">
        <v>1441</v>
      </c>
      <c r="L257" s="1">
        <v>51</v>
      </c>
      <c r="N257" s="1">
        <v>51</v>
      </c>
      <c r="O257" s="1" t="s">
        <v>1441</v>
      </c>
      <c r="P257" s="1">
        <v>260</v>
      </c>
      <c r="Q257" t="s">
        <v>1907</v>
      </c>
    </row>
    <row r="258" spans="1:17" x14ac:dyDescent="0.25">
      <c r="A258" t="s">
        <v>1908</v>
      </c>
      <c r="B258">
        <v>20</v>
      </c>
      <c r="C258">
        <v>38</v>
      </c>
      <c r="D258">
        <v>6</v>
      </c>
      <c r="E258">
        <v>4727</v>
      </c>
      <c r="H258" s="1">
        <v>10</v>
      </c>
      <c r="I258" s="1" t="s">
        <v>1441</v>
      </c>
      <c r="J258" s="1">
        <v>11</v>
      </c>
      <c r="K258" s="1" t="s">
        <v>1441</v>
      </c>
      <c r="L258" s="1">
        <v>51</v>
      </c>
      <c r="N258" s="1">
        <v>51</v>
      </c>
      <c r="O258" s="1" t="s">
        <v>1441</v>
      </c>
      <c r="P258" s="1">
        <v>510</v>
      </c>
      <c r="Q258" t="s">
        <v>1909</v>
      </c>
    </row>
    <row r="259" spans="1:17" x14ac:dyDescent="0.25">
      <c r="A259" t="s">
        <v>1910</v>
      </c>
      <c r="B259">
        <v>20</v>
      </c>
      <c r="C259">
        <v>38</v>
      </c>
      <c r="D259">
        <v>6</v>
      </c>
      <c r="E259">
        <v>4730</v>
      </c>
      <c r="H259" s="1">
        <v>10</v>
      </c>
      <c r="I259" s="1" t="s">
        <v>1441</v>
      </c>
      <c r="J259" s="1">
        <v>11</v>
      </c>
      <c r="K259" s="1" t="s">
        <v>1441</v>
      </c>
      <c r="L259" s="1">
        <v>51</v>
      </c>
      <c r="N259" s="1">
        <v>51</v>
      </c>
      <c r="O259" s="1" t="s">
        <v>1441</v>
      </c>
      <c r="P259" s="1">
        <v>760</v>
      </c>
      <c r="Q259" t="s">
        <v>1911</v>
      </c>
    </row>
    <row r="260" spans="1:17" x14ac:dyDescent="0.25">
      <c r="A260" t="s">
        <v>1912</v>
      </c>
      <c r="B260">
        <v>20</v>
      </c>
      <c r="C260">
        <v>38</v>
      </c>
      <c r="D260">
        <v>6</v>
      </c>
      <c r="E260">
        <v>4735</v>
      </c>
      <c r="H260" s="1">
        <v>10</v>
      </c>
      <c r="I260" s="1" t="s">
        <v>1441</v>
      </c>
      <c r="J260" s="1">
        <v>11</v>
      </c>
      <c r="K260" s="1" t="s">
        <v>1441</v>
      </c>
      <c r="L260" s="1">
        <v>52</v>
      </c>
      <c r="N260" s="1">
        <v>52</v>
      </c>
      <c r="O260" s="1" t="s">
        <v>1441</v>
      </c>
      <c r="P260" s="1">
        <v>10</v>
      </c>
      <c r="Q260" t="s">
        <v>1913</v>
      </c>
    </row>
    <row r="261" spans="1:17" x14ac:dyDescent="0.25">
      <c r="A261" t="s">
        <v>1914</v>
      </c>
      <c r="B261">
        <v>20</v>
      </c>
      <c r="C261">
        <v>38</v>
      </c>
      <c r="D261">
        <v>6</v>
      </c>
      <c r="E261">
        <v>4767</v>
      </c>
      <c r="H261" s="1">
        <v>10</v>
      </c>
      <c r="I261" s="1" t="s">
        <v>1441</v>
      </c>
      <c r="J261" s="1">
        <v>11</v>
      </c>
      <c r="K261" s="1" t="s">
        <v>1441</v>
      </c>
      <c r="L261" s="1">
        <v>52</v>
      </c>
      <c r="N261" s="1">
        <v>52</v>
      </c>
      <c r="O261" s="1" t="s">
        <v>1441</v>
      </c>
      <c r="P261" s="1">
        <v>260</v>
      </c>
      <c r="Q261" t="s">
        <v>1915</v>
      </c>
    </row>
    <row r="262" spans="1:17" x14ac:dyDescent="0.25">
      <c r="A262" t="s">
        <v>1916</v>
      </c>
      <c r="B262">
        <v>20</v>
      </c>
      <c r="C262">
        <v>38</v>
      </c>
      <c r="D262">
        <v>6</v>
      </c>
      <c r="E262">
        <v>4933</v>
      </c>
      <c r="H262" s="1">
        <v>10</v>
      </c>
      <c r="I262" s="1" t="s">
        <v>1441</v>
      </c>
      <c r="J262" s="1">
        <v>11</v>
      </c>
      <c r="K262" s="1" t="s">
        <v>1441</v>
      </c>
      <c r="L262" s="1">
        <v>52</v>
      </c>
      <c r="N262" s="1">
        <v>52</v>
      </c>
      <c r="O262" s="1" t="s">
        <v>1441</v>
      </c>
      <c r="P262" s="1">
        <v>510</v>
      </c>
      <c r="Q262" t="s">
        <v>1917</v>
      </c>
    </row>
    <row r="263" spans="1:17" x14ac:dyDescent="0.25">
      <c r="A263" t="s">
        <v>1918</v>
      </c>
      <c r="B263">
        <v>20</v>
      </c>
      <c r="C263">
        <v>38</v>
      </c>
      <c r="D263">
        <v>6</v>
      </c>
      <c r="E263">
        <v>5072</v>
      </c>
      <c r="H263" s="1">
        <v>10</v>
      </c>
      <c r="I263" s="1" t="s">
        <v>1441</v>
      </c>
      <c r="J263" s="1">
        <v>11</v>
      </c>
      <c r="K263" s="1" t="s">
        <v>1441</v>
      </c>
      <c r="L263" s="1">
        <v>52</v>
      </c>
      <c r="N263" s="1">
        <v>52</v>
      </c>
      <c r="O263" s="1" t="s">
        <v>1441</v>
      </c>
      <c r="P263" s="1">
        <v>760</v>
      </c>
      <c r="Q263" t="s">
        <v>1919</v>
      </c>
    </row>
    <row r="264" spans="1:17" x14ac:dyDescent="0.25">
      <c r="A264" t="s">
        <v>1920</v>
      </c>
      <c r="B264">
        <v>20</v>
      </c>
      <c r="C264">
        <v>38</v>
      </c>
      <c r="D264">
        <v>6</v>
      </c>
      <c r="E264">
        <v>5081</v>
      </c>
      <c r="H264" s="1">
        <v>10</v>
      </c>
      <c r="I264" s="1" t="s">
        <v>1441</v>
      </c>
      <c r="J264" s="1">
        <v>11</v>
      </c>
      <c r="K264" s="1" t="s">
        <v>1441</v>
      </c>
      <c r="L264" s="1">
        <v>53</v>
      </c>
      <c r="N264" s="1">
        <v>53</v>
      </c>
      <c r="O264" s="1" t="s">
        <v>1441</v>
      </c>
      <c r="P264" s="1">
        <v>10</v>
      </c>
      <c r="Q264" t="s">
        <v>1921</v>
      </c>
    </row>
    <row r="265" spans="1:17" x14ac:dyDescent="0.25">
      <c r="A265" t="s">
        <v>1922</v>
      </c>
      <c r="B265">
        <v>20</v>
      </c>
      <c r="C265">
        <v>38</v>
      </c>
      <c r="D265">
        <v>6</v>
      </c>
      <c r="E265">
        <v>5091</v>
      </c>
      <c r="H265" s="1">
        <v>10</v>
      </c>
      <c r="I265" s="1" t="s">
        <v>1441</v>
      </c>
      <c r="J265" s="1">
        <v>11</v>
      </c>
      <c r="K265" s="1" t="s">
        <v>1441</v>
      </c>
      <c r="L265" s="1">
        <v>53</v>
      </c>
      <c r="N265" s="1">
        <v>53</v>
      </c>
      <c r="O265" s="1" t="s">
        <v>1441</v>
      </c>
      <c r="P265" s="1">
        <v>260</v>
      </c>
      <c r="Q265" t="s">
        <v>1923</v>
      </c>
    </row>
    <row r="266" spans="1:17" x14ac:dyDescent="0.25">
      <c r="A266" t="s">
        <v>1924</v>
      </c>
      <c r="B266">
        <v>20</v>
      </c>
      <c r="C266">
        <v>38</v>
      </c>
      <c r="D266">
        <v>6</v>
      </c>
      <c r="E266">
        <v>5095</v>
      </c>
      <c r="H266" s="1">
        <v>10</v>
      </c>
      <c r="I266" s="1" t="s">
        <v>1441</v>
      </c>
      <c r="J266" s="1">
        <v>11</v>
      </c>
      <c r="K266" s="1" t="s">
        <v>1441</v>
      </c>
      <c r="L266" s="1">
        <v>53</v>
      </c>
      <c r="N266" s="1">
        <v>53</v>
      </c>
      <c r="O266" s="1" t="s">
        <v>1441</v>
      </c>
      <c r="P266" s="1">
        <v>510</v>
      </c>
      <c r="Q266" t="s">
        <v>1925</v>
      </c>
    </row>
    <row r="267" spans="1:17" x14ac:dyDescent="0.25">
      <c r="A267" t="s">
        <v>1926</v>
      </c>
      <c r="B267">
        <v>20</v>
      </c>
      <c r="C267">
        <v>38</v>
      </c>
      <c r="D267">
        <v>6</v>
      </c>
      <c r="E267">
        <v>5103</v>
      </c>
      <c r="H267" s="1">
        <v>10</v>
      </c>
      <c r="I267" s="1" t="s">
        <v>1441</v>
      </c>
      <c r="J267" s="1">
        <v>11</v>
      </c>
      <c r="K267" s="1" t="s">
        <v>1441</v>
      </c>
      <c r="L267" s="1">
        <v>53</v>
      </c>
      <c r="N267" s="1">
        <v>53</v>
      </c>
      <c r="O267" s="1" t="s">
        <v>1441</v>
      </c>
      <c r="P267" s="1">
        <v>760</v>
      </c>
      <c r="Q267" t="s">
        <v>1927</v>
      </c>
    </row>
    <row r="268" spans="1:17" x14ac:dyDescent="0.25">
      <c r="A268" t="s">
        <v>1928</v>
      </c>
      <c r="B268">
        <v>20</v>
      </c>
      <c r="C268">
        <v>38</v>
      </c>
      <c r="D268">
        <v>6</v>
      </c>
      <c r="E268">
        <v>5113</v>
      </c>
      <c r="H268" s="1">
        <v>10</v>
      </c>
      <c r="I268" s="1" t="s">
        <v>1441</v>
      </c>
      <c r="J268" s="1">
        <v>11</v>
      </c>
      <c r="K268" s="1" t="s">
        <v>1441</v>
      </c>
      <c r="L268" s="1">
        <v>54</v>
      </c>
      <c r="N268" s="1">
        <v>54</v>
      </c>
      <c r="O268" s="1" t="s">
        <v>1441</v>
      </c>
      <c r="P268" s="1">
        <v>10</v>
      </c>
      <c r="Q268" t="s">
        <v>1929</v>
      </c>
    </row>
    <row r="269" spans="1:17" x14ac:dyDescent="0.25">
      <c r="A269" t="s">
        <v>1930</v>
      </c>
      <c r="B269">
        <v>20</v>
      </c>
      <c r="C269">
        <v>38</v>
      </c>
      <c r="D269">
        <v>6</v>
      </c>
      <c r="E269">
        <v>5172</v>
      </c>
      <c r="H269" s="1">
        <v>10</v>
      </c>
      <c r="I269" s="1" t="s">
        <v>1441</v>
      </c>
      <c r="J269" s="1">
        <v>11</v>
      </c>
      <c r="K269" s="1" t="s">
        <v>1441</v>
      </c>
      <c r="L269" s="1">
        <v>54</v>
      </c>
      <c r="N269" s="1">
        <v>54</v>
      </c>
      <c r="O269" s="1" t="s">
        <v>1441</v>
      </c>
      <c r="P269" s="1">
        <v>260</v>
      </c>
      <c r="Q269" t="s">
        <v>1931</v>
      </c>
    </row>
    <row r="270" spans="1:17" x14ac:dyDescent="0.25">
      <c r="A270" t="s">
        <v>1932</v>
      </c>
      <c r="B270">
        <v>20</v>
      </c>
      <c r="C270">
        <v>38</v>
      </c>
      <c r="D270">
        <v>6</v>
      </c>
      <c r="E270">
        <v>5176</v>
      </c>
      <c r="H270" s="1">
        <v>10</v>
      </c>
      <c r="I270" s="1" t="s">
        <v>1441</v>
      </c>
      <c r="J270" s="1">
        <v>11</v>
      </c>
      <c r="K270" s="1" t="s">
        <v>1441</v>
      </c>
      <c r="L270" s="1">
        <v>54</v>
      </c>
      <c r="N270" s="1">
        <v>54</v>
      </c>
      <c r="O270" s="1" t="s">
        <v>1441</v>
      </c>
      <c r="P270" s="1">
        <v>510</v>
      </c>
      <c r="Q270" t="s">
        <v>1933</v>
      </c>
    </row>
    <row r="271" spans="1:17" x14ac:dyDescent="0.25">
      <c r="A271" t="s">
        <v>1934</v>
      </c>
      <c r="B271">
        <v>20</v>
      </c>
      <c r="C271">
        <v>38</v>
      </c>
      <c r="D271">
        <v>6</v>
      </c>
      <c r="E271">
        <v>5181</v>
      </c>
      <c r="H271" s="1">
        <v>10</v>
      </c>
      <c r="I271" s="1" t="s">
        <v>1441</v>
      </c>
      <c r="J271" s="1">
        <v>11</v>
      </c>
      <c r="K271" s="1" t="s">
        <v>1441</v>
      </c>
      <c r="L271" s="1">
        <v>54</v>
      </c>
      <c r="N271" s="1">
        <v>54</v>
      </c>
      <c r="O271" s="1" t="s">
        <v>1441</v>
      </c>
      <c r="P271" s="1">
        <v>760</v>
      </c>
      <c r="Q271" t="s">
        <v>1935</v>
      </c>
    </row>
    <row r="272" spans="1:17" x14ac:dyDescent="0.25">
      <c r="A272" t="s">
        <v>1936</v>
      </c>
      <c r="B272">
        <v>20</v>
      </c>
      <c r="C272">
        <v>38</v>
      </c>
      <c r="D272">
        <v>6</v>
      </c>
      <c r="E272">
        <v>5259</v>
      </c>
      <c r="H272" s="1">
        <v>10</v>
      </c>
      <c r="I272" s="1" t="s">
        <v>1441</v>
      </c>
      <c r="J272" s="1">
        <v>11</v>
      </c>
      <c r="K272" s="1" t="s">
        <v>1441</v>
      </c>
      <c r="L272" s="1">
        <v>55</v>
      </c>
      <c r="N272" s="1">
        <v>55</v>
      </c>
      <c r="O272" s="1" t="s">
        <v>1441</v>
      </c>
      <c r="P272" s="1">
        <v>10</v>
      </c>
      <c r="Q272" t="s">
        <v>1937</v>
      </c>
    </row>
    <row r="273" spans="1:17" x14ac:dyDescent="0.25">
      <c r="A273" t="s">
        <v>1938</v>
      </c>
      <c r="B273">
        <v>20</v>
      </c>
      <c r="C273">
        <v>38</v>
      </c>
      <c r="D273">
        <v>6</v>
      </c>
      <c r="E273">
        <v>5423</v>
      </c>
      <c r="H273" s="1">
        <v>10</v>
      </c>
      <c r="I273" s="1" t="s">
        <v>1441</v>
      </c>
      <c r="J273" s="1">
        <v>11</v>
      </c>
      <c r="K273" s="1" t="s">
        <v>1441</v>
      </c>
      <c r="L273" s="1">
        <v>55</v>
      </c>
      <c r="N273" s="1">
        <v>55</v>
      </c>
      <c r="O273" s="1" t="s">
        <v>1441</v>
      </c>
      <c r="P273" s="1">
        <v>260</v>
      </c>
      <c r="Q273" t="s">
        <v>1939</v>
      </c>
    </row>
    <row r="274" spans="1:17" x14ac:dyDescent="0.25">
      <c r="A274" t="s">
        <v>1940</v>
      </c>
      <c r="B274">
        <v>20</v>
      </c>
      <c r="C274">
        <v>38</v>
      </c>
      <c r="D274">
        <v>6</v>
      </c>
      <c r="E274">
        <v>5587</v>
      </c>
      <c r="H274" s="1">
        <v>10</v>
      </c>
      <c r="I274" s="1" t="s">
        <v>1441</v>
      </c>
      <c r="J274" s="1">
        <v>11</v>
      </c>
      <c r="K274" s="1" t="s">
        <v>1441</v>
      </c>
      <c r="L274" s="1">
        <v>55</v>
      </c>
      <c r="N274" s="1">
        <v>55</v>
      </c>
      <c r="O274" s="1" t="s">
        <v>1441</v>
      </c>
      <c r="P274" s="1">
        <v>510</v>
      </c>
      <c r="Q274" t="s">
        <v>1941</v>
      </c>
    </row>
    <row r="275" spans="1:17" x14ac:dyDescent="0.25">
      <c r="A275" t="s">
        <v>1942</v>
      </c>
      <c r="B275">
        <v>20</v>
      </c>
      <c r="C275">
        <v>38</v>
      </c>
      <c r="D275">
        <v>6</v>
      </c>
      <c r="E275">
        <v>5678</v>
      </c>
      <c r="H275" s="1">
        <v>10</v>
      </c>
      <c r="I275" s="1" t="s">
        <v>1441</v>
      </c>
      <c r="J275" s="1">
        <v>11</v>
      </c>
      <c r="K275" s="1" t="s">
        <v>1441</v>
      </c>
      <c r="L275" s="1">
        <v>55</v>
      </c>
      <c r="N275" s="1">
        <v>55</v>
      </c>
      <c r="O275" s="1" t="s">
        <v>1441</v>
      </c>
      <c r="P275" s="1">
        <v>760</v>
      </c>
      <c r="Q275" t="s">
        <v>1943</v>
      </c>
    </row>
    <row r="276" spans="1:17" x14ac:dyDescent="0.25">
      <c r="A276" t="s">
        <v>1944</v>
      </c>
      <c r="B276">
        <v>20</v>
      </c>
      <c r="C276">
        <v>38</v>
      </c>
      <c r="D276">
        <v>6</v>
      </c>
      <c r="E276">
        <v>5682</v>
      </c>
      <c r="H276" s="1">
        <v>10</v>
      </c>
      <c r="I276" s="1" t="s">
        <v>1441</v>
      </c>
      <c r="J276" s="1">
        <v>11</v>
      </c>
      <c r="K276" s="1" t="s">
        <v>1441</v>
      </c>
      <c r="L276" s="1">
        <v>56</v>
      </c>
      <c r="N276" s="1">
        <v>56</v>
      </c>
      <c r="O276" s="1" t="s">
        <v>1441</v>
      </c>
      <c r="P276" s="1">
        <v>10</v>
      </c>
      <c r="Q276" t="s">
        <v>1945</v>
      </c>
    </row>
    <row r="277" spans="1:17" x14ac:dyDescent="0.25">
      <c r="A277" t="s">
        <v>1946</v>
      </c>
      <c r="B277">
        <v>20</v>
      </c>
      <c r="C277">
        <v>38</v>
      </c>
      <c r="D277">
        <v>6</v>
      </c>
      <c r="E277">
        <v>5686</v>
      </c>
      <c r="H277" s="1">
        <v>10</v>
      </c>
      <c r="I277" s="1" t="s">
        <v>1441</v>
      </c>
      <c r="J277" s="1">
        <v>11</v>
      </c>
      <c r="K277" s="1" t="s">
        <v>1441</v>
      </c>
      <c r="L277" s="1">
        <v>56</v>
      </c>
      <c r="N277" s="1">
        <v>56</v>
      </c>
      <c r="O277" s="1" t="s">
        <v>1441</v>
      </c>
      <c r="P277" s="1">
        <v>260</v>
      </c>
      <c r="Q277" t="s">
        <v>1947</v>
      </c>
    </row>
    <row r="278" spans="1:17" x14ac:dyDescent="0.25">
      <c r="A278" t="s">
        <v>1948</v>
      </c>
      <c r="B278">
        <v>20</v>
      </c>
      <c r="C278">
        <v>38</v>
      </c>
      <c r="D278">
        <v>6</v>
      </c>
      <c r="E278">
        <v>5752</v>
      </c>
      <c r="H278" s="1">
        <v>10</v>
      </c>
      <c r="I278" s="1" t="s">
        <v>1441</v>
      </c>
      <c r="J278" s="1">
        <v>11</v>
      </c>
      <c r="K278" s="1" t="s">
        <v>1441</v>
      </c>
      <c r="L278" s="1">
        <v>56</v>
      </c>
      <c r="N278" s="1">
        <v>56</v>
      </c>
      <c r="O278" s="1" t="s">
        <v>1441</v>
      </c>
      <c r="P278" s="1">
        <v>510</v>
      </c>
      <c r="Q278" t="s">
        <v>1949</v>
      </c>
    </row>
    <row r="279" spans="1:17" x14ac:dyDescent="0.25">
      <c r="A279" t="s">
        <v>1950</v>
      </c>
      <c r="B279">
        <v>20</v>
      </c>
      <c r="C279">
        <v>38</v>
      </c>
      <c r="D279">
        <v>6</v>
      </c>
      <c r="E279">
        <v>5916</v>
      </c>
      <c r="H279" s="1">
        <v>10</v>
      </c>
      <c r="I279" s="1" t="s">
        <v>1441</v>
      </c>
      <c r="J279" s="1">
        <v>11</v>
      </c>
      <c r="K279" s="1" t="s">
        <v>1441</v>
      </c>
      <c r="L279" s="1">
        <v>56</v>
      </c>
      <c r="N279" s="1">
        <v>56</v>
      </c>
      <c r="O279" s="1" t="s">
        <v>1441</v>
      </c>
      <c r="P279" s="1">
        <v>760</v>
      </c>
      <c r="Q279" t="s">
        <v>1951</v>
      </c>
    </row>
    <row r="280" spans="1:17" x14ac:dyDescent="0.25">
      <c r="A280" t="s">
        <v>1952</v>
      </c>
      <c r="B280">
        <v>20</v>
      </c>
      <c r="C280">
        <v>38</v>
      </c>
      <c r="D280">
        <v>6</v>
      </c>
      <c r="E280">
        <v>6080</v>
      </c>
      <c r="H280" s="1">
        <v>10</v>
      </c>
      <c r="I280" s="1" t="s">
        <v>1441</v>
      </c>
      <c r="J280" s="1">
        <v>11</v>
      </c>
      <c r="K280" s="1" t="s">
        <v>1441</v>
      </c>
      <c r="L280" s="1">
        <v>57</v>
      </c>
      <c r="N280" s="1">
        <v>57</v>
      </c>
      <c r="O280" s="1" t="s">
        <v>1441</v>
      </c>
      <c r="P280" s="1">
        <v>10</v>
      </c>
      <c r="Q280" t="s">
        <v>1953</v>
      </c>
    </row>
    <row r="281" spans="1:17" x14ac:dyDescent="0.25">
      <c r="A281" t="s">
        <v>1954</v>
      </c>
      <c r="B281">
        <v>20</v>
      </c>
      <c r="C281">
        <v>38</v>
      </c>
      <c r="D281">
        <v>6</v>
      </c>
      <c r="E281">
        <v>6082</v>
      </c>
      <c r="H281" s="1">
        <v>10</v>
      </c>
      <c r="I281" s="1" t="s">
        <v>1441</v>
      </c>
      <c r="J281" s="1">
        <v>11</v>
      </c>
      <c r="K281" s="1" t="s">
        <v>1441</v>
      </c>
      <c r="L281" s="1">
        <v>57</v>
      </c>
      <c r="N281" s="1">
        <v>57</v>
      </c>
      <c r="O281" s="1" t="s">
        <v>1441</v>
      </c>
      <c r="P281" s="1">
        <v>260</v>
      </c>
      <c r="Q281" t="s">
        <v>1955</v>
      </c>
    </row>
    <row r="282" spans="1:17" x14ac:dyDescent="0.25">
      <c r="A282" t="s">
        <v>1956</v>
      </c>
      <c r="B282">
        <v>20</v>
      </c>
      <c r="C282">
        <v>38</v>
      </c>
      <c r="D282">
        <v>6</v>
      </c>
      <c r="E282">
        <v>6090</v>
      </c>
      <c r="H282" s="1">
        <v>10</v>
      </c>
      <c r="I282" s="1" t="s">
        <v>1441</v>
      </c>
      <c r="J282" s="1">
        <v>11</v>
      </c>
      <c r="K282" s="1" t="s">
        <v>1441</v>
      </c>
      <c r="L282" s="1">
        <v>57</v>
      </c>
      <c r="N282" s="1">
        <v>57</v>
      </c>
      <c r="O282" s="1" t="s">
        <v>1441</v>
      </c>
      <c r="P282" s="1">
        <v>510</v>
      </c>
      <c r="Q282" t="s">
        <v>1957</v>
      </c>
    </row>
    <row r="283" spans="1:17" x14ac:dyDescent="0.25">
      <c r="A283" t="s">
        <v>1958</v>
      </c>
      <c r="B283">
        <v>20</v>
      </c>
      <c r="C283">
        <v>38</v>
      </c>
      <c r="D283">
        <v>6</v>
      </c>
      <c r="E283">
        <v>6100</v>
      </c>
      <c r="H283" s="1">
        <v>10</v>
      </c>
      <c r="I283" s="1" t="s">
        <v>1441</v>
      </c>
      <c r="J283" s="1">
        <v>11</v>
      </c>
      <c r="K283" s="1" t="s">
        <v>1441</v>
      </c>
      <c r="L283" s="1">
        <v>57</v>
      </c>
      <c r="N283" s="1">
        <v>57</v>
      </c>
      <c r="O283" s="1" t="s">
        <v>1441</v>
      </c>
      <c r="P283" s="1">
        <v>760</v>
      </c>
      <c r="Q283" t="s">
        <v>1959</v>
      </c>
    </row>
    <row r="284" spans="1:17" x14ac:dyDescent="0.25">
      <c r="A284" t="s">
        <v>1960</v>
      </c>
      <c r="B284">
        <v>20</v>
      </c>
      <c r="C284">
        <v>38</v>
      </c>
      <c r="D284">
        <v>6</v>
      </c>
      <c r="E284">
        <v>6111</v>
      </c>
      <c r="H284" s="1">
        <v>10</v>
      </c>
      <c r="I284" s="1" t="s">
        <v>1441</v>
      </c>
      <c r="J284" s="1">
        <v>11</v>
      </c>
      <c r="K284" s="1" t="s">
        <v>1441</v>
      </c>
      <c r="L284" s="1">
        <v>58</v>
      </c>
      <c r="N284" s="1">
        <v>58</v>
      </c>
      <c r="O284" s="1" t="s">
        <v>1441</v>
      </c>
      <c r="P284" s="1">
        <v>10</v>
      </c>
      <c r="Q284" t="s">
        <v>1961</v>
      </c>
    </row>
    <row r="285" spans="1:17" x14ac:dyDescent="0.25">
      <c r="A285" t="s">
        <v>1962</v>
      </c>
      <c r="B285">
        <v>20</v>
      </c>
      <c r="C285">
        <v>38</v>
      </c>
      <c r="D285">
        <v>6</v>
      </c>
      <c r="E285">
        <v>6122</v>
      </c>
      <c r="H285" s="1">
        <v>10</v>
      </c>
      <c r="I285" s="1" t="s">
        <v>1441</v>
      </c>
      <c r="J285" s="1">
        <v>11</v>
      </c>
      <c r="K285" s="1" t="s">
        <v>1441</v>
      </c>
      <c r="L285" s="1">
        <v>58</v>
      </c>
      <c r="N285" s="1">
        <v>58</v>
      </c>
      <c r="O285" s="1" t="s">
        <v>1441</v>
      </c>
      <c r="P285" s="1">
        <v>260</v>
      </c>
      <c r="Q285" t="s">
        <v>1963</v>
      </c>
    </row>
    <row r="286" spans="1:17" x14ac:dyDescent="0.25">
      <c r="A286" t="s">
        <v>1964</v>
      </c>
      <c r="B286">
        <v>20</v>
      </c>
      <c r="C286">
        <v>38</v>
      </c>
      <c r="D286">
        <v>6</v>
      </c>
      <c r="E286">
        <v>6181</v>
      </c>
      <c r="H286" s="1">
        <v>10</v>
      </c>
      <c r="I286" s="1" t="s">
        <v>1441</v>
      </c>
      <c r="J286" s="1">
        <v>11</v>
      </c>
      <c r="K286" s="1" t="s">
        <v>1441</v>
      </c>
      <c r="L286" s="1">
        <v>58</v>
      </c>
      <c r="N286" s="1">
        <v>58</v>
      </c>
      <c r="O286" s="1" t="s">
        <v>1441</v>
      </c>
      <c r="P286" s="1">
        <v>510</v>
      </c>
      <c r="Q286" t="s">
        <v>1965</v>
      </c>
    </row>
    <row r="287" spans="1:17" x14ac:dyDescent="0.25">
      <c r="A287" t="s">
        <v>1966</v>
      </c>
      <c r="B287">
        <v>20</v>
      </c>
      <c r="C287">
        <v>38</v>
      </c>
      <c r="D287">
        <v>6</v>
      </c>
      <c r="E287">
        <v>6185</v>
      </c>
      <c r="H287" s="1">
        <v>10</v>
      </c>
      <c r="I287" s="1" t="s">
        <v>1441</v>
      </c>
      <c r="J287" s="1">
        <v>11</v>
      </c>
      <c r="K287" s="1" t="s">
        <v>1441</v>
      </c>
      <c r="L287" s="1">
        <v>58</v>
      </c>
      <c r="N287" s="1">
        <v>58</v>
      </c>
      <c r="O287" s="1" t="s">
        <v>1441</v>
      </c>
      <c r="P287" s="1">
        <v>760</v>
      </c>
      <c r="Q287" t="s">
        <v>1967</v>
      </c>
    </row>
    <row r="288" spans="1:17" x14ac:dyDescent="0.25">
      <c r="A288" t="s">
        <v>1968</v>
      </c>
      <c r="B288">
        <v>20</v>
      </c>
      <c r="C288">
        <v>38</v>
      </c>
      <c r="D288">
        <v>6</v>
      </c>
      <c r="E288">
        <v>6189</v>
      </c>
      <c r="H288" s="1">
        <v>10</v>
      </c>
      <c r="I288" s="1" t="s">
        <v>1441</v>
      </c>
      <c r="J288" s="1">
        <v>11</v>
      </c>
      <c r="K288" s="1" t="s">
        <v>1441</v>
      </c>
      <c r="L288" s="1">
        <v>59</v>
      </c>
      <c r="N288" s="1">
        <v>59</v>
      </c>
      <c r="O288" s="1" t="s">
        <v>1441</v>
      </c>
      <c r="P288" s="1">
        <v>10</v>
      </c>
      <c r="Q288" t="s">
        <v>1969</v>
      </c>
    </row>
    <row r="289" spans="1:17" x14ac:dyDescent="0.25">
      <c r="A289" t="s">
        <v>1970</v>
      </c>
      <c r="B289">
        <v>20</v>
      </c>
      <c r="C289">
        <v>38</v>
      </c>
      <c r="D289">
        <v>6</v>
      </c>
      <c r="E289">
        <v>6243</v>
      </c>
      <c r="H289" s="1">
        <v>10</v>
      </c>
      <c r="I289" s="1" t="s">
        <v>1441</v>
      </c>
      <c r="J289" s="1">
        <v>11</v>
      </c>
      <c r="K289" s="1" t="s">
        <v>1441</v>
      </c>
      <c r="L289" s="1">
        <v>59</v>
      </c>
      <c r="N289" s="1">
        <v>59</v>
      </c>
      <c r="O289" s="1" t="s">
        <v>1441</v>
      </c>
      <c r="P289" s="1">
        <v>260</v>
      </c>
      <c r="Q289" t="s">
        <v>1971</v>
      </c>
    </row>
    <row r="290" spans="1:17" x14ac:dyDescent="0.25">
      <c r="A290" t="s">
        <v>1972</v>
      </c>
      <c r="B290">
        <v>20</v>
      </c>
      <c r="C290">
        <v>38</v>
      </c>
      <c r="D290">
        <v>6</v>
      </c>
      <c r="E290">
        <v>6406</v>
      </c>
      <c r="H290" s="1">
        <v>10</v>
      </c>
      <c r="I290" s="1" t="s">
        <v>1441</v>
      </c>
      <c r="J290" s="1">
        <v>11</v>
      </c>
      <c r="K290" s="1" t="s">
        <v>1441</v>
      </c>
      <c r="L290" s="1">
        <v>59</v>
      </c>
      <c r="N290" s="1">
        <v>59</v>
      </c>
      <c r="O290" s="1" t="s">
        <v>1441</v>
      </c>
      <c r="P290" s="1">
        <v>510</v>
      </c>
      <c r="Q290" t="s">
        <v>1973</v>
      </c>
    </row>
    <row r="291" spans="1:17" x14ac:dyDescent="0.25">
      <c r="A291" t="s">
        <v>1974</v>
      </c>
      <c r="B291">
        <v>20</v>
      </c>
      <c r="C291">
        <v>38</v>
      </c>
      <c r="D291">
        <v>6</v>
      </c>
      <c r="E291">
        <v>6571</v>
      </c>
      <c r="H291" s="1">
        <v>10</v>
      </c>
      <c r="I291" s="1" t="s">
        <v>1441</v>
      </c>
      <c r="J291" s="1">
        <v>11</v>
      </c>
      <c r="K291" s="1" t="s">
        <v>1441</v>
      </c>
      <c r="L291" s="1">
        <v>59</v>
      </c>
      <c r="N291" s="1">
        <v>59</v>
      </c>
      <c r="O291" s="1" t="s">
        <v>1441</v>
      </c>
      <c r="P291" s="1">
        <v>760</v>
      </c>
      <c r="Q291" t="s">
        <v>1975</v>
      </c>
    </row>
    <row r="292" spans="1:17" x14ac:dyDescent="0.25">
      <c r="A292" t="s">
        <v>1976</v>
      </c>
      <c r="B292">
        <v>20</v>
      </c>
      <c r="C292">
        <v>38</v>
      </c>
      <c r="D292">
        <v>6</v>
      </c>
      <c r="E292">
        <v>6684</v>
      </c>
      <c r="H292" s="1">
        <v>10</v>
      </c>
      <c r="I292" s="1" t="s">
        <v>1441</v>
      </c>
      <c r="J292" s="1">
        <v>12</v>
      </c>
      <c r="K292" s="1" t="s">
        <v>1441</v>
      </c>
      <c r="L292" s="1">
        <v>1</v>
      </c>
      <c r="M292" s="1">
        <v>0</v>
      </c>
      <c r="N292" s="1">
        <v>1</v>
      </c>
      <c r="O292" s="1" t="s">
        <v>1441</v>
      </c>
      <c r="P292" s="1">
        <v>10</v>
      </c>
      <c r="Q292" t="s">
        <v>1977</v>
      </c>
    </row>
    <row r="293" spans="1:17" x14ac:dyDescent="0.25">
      <c r="A293" t="s">
        <v>1978</v>
      </c>
      <c r="B293">
        <v>20</v>
      </c>
      <c r="C293">
        <v>38</v>
      </c>
      <c r="D293">
        <v>6</v>
      </c>
      <c r="E293">
        <v>6688</v>
      </c>
      <c r="H293" s="1">
        <v>10</v>
      </c>
      <c r="I293" s="1" t="s">
        <v>1441</v>
      </c>
      <c r="J293" s="1">
        <v>12</v>
      </c>
      <c r="K293" s="1" t="s">
        <v>1441</v>
      </c>
      <c r="L293" s="1">
        <v>1</v>
      </c>
      <c r="M293" s="1">
        <v>0</v>
      </c>
      <c r="N293" s="1">
        <v>1</v>
      </c>
      <c r="O293" s="1" t="s">
        <v>1441</v>
      </c>
      <c r="P293" s="1">
        <v>260</v>
      </c>
      <c r="Q293" t="s">
        <v>1979</v>
      </c>
    </row>
    <row r="294" spans="1:17" x14ac:dyDescent="0.25">
      <c r="A294" t="s">
        <v>1980</v>
      </c>
      <c r="B294">
        <v>20</v>
      </c>
      <c r="C294">
        <v>38</v>
      </c>
      <c r="D294">
        <v>6</v>
      </c>
      <c r="E294">
        <v>6693</v>
      </c>
      <c r="H294" s="1">
        <v>10</v>
      </c>
      <c r="I294" s="1" t="s">
        <v>1441</v>
      </c>
      <c r="J294" s="1">
        <v>12</v>
      </c>
      <c r="K294" s="1" t="s">
        <v>1441</v>
      </c>
      <c r="L294" s="1">
        <v>1</v>
      </c>
      <c r="M294" s="1">
        <v>0</v>
      </c>
      <c r="N294" s="1">
        <v>1</v>
      </c>
      <c r="O294" s="1" t="s">
        <v>1441</v>
      </c>
      <c r="P294" s="1">
        <v>510</v>
      </c>
      <c r="Q294" t="s">
        <v>1981</v>
      </c>
    </row>
    <row r="295" spans="1:17" x14ac:dyDescent="0.25">
      <c r="A295" t="s">
        <v>1982</v>
      </c>
      <c r="B295">
        <v>20</v>
      </c>
      <c r="C295">
        <v>38</v>
      </c>
      <c r="D295">
        <v>6</v>
      </c>
      <c r="E295">
        <v>6733</v>
      </c>
      <c r="H295" s="1">
        <v>10</v>
      </c>
      <c r="I295" s="1" t="s">
        <v>1441</v>
      </c>
      <c r="J295" s="1">
        <v>12</v>
      </c>
      <c r="K295" s="1" t="s">
        <v>1441</v>
      </c>
      <c r="L295" s="1">
        <v>1</v>
      </c>
      <c r="M295" s="1">
        <v>0</v>
      </c>
      <c r="N295" s="1">
        <v>1</v>
      </c>
      <c r="O295" s="1" t="s">
        <v>1441</v>
      </c>
      <c r="P295" s="1">
        <v>760</v>
      </c>
      <c r="Q295" t="s">
        <v>1983</v>
      </c>
    </row>
    <row r="296" spans="1:17" x14ac:dyDescent="0.25">
      <c r="A296" t="s">
        <v>1984</v>
      </c>
      <c r="B296">
        <v>20</v>
      </c>
      <c r="C296">
        <v>38</v>
      </c>
      <c r="D296">
        <v>6</v>
      </c>
      <c r="E296">
        <v>6899</v>
      </c>
      <c r="H296" s="1">
        <v>10</v>
      </c>
      <c r="I296" s="1" t="s">
        <v>1441</v>
      </c>
      <c r="J296" s="1">
        <v>12</v>
      </c>
      <c r="K296" s="1" t="s">
        <v>1441</v>
      </c>
      <c r="L296" s="1">
        <v>2</v>
      </c>
      <c r="M296" s="1">
        <v>0</v>
      </c>
      <c r="N296" s="1">
        <v>2</v>
      </c>
      <c r="O296" s="1" t="s">
        <v>1441</v>
      </c>
      <c r="P296" s="1">
        <v>10</v>
      </c>
      <c r="Q296" t="s">
        <v>1985</v>
      </c>
    </row>
    <row r="297" spans="1:17" x14ac:dyDescent="0.25">
      <c r="A297" t="s">
        <v>1986</v>
      </c>
      <c r="B297">
        <v>20</v>
      </c>
      <c r="C297">
        <v>38</v>
      </c>
      <c r="D297">
        <v>6</v>
      </c>
      <c r="E297">
        <v>7063</v>
      </c>
      <c r="H297" s="1">
        <v>10</v>
      </c>
      <c r="I297" s="1" t="s">
        <v>1441</v>
      </c>
      <c r="J297" s="1">
        <v>12</v>
      </c>
      <c r="K297" s="1" t="s">
        <v>1441</v>
      </c>
      <c r="L297" s="1">
        <v>2</v>
      </c>
      <c r="M297" s="1">
        <v>0</v>
      </c>
      <c r="N297" s="1">
        <v>2</v>
      </c>
      <c r="O297" s="1" t="s">
        <v>1441</v>
      </c>
      <c r="P297" s="1">
        <v>260</v>
      </c>
      <c r="Q297" t="s">
        <v>1987</v>
      </c>
    </row>
    <row r="298" spans="1:17" x14ac:dyDescent="0.25">
      <c r="A298" t="s">
        <v>1988</v>
      </c>
      <c r="B298">
        <v>20</v>
      </c>
      <c r="C298">
        <v>38</v>
      </c>
      <c r="D298">
        <v>6</v>
      </c>
      <c r="E298">
        <v>7081</v>
      </c>
      <c r="H298" s="1">
        <v>10</v>
      </c>
      <c r="I298" s="1" t="s">
        <v>1441</v>
      </c>
      <c r="J298" s="1">
        <v>12</v>
      </c>
      <c r="K298" s="1" t="s">
        <v>1441</v>
      </c>
      <c r="L298" s="1">
        <v>2</v>
      </c>
      <c r="M298" s="1">
        <v>0</v>
      </c>
      <c r="N298" s="1">
        <v>2</v>
      </c>
      <c r="O298" s="1" t="s">
        <v>1441</v>
      </c>
      <c r="P298" s="1">
        <v>510</v>
      </c>
      <c r="Q298" t="s">
        <v>1989</v>
      </c>
    </row>
    <row r="299" spans="1:17" x14ac:dyDescent="0.25">
      <c r="A299" t="s">
        <v>1990</v>
      </c>
      <c r="B299">
        <v>20</v>
      </c>
      <c r="C299">
        <v>38</v>
      </c>
      <c r="D299">
        <v>6</v>
      </c>
      <c r="E299">
        <v>7091</v>
      </c>
      <c r="H299" s="1">
        <v>10</v>
      </c>
      <c r="I299" s="1" t="s">
        <v>1441</v>
      </c>
      <c r="J299" s="1">
        <v>12</v>
      </c>
      <c r="K299" s="1" t="s">
        <v>1441</v>
      </c>
      <c r="L299" s="1">
        <v>2</v>
      </c>
      <c r="M299" s="1">
        <v>0</v>
      </c>
      <c r="N299" s="1">
        <v>2</v>
      </c>
      <c r="O299" s="1" t="s">
        <v>1441</v>
      </c>
      <c r="P299" s="1">
        <v>760</v>
      </c>
      <c r="Q299" t="s">
        <v>1991</v>
      </c>
    </row>
    <row r="300" spans="1:17" x14ac:dyDescent="0.25">
      <c r="A300" t="s">
        <v>1992</v>
      </c>
      <c r="B300">
        <v>20</v>
      </c>
      <c r="C300">
        <v>38</v>
      </c>
      <c r="D300">
        <v>6</v>
      </c>
      <c r="E300">
        <v>7101</v>
      </c>
      <c r="H300" s="1">
        <v>10</v>
      </c>
      <c r="I300" s="1" t="s">
        <v>1441</v>
      </c>
      <c r="J300" s="1">
        <v>12</v>
      </c>
      <c r="K300" s="1" t="s">
        <v>1441</v>
      </c>
      <c r="L300" s="1">
        <v>3</v>
      </c>
      <c r="M300" s="1">
        <v>0</v>
      </c>
      <c r="N300" s="1">
        <v>3</v>
      </c>
      <c r="O300" s="1" t="s">
        <v>1441</v>
      </c>
      <c r="P300" s="1">
        <v>10</v>
      </c>
      <c r="Q300" t="s">
        <v>1993</v>
      </c>
    </row>
    <row r="301" spans="1:17" x14ac:dyDescent="0.25">
      <c r="A301" t="s">
        <v>1994</v>
      </c>
      <c r="B301">
        <v>20</v>
      </c>
      <c r="C301">
        <v>38</v>
      </c>
      <c r="D301">
        <v>6</v>
      </c>
      <c r="E301">
        <v>7113</v>
      </c>
      <c r="H301" s="1">
        <v>10</v>
      </c>
      <c r="I301" s="1" t="s">
        <v>1441</v>
      </c>
      <c r="J301" s="1">
        <v>12</v>
      </c>
      <c r="K301" s="1" t="s">
        <v>1441</v>
      </c>
      <c r="L301" s="1">
        <v>3</v>
      </c>
      <c r="M301" s="1">
        <v>0</v>
      </c>
      <c r="N301" s="1">
        <v>3</v>
      </c>
      <c r="O301" s="1" t="s">
        <v>1441</v>
      </c>
      <c r="P301" s="1">
        <v>260</v>
      </c>
      <c r="Q301" t="s">
        <v>1995</v>
      </c>
    </row>
    <row r="302" spans="1:17" x14ac:dyDescent="0.25">
      <c r="A302" t="s">
        <v>1996</v>
      </c>
      <c r="B302">
        <v>20</v>
      </c>
      <c r="C302">
        <v>38</v>
      </c>
      <c r="D302">
        <v>6</v>
      </c>
      <c r="E302">
        <v>7124</v>
      </c>
      <c r="H302" s="1">
        <v>10</v>
      </c>
      <c r="I302" s="1" t="s">
        <v>1441</v>
      </c>
      <c r="J302" s="1">
        <v>12</v>
      </c>
      <c r="K302" s="1" t="s">
        <v>1441</v>
      </c>
      <c r="L302" s="1">
        <v>3</v>
      </c>
      <c r="M302" s="1">
        <v>0</v>
      </c>
      <c r="N302" s="1">
        <v>3</v>
      </c>
      <c r="O302" s="1" t="s">
        <v>1441</v>
      </c>
      <c r="P302" s="1">
        <v>510</v>
      </c>
      <c r="Q302" t="s">
        <v>1997</v>
      </c>
    </row>
    <row r="303" spans="1:17" x14ac:dyDescent="0.25">
      <c r="A303" t="s">
        <v>1998</v>
      </c>
      <c r="B303">
        <v>20</v>
      </c>
      <c r="C303">
        <v>38</v>
      </c>
      <c r="D303">
        <v>6</v>
      </c>
      <c r="E303">
        <v>7193</v>
      </c>
      <c r="H303" s="1">
        <v>10</v>
      </c>
      <c r="I303" s="1" t="s">
        <v>1441</v>
      </c>
      <c r="J303" s="1">
        <v>12</v>
      </c>
      <c r="K303" s="1" t="s">
        <v>1441</v>
      </c>
      <c r="L303" s="1">
        <v>3</v>
      </c>
      <c r="M303" s="1">
        <v>0</v>
      </c>
      <c r="N303" s="1">
        <v>3</v>
      </c>
      <c r="O303" s="1" t="s">
        <v>1441</v>
      </c>
      <c r="P303" s="1">
        <v>760</v>
      </c>
      <c r="Q303" t="s">
        <v>1999</v>
      </c>
    </row>
    <row r="304" spans="1:17" x14ac:dyDescent="0.25">
      <c r="A304" t="s">
        <v>2000</v>
      </c>
      <c r="B304">
        <v>20</v>
      </c>
      <c r="C304">
        <v>38</v>
      </c>
      <c r="D304">
        <v>6</v>
      </c>
      <c r="E304">
        <v>7197</v>
      </c>
      <c r="H304" s="1">
        <v>10</v>
      </c>
      <c r="I304" s="1" t="s">
        <v>1441</v>
      </c>
      <c r="J304" s="1">
        <v>12</v>
      </c>
      <c r="K304" s="1" t="s">
        <v>1441</v>
      </c>
      <c r="L304" s="1">
        <v>4</v>
      </c>
      <c r="M304" s="1">
        <v>0</v>
      </c>
      <c r="N304" s="1">
        <v>4</v>
      </c>
      <c r="O304" s="1" t="s">
        <v>1441</v>
      </c>
      <c r="P304" s="1">
        <v>10</v>
      </c>
      <c r="Q304" t="s">
        <v>2001</v>
      </c>
    </row>
    <row r="305" spans="1:17" x14ac:dyDescent="0.25">
      <c r="A305" t="s">
        <v>2002</v>
      </c>
      <c r="B305">
        <v>20</v>
      </c>
      <c r="C305">
        <v>38</v>
      </c>
      <c r="D305">
        <v>6</v>
      </c>
      <c r="E305">
        <v>7201</v>
      </c>
      <c r="H305" s="1">
        <v>10</v>
      </c>
      <c r="I305" s="1" t="s">
        <v>1441</v>
      </c>
      <c r="J305" s="1">
        <v>12</v>
      </c>
      <c r="K305" s="1" t="s">
        <v>1441</v>
      </c>
      <c r="L305" s="1">
        <v>4</v>
      </c>
      <c r="M305" s="1">
        <v>0</v>
      </c>
      <c r="N305" s="1">
        <v>4</v>
      </c>
      <c r="O305" s="1" t="s">
        <v>1441</v>
      </c>
      <c r="P305" s="1">
        <v>260</v>
      </c>
      <c r="Q305" t="s">
        <v>2003</v>
      </c>
    </row>
    <row r="306" spans="1:17" x14ac:dyDescent="0.25">
      <c r="A306" t="s">
        <v>2004</v>
      </c>
      <c r="B306">
        <v>20</v>
      </c>
      <c r="C306">
        <v>38</v>
      </c>
      <c r="D306">
        <v>6</v>
      </c>
      <c r="E306">
        <v>7225</v>
      </c>
      <c r="H306" s="1">
        <v>10</v>
      </c>
      <c r="I306" s="1" t="s">
        <v>1441</v>
      </c>
      <c r="J306" s="1">
        <v>12</v>
      </c>
      <c r="K306" s="1" t="s">
        <v>1441</v>
      </c>
      <c r="L306" s="1">
        <v>4</v>
      </c>
      <c r="M306" s="1">
        <v>0</v>
      </c>
      <c r="N306" s="1">
        <v>4</v>
      </c>
      <c r="O306" s="1" t="s">
        <v>1441</v>
      </c>
      <c r="P306" s="1">
        <v>510</v>
      </c>
      <c r="Q306" t="s">
        <v>2005</v>
      </c>
    </row>
    <row r="307" spans="1:17" x14ac:dyDescent="0.25">
      <c r="A307" t="s">
        <v>2006</v>
      </c>
      <c r="B307">
        <v>20</v>
      </c>
      <c r="C307">
        <v>38</v>
      </c>
      <c r="D307">
        <v>6</v>
      </c>
      <c r="E307">
        <v>7390</v>
      </c>
      <c r="H307" s="1">
        <v>10</v>
      </c>
      <c r="I307" s="1" t="s">
        <v>1441</v>
      </c>
      <c r="J307" s="1">
        <v>12</v>
      </c>
      <c r="K307" s="1" t="s">
        <v>1441</v>
      </c>
      <c r="L307" s="1">
        <v>4</v>
      </c>
      <c r="M307" s="1">
        <v>0</v>
      </c>
      <c r="N307" s="1">
        <v>4</v>
      </c>
      <c r="O307" s="1" t="s">
        <v>1441</v>
      </c>
      <c r="P307" s="1">
        <v>760</v>
      </c>
      <c r="Q307" t="s">
        <v>2007</v>
      </c>
    </row>
    <row r="308" spans="1:17" x14ac:dyDescent="0.25">
      <c r="A308" t="s">
        <v>2008</v>
      </c>
      <c r="B308">
        <v>20</v>
      </c>
      <c r="C308">
        <v>38</v>
      </c>
      <c r="D308">
        <v>6</v>
      </c>
      <c r="E308">
        <v>7554</v>
      </c>
      <c r="H308" s="1">
        <v>10</v>
      </c>
      <c r="I308" s="1" t="s">
        <v>1441</v>
      </c>
      <c r="J308" s="1">
        <v>12</v>
      </c>
      <c r="K308" s="1" t="s">
        <v>1441</v>
      </c>
      <c r="L308" s="1">
        <v>5</v>
      </c>
      <c r="M308" s="1">
        <v>0</v>
      </c>
      <c r="N308" s="1">
        <v>5</v>
      </c>
      <c r="O308" s="1" t="s">
        <v>1441</v>
      </c>
      <c r="P308" s="1">
        <v>10</v>
      </c>
      <c r="Q308" t="s">
        <v>2009</v>
      </c>
    </row>
    <row r="309" spans="1:17" x14ac:dyDescent="0.25">
      <c r="A309" t="s">
        <v>2010</v>
      </c>
      <c r="B309">
        <v>20</v>
      </c>
      <c r="C309">
        <v>38</v>
      </c>
      <c r="D309">
        <v>6</v>
      </c>
      <c r="E309">
        <v>7697</v>
      </c>
      <c r="H309" s="1">
        <v>10</v>
      </c>
      <c r="I309" s="1" t="s">
        <v>1441</v>
      </c>
      <c r="J309" s="1">
        <v>12</v>
      </c>
      <c r="K309" s="1" t="s">
        <v>1441</v>
      </c>
      <c r="L309" s="1">
        <v>5</v>
      </c>
      <c r="M309" s="1">
        <v>0</v>
      </c>
      <c r="N309" s="1">
        <v>5</v>
      </c>
      <c r="O309" s="1" t="s">
        <v>1441</v>
      </c>
      <c r="P309" s="1">
        <v>260</v>
      </c>
      <c r="Q309" t="s">
        <v>2011</v>
      </c>
    </row>
    <row r="310" spans="1:17" x14ac:dyDescent="0.25">
      <c r="A310" t="s">
        <v>2012</v>
      </c>
      <c r="B310">
        <v>20</v>
      </c>
      <c r="C310">
        <v>38</v>
      </c>
      <c r="D310">
        <v>6</v>
      </c>
      <c r="E310">
        <v>7702</v>
      </c>
      <c r="H310" s="1">
        <v>10</v>
      </c>
      <c r="I310" s="1" t="s">
        <v>1441</v>
      </c>
      <c r="J310" s="1">
        <v>12</v>
      </c>
      <c r="K310" s="1" t="s">
        <v>1441</v>
      </c>
      <c r="L310" s="1">
        <v>5</v>
      </c>
      <c r="M310" s="1">
        <v>0</v>
      </c>
      <c r="N310" s="1">
        <v>5</v>
      </c>
      <c r="O310" s="1" t="s">
        <v>1441</v>
      </c>
      <c r="P310" s="1">
        <v>510</v>
      </c>
      <c r="Q310" t="s">
        <v>2013</v>
      </c>
    </row>
    <row r="311" spans="1:17" x14ac:dyDescent="0.25">
      <c r="A311" t="s">
        <v>2014</v>
      </c>
      <c r="B311">
        <v>20</v>
      </c>
      <c r="C311">
        <v>38</v>
      </c>
      <c r="D311">
        <v>6</v>
      </c>
      <c r="E311">
        <v>7706</v>
      </c>
      <c r="H311" s="1">
        <v>10</v>
      </c>
      <c r="I311" s="1" t="s">
        <v>1441</v>
      </c>
      <c r="J311" s="1">
        <v>12</v>
      </c>
      <c r="K311" s="1" t="s">
        <v>1441</v>
      </c>
      <c r="L311" s="1">
        <v>5</v>
      </c>
      <c r="M311" s="1">
        <v>0</v>
      </c>
      <c r="N311" s="1">
        <v>5</v>
      </c>
      <c r="O311" s="1" t="s">
        <v>1441</v>
      </c>
      <c r="P311" s="1">
        <v>760</v>
      </c>
      <c r="Q311" t="s">
        <v>2015</v>
      </c>
    </row>
    <row r="312" spans="1:17" x14ac:dyDescent="0.25">
      <c r="A312" t="s">
        <v>2016</v>
      </c>
      <c r="B312">
        <v>20</v>
      </c>
      <c r="C312">
        <v>38</v>
      </c>
      <c r="D312">
        <v>6</v>
      </c>
      <c r="E312">
        <v>7717</v>
      </c>
      <c r="H312" s="1">
        <v>10</v>
      </c>
      <c r="I312" s="1" t="s">
        <v>1441</v>
      </c>
      <c r="J312" s="1">
        <v>12</v>
      </c>
      <c r="K312" s="1" t="s">
        <v>1441</v>
      </c>
      <c r="L312" s="1">
        <v>6</v>
      </c>
      <c r="M312" s="1">
        <v>0</v>
      </c>
      <c r="N312" s="1">
        <v>6</v>
      </c>
      <c r="O312" s="1" t="s">
        <v>1441</v>
      </c>
      <c r="P312" s="1">
        <v>10</v>
      </c>
      <c r="Q312" t="s">
        <v>2017</v>
      </c>
    </row>
    <row r="313" spans="1:17" x14ac:dyDescent="0.25">
      <c r="A313" t="s">
        <v>2018</v>
      </c>
      <c r="B313">
        <v>20</v>
      </c>
      <c r="C313">
        <v>38</v>
      </c>
      <c r="D313">
        <v>6</v>
      </c>
      <c r="E313">
        <v>7883</v>
      </c>
      <c r="H313" s="1">
        <v>10</v>
      </c>
      <c r="I313" s="1" t="s">
        <v>1441</v>
      </c>
      <c r="J313" s="1">
        <v>12</v>
      </c>
      <c r="K313" s="1" t="s">
        <v>1441</v>
      </c>
      <c r="L313" s="1">
        <v>6</v>
      </c>
      <c r="M313" s="1">
        <v>0</v>
      </c>
      <c r="N313" s="1">
        <v>6</v>
      </c>
      <c r="O313" s="1" t="s">
        <v>1441</v>
      </c>
      <c r="P313" s="1">
        <v>260</v>
      </c>
      <c r="Q313" t="s">
        <v>2019</v>
      </c>
    </row>
    <row r="314" spans="1:17" x14ac:dyDescent="0.25">
      <c r="A314" t="s">
        <v>2020</v>
      </c>
      <c r="B314">
        <v>20</v>
      </c>
      <c r="C314">
        <v>38</v>
      </c>
      <c r="D314">
        <v>6</v>
      </c>
      <c r="E314">
        <v>8044</v>
      </c>
      <c r="H314" s="1">
        <v>10</v>
      </c>
      <c r="I314" s="1" t="s">
        <v>1441</v>
      </c>
      <c r="J314" s="1">
        <v>12</v>
      </c>
      <c r="K314" s="1" t="s">
        <v>1441</v>
      </c>
      <c r="L314" s="1">
        <v>6</v>
      </c>
      <c r="M314" s="1">
        <v>0</v>
      </c>
      <c r="N314" s="1">
        <v>6</v>
      </c>
      <c r="O314" s="1" t="s">
        <v>1441</v>
      </c>
      <c r="P314" s="1">
        <v>510</v>
      </c>
      <c r="Q314" t="s">
        <v>2021</v>
      </c>
    </row>
    <row r="315" spans="1:17" x14ac:dyDescent="0.25">
      <c r="A315" t="s">
        <v>2022</v>
      </c>
      <c r="B315">
        <v>20</v>
      </c>
      <c r="C315">
        <v>38</v>
      </c>
      <c r="D315">
        <v>6</v>
      </c>
      <c r="E315">
        <v>8082</v>
      </c>
      <c r="H315" s="1">
        <v>10</v>
      </c>
      <c r="I315" s="1" t="s">
        <v>1441</v>
      </c>
      <c r="J315" s="1">
        <v>12</v>
      </c>
      <c r="K315" s="1" t="s">
        <v>1441</v>
      </c>
      <c r="L315" s="1">
        <v>6</v>
      </c>
      <c r="M315" s="1">
        <v>0</v>
      </c>
      <c r="N315" s="1">
        <v>6</v>
      </c>
      <c r="O315" s="1" t="s">
        <v>1441</v>
      </c>
      <c r="P315" s="1">
        <v>760</v>
      </c>
      <c r="Q315" t="s">
        <v>2023</v>
      </c>
    </row>
    <row r="316" spans="1:17" x14ac:dyDescent="0.25">
      <c r="A316" t="s">
        <v>2024</v>
      </c>
      <c r="B316">
        <v>20</v>
      </c>
      <c r="C316">
        <v>38</v>
      </c>
      <c r="D316">
        <v>6</v>
      </c>
      <c r="E316">
        <v>8092</v>
      </c>
      <c r="H316" s="1">
        <v>10</v>
      </c>
      <c r="I316" s="1" t="s">
        <v>1441</v>
      </c>
      <c r="J316" s="1">
        <v>12</v>
      </c>
      <c r="K316" s="1" t="s">
        <v>1441</v>
      </c>
      <c r="L316" s="1">
        <v>7</v>
      </c>
      <c r="M316" s="1">
        <v>0</v>
      </c>
      <c r="N316" s="1">
        <v>7</v>
      </c>
      <c r="O316" s="1" t="s">
        <v>1441</v>
      </c>
      <c r="P316" s="1">
        <v>10</v>
      </c>
      <c r="Q316" t="s">
        <v>2025</v>
      </c>
    </row>
    <row r="317" spans="1:17" x14ac:dyDescent="0.25">
      <c r="A317" t="s">
        <v>2026</v>
      </c>
      <c r="B317">
        <v>20</v>
      </c>
      <c r="C317">
        <v>38</v>
      </c>
      <c r="D317">
        <v>6</v>
      </c>
      <c r="E317">
        <v>8102</v>
      </c>
      <c r="H317" s="1">
        <v>10</v>
      </c>
      <c r="I317" s="1" t="s">
        <v>1441</v>
      </c>
      <c r="J317" s="1">
        <v>12</v>
      </c>
      <c r="K317" s="1" t="s">
        <v>1441</v>
      </c>
      <c r="L317" s="1">
        <v>7</v>
      </c>
      <c r="M317" s="1">
        <v>0</v>
      </c>
      <c r="N317" s="1">
        <v>7</v>
      </c>
      <c r="O317" s="1" t="s">
        <v>1441</v>
      </c>
      <c r="P317" s="1">
        <v>260</v>
      </c>
      <c r="Q317" t="s">
        <v>2027</v>
      </c>
    </row>
    <row r="318" spans="1:17" x14ac:dyDescent="0.25">
      <c r="A318" t="s">
        <v>2028</v>
      </c>
      <c r="B318">
        <v>20</v>
      </c>
      <c r="C318">
        <v>38</v>
      </c>
      <c r="D318">
        <v>6</v>
      </c>
      <c r="E318">
        <v>8114</v>
      </c>
      <c r="H318" s="1">
        <v>10</v>
      </c>
      <c r="I318" s="1" t="s">
        <v>1441</v>
      </c>
      <c r="J318" s="1">
        <v>12</v>
      </c>
      <c r="K318" s="1" t="s">
        <v>1441</v>
      </c>
      <c r="L318" s="1">
        <v>7</v>
      </c>
      <c r="M318" s="1">
        <v>0</v>
      </c>
      <c r="N318" s="1">
        <v>7</v>
      </c>
      <c r="O318" s="1" t="s">
        <v>1441</v>
      </c>
      <c r="P318" s="1">
        <v>510</v>
      </c>
      <c r="Q318" t="s">
        <v>2029</v>
      </c>
    </row>
    <row r="319" spans="1:17" x14ac:dyDescent="0.25">
      <c r="A319" t="s">
        <v>2030</v>
      </c>
      <c r="B319">
        <v>20</v>
      </c>
      <c r="C319">
        <v>38</v>
      </c>
      <c r="D319">
        <v>6</v>
      </c>
      <c r="E319">
        <v>8124</v>
      </c>
      <c r="H319" s="1">
        <v>10</v>
      </c>
      <c r="I319" s="1" t="s">
        <v>1441</v>
      </c>
      <c r="J319" s="1">
        <v>12</v>
      </c>
      <c r="K319" s="1" t="s">
        <v>1441</v>
      </c>
      <c r="L319" s="1">
        <v>7</v>
      </c>
      <c r="M319" s="1">
        <v>0</v>
      </c>
      <c r="N319" s="1">
        <v>7</v>
      </c>
      <c r="O319" s="1" t="s">
        <v>1441</v>
      </c>
      <c r="P319" s="1">
        <v>760</v>
      </c>
      <c r="Q319" t="s">
        <v>2031</v>
      </c>
    </row>
    <row r="320" spans="1:17" x14ac:dyDescent="0.25">
      <c r="A320" t="s">
        <v>2032</v>
      </c>
      <c r="B320">
        <v>20</v>
      </c>
      <c r="C320">
        <v>38</v>
      </c>
      <c r="D320">
        <v>6</v>
      </c>
      <c r="E320">
        <v>8204</v>
      </c>
      <c r="H320" s="1">
        <v>10</v>
      </c>
      <c r="I320" s="1" t="s">
        <v>1441</v>
      </c>
      <c r="J320" s="1">
        <v>12</v>
      </c>
      <c r="K320" s="1" t="s">
        <v>1441</v>
      </c>
      <c r="L320" s="1">
        <v>8</v>
      </c>
      <c r="M320" s="1">
        <v>0</v>
      </c>
      <c r="N320" s="1">
        <v>8</v>
      </c>
      <c r="O320" s="1" t="s">
        <v>1441</v>
      </c>
      <c r="P320" s="1">
        <v>10</v>
      </c>
      <c r="Q320" t="s">
        <v>2033</v>
      </c>
    </row>
    <row r="321" spans="1:17" x14ac:dyDescent="0.25">
      <c r="A321" t="s">
        <v>2034</v>
      </c>
      <c r="B321">
        <v>20</v>
      </c>
      <c r="C321">
        <v>38</v>
      </c>
      <c r="D321">
        <v>6</v>
      </c>
      <c r="E321">
        <v>8208</v>
      </c>
      <c r="H321" s="1">
        <v>10</v>
      </c>
      <c r="I321" s="1" t="s">
        <v>1441</v>
      </c>
      <c r="J321" s="1">
        <v>12</v>
      </c>
      <c r="K321" s="1" t="s">
        <v>1441</v>
      </c>
      <c r="L321" s="1">
        <v>8</v>
      </c>
      <c r="M321" s="1">
        <v>0</v>
      </c>
      <c r="N321" s="1">
        <v>8</v>
      </c>
      <c r="O321" s="1" t="s">
        <v>1441</v>
      </c>
      <c r="P321" s="1">
        <v>260</v>
      </c>
      <c r="Q321" t="s">
        <v>2035</v>
      </c>
    </row>
    <row r="322" spans="1:17" x14ac:dyDescent="0.25">
      <c r="A322" t="s">
        <v>2036</v>
      </c>
      <c r="B322">
        <v>20</v>
      </c>
      <c r="C322">
        <v>38</v>
      </c>
      <c r="D322">
        <v>6</v>
      </c>
      <c r="E322">
        <v>8210</v>
      </c>
      <c r="H322" s="1">
        <v>10</v>
      </c>
      <c r="I322" s="1" t="s">
        <v>1441</v>
      </c>
      <c r="J322" s="1">
        <v>12</v>
      </c>
      <c r="K322" s="1" t="s">
        <v>1441</v>
      </c>
      <c r="L322" s="1">
        <v>8</v>
      </c>
      <c r="M322" s="1">
        <v>0</v>
      </c>
      <c r="N322" s="1">
        <v>8</v>
      </c>
      <c r="O322" s="1" t="s">
        <v>1441</v>
      </c>
      <c r="P322" s="1">
        <v>510</v>
      </c>
      <c r="Q322" t="s">
        <v>2037</v>
      </c>
    </row>
    <row r="323" spans="1:17" x14ac:dyDescent="0.25">
      <c r="A323" t="s">
        <v>2038</v>
      </c>
      <c r="B323">
        <v>20</v>
      </c>
      <c r="C323">
        <v>38</v>
      </c>
      <c r="D323">
        <v>6</v>
      </c>
      <c r="E323">
        <v>8213</v>
      </c>
      <c r="H323" s="1">
        <v>10</v>
      </c>
      <c r="I323" s="1" t="s">
        <v>1441</v>
      </c>
      <c r="J323" s="1">
        <v>12</v>
      </c>
      <c r="K323" s="1" t="s">
        <v>1441</v>
      </c>
      <c r="L323" s="1">
        <v>8</v>
      </c>
      <c r="M323" s="1">
        <v>0</v>
      </c>
      <c r="N323" s="1">
        <v>8</v>
      </c>
      <c r="O323" s="1" t="s">
        <v>1441</v>
      </c>
      <c r="P323" s="1">
        <v>760</v>
      </c>
      <c r="Q323" t="s">
        <v>2039</v>
      </c>
    </row>
    <row r="324" spans="1:17" x14ac:dyDescent="0.25">
      <c r="A324" t="s">
        <v>2040</v>
      </c>
      <c r="B324">
        <v>20</v>
      </c>
      <c r="C324">
        <v>38</v>
      </c>
      <c r="D324">
        <v>6</v>
      </c>
      <c r="E324">
        <v>8372</v>
      </c>
      <c r="H324" s="1">
        <v>10</v>
      </c>
      <c r="I324" s="1" t="s">
        <v>1441</v>
      </c>
      <c r="J324" s="1">
        <v>12</v>
      </c>
      <c r="K324" s="1" t="s">
        <v>1441</v>
      </c>
      <c r="L324" s="1">
        <v>9</v>
      </c>
      <c r="M324" s="1">
        <v>0</v>
      </c>
      <c r="N324" s="1">
        <v>9</v>
      </c>
      <c r="O324" s="1" t="s">
        <v>1441</v>
      </c>
      <c r="P324" s="1">
        <v>10</v>
      </c>
      <c r="Q324" t="s">
        <v>2041</v>
      </c>
    </row>
    <row r="325" spans="1:17" x14ac:dyDescent="0.25">
      <c r="A325" t="s">
        <v>2042</v>
      </c>
      <c r="B325">
        <v>20</v>
      </c>
      <c r="C325">
        <v>38</v>
      </c>
      <c r="D325">
        <v>6</v>
      </c>
      <c r="E325">
        <v>8536</v>
      </c>
      <c r="H325" s="1">
        <v>10</v>
      </c>
      <c r="I325" s="1" t="s">
        <v>1441</v>
      </c>
      <c r="J325" s="1">
        <v>12</v>
      </c>
      <c r="K325" s="1" t="s">
        <v>1441</v>
      </c>
      <c r="L325" s="1">
        <v>9</v>
      </c>
      <c r="M325" s="1">
        <v>0</v>
      </c>
      <c r="N325" s="1">
        <v>9</v>
      </c>
      <c r="O325" s="1" t="s">
        <v>1441</v>
      </c>
      <c r="P325" s="1">
        <v>260</v>
      </c>
      <c r="Q325" t="s">
        <v>2043</v>
      </c>
    </row>
    <row r="326" spans="1:17" x14ac:dyDescent="0.25">
      <c r="A326" t="s">
        <v>2044</v>
      </c>
      <c r="B326">
        <v>20</v>
      </c>
      <c r="C326">
        <v>38</v>
      </c>
      <c r="D326">
        <v>6</v>
      </c>
      <c r="E326">
        <v>8700</v>
      </c>
      <c r="H326" s="1">
        <v>10</v>
      </c>
      <c r="I326" s="1" t="s">
        <v>1441</v>
      </c>
      <c r="J326" s="1">
        <v>12</v>
      </c>
      <c r="K326" s="1" t="s">
        <v>1441</v>
      </c>
      <c r="L326" s="1">
        <v>9</v>
      </c>
      <c r="M326" s="1">
        <v>0</v>
      </c>
      <c r="N326" s="1">
        <v>9</v>
      </c>
      <c r="O326" s="1" t="s">
        <v>1441</v>
      </c>
      <c r="P326" s="1">
        <v>510</v>
      </c>
      <c r="Q326" t="s">
        <v>2045</v>
      </c>
    </row>
    <row r="327" spans="1:17" x14ac:dyDescent="0.25">
      <c r="A327" t="s">
        <v>2046</v>
      </c>
      <c r="B327">
        <v>20</v>
      </c>
      <c r="C327">
        <v>38</v>
      </c>
      <c r="D327">
        <v>6</v>
      </c>
      <c r="E327">
        <v>8705</v>
      </c>
      <c r="H327" s="1">
        <v>10</v>
      </c>
      <c r="I327" s="1" t="s">
        <v>1441</v>
      </c>
      <c r="J327" s="1">
        <v>12</v>
      </c>
      <c r="K327" s="1" t="s">
        <v>1441</v>
      </c>
      <c r="L327" s="1">
        <v>9</v>
      </c>
      <c r="M327" s="1">
        <v>0</v>
      </c>
      <c r="N327" s="1">
        <v>9</v>
      </c>
      <c r="O327" s="1" t="s">
        <v>1441</v>
      </c>
      <c r="P327" s="1">
        <v>760</v>
      </c>
      <c r="Q327" t="s">
        <v>2047</v>
      </c>
    </row>
    <row r="328" spans="1:17" x14ac:dyDescent="0.25">
      <c r="A328" t="s">
        <v>2048</v>
      </c>
      <c r="B328">
        <v>20</v>
      </c>
      <c r="C328">
        <v>38</v>
      </c>
      <c r="D328">
        <v>6</v>
      </c>
      <c r="E328">
        <v>8709</v>
      </c>
      <c r="H328" s="1">
        <v>10</v>
      </c>
      <c r="I328" s="1" t="s">
        <v>1441</v>
      </c>
      <c r="J328" s="1">
        <v>12</v>
      </c>
      <c r="K328" s="1" t="s">
        <v>1441</v>
      </c>
      <c r="L328" s="1">
        <v>10</v>
      </c>
      <c r="N328" s="1">
        <v>10</v>
      </c>
      <c r="O328" s="1" t="s">
        <v>1441</v>
      </c>
      <c r="P328" s="1">
        <v>10</v>
      </c>
      <c r="Q328" t="s">
        <v>2049</v>
      </c>
    </row>
    <row r="329" spans="1:17" x14ac:dyDescent="0.25">
      <c r="A329" t="s">
        <v>2050</v>
      </c>
      <c r="B329">
        <v>20</v>
      </c>
      <c r="C329">
        <v>38</v>
      </c>
      <c r="D329">
        <v>6</v>
      </c>
      <c r="E329">
        <v>8714</v>
      </c>
      <c r="H329" s="1">
        <v>10</v>
      </c>
      <c r="I329" s="1" t="s">
        <v>1441</v>
      </c>
      <c r="J329" s="1">
        <v>12</v>
      </c>
      <c r="K329" s="1" t="s">
        <v>1441</v>
      </c>
      <c r="L329" s="1">
        <v>10</v>
      </c>
      <c r="N329" s="1">
        <v>10</v>
      </c>
      <c r="O329" s="1" t="s">
        <v>1441</v>
      </c>
      <c r="P329" s="1">
        <v>260</v>
      </c>
      <c r="Q329" t="s">
        <v>2051</v>
      </c>
    </row>
    <row r="330" spans="1:17" x14ac:dyDescent="0.25">
      <c r="A330" t="s">
        <v>2052</v>
      </c>
      <c r="B330">
        <v>20</v>
      </c>
      <c r="C330">
        <v>38</v>
      </c>
      <c r="D330">
        <v>6</v>
      </c>
      <c r="E330">
        <v>8865</v>
      </c>
      <c r="H330" s="1">
        <v>10</v>
      </c>
      <c r="I330" s="1" t="s">
        <v>1441</v>
      </c>
      <c r="J330" s="1">
        <v>12</v>
      </c>
      <c r="K330" s="1" t="s">
        <v>1441</v>
      </c>
      <c r="L330" s="1">
        <v>10</v>
      </c>
      <c r="N330" s="1">
        <v>10</v>
      </c>
      <c r="O330" s="1" t="s">
        <v>1441</v>
      </c>
      <c r="P330" s="1">
        <v>510</v>
      </c>
      <c r="Q330" t="s">
        <v>2053</v>
      </c>
    </row>
    <row r="331" spans="1:17" x14ac:dyDescent="0.25">
      <c r="A331" t="s">
        <v>2054</v>
      </c>
      <c r="B331">
        <v>20</v>
      </c>
      <c r="C331">
        <v>38</v>
      </c>
      <c r="D331">
        <v>6</v>
      </c>
      <c r="E331">
        <v>8903</v>
      </c>
      <c r="H331" s="1">
        <v>10</v>
      </c>
      <c r="I331" s="1" t="s">
        <v>1441</v>
      </c>
      <c r="J331" s="1">
        <v>12</v>
      </c>
      <c r="K331" s="1" t="s">
        <v>1441</v>
      </c>
      <c r="L331" s="1">
        <v>10</v>
      </c>
      <c r="N331" s="1">
        <v>10</v>
      </c>
      <c r="O331" s="1" t="s">
        <v>1441</v>
      </c>
      <c r="P331" s="1">
        <v>760</v>
      </c>
      <c r="Q331" t="s">
        <v>2055</v>
      </c>
    </row>
    <row r="332" spans="1:17" x14ac:dyDescent="0.25">
      <c r="A332" t="s">
        <v>2056</v>
      </c>
      <c r="B332">
        <v>20</v>
      </c>
      <c r="C332">
        <v>38</v>
      </c>
      <c r="D332">
        <v>6</v>
      </c>
      <c r="E332">
        <v>9028</v>
      </c>
      <c r="H332" s="1">
        <v>10</v>
      </c>
      <c r="I332" s="1" t="s">
        <v>1441</v>
      </c>
      <c r="J332" s="1">
        <v>12</v>
      </c>
      <c r="K332" s="1" t="s">
        <v>1441</v>
      </c>
      <c r="L332" s="1">
        <v>11</v>
      </c>
      <c r="N332" s="1">
        <v>11</v>
      </c>
      <c r="O332" s="1" t="s">
        <v>1441</v>
      </c>
      <c r="P332" s="1">
        <v>10</v>
      </c>
      <c r="Q332" t="s">
        <v>2057</v>
      </c>
    </row>
    <row r="333" spans="1:17" x14ac:dyDescent="0.25">
      <c r="A333" t="s">
        <v>2058</v>
      </c>
      <c r="B333">
        <v>20</v>
      </c>
      <c r="C333">
        <v>38</v>
      </c>
      <c r="D333">
        <v>6</v>
      </c>
      <c r="E333">
        <v>9083</v>
      </c>
      <c r="H333" s="1">
        <v>10</v>
      </c>
      <c r="I333" s="1" t="s">
        <v>1441</v>
      </c>
      <c r="J333" s="1">
        <v>12</v>
      </c>
      <c r="K333" s="1" t="s">
        <v>1441</v>
      </c>
      <c r="L333" s="1">
        <v>11</v>
      </c>
      <c r="N333" s="1">
        <v>11</v>
      </c>
      <c r="O333" s="1" t="s">
        <v>1441</v>
      </c>
      <c r="P333" s="1">
        <v>260</v>
      </c>
      <c r="Q333" t="s">
        <v>2059</v>
      </c>
    </row>
    <row r="334" spans="1:17" x14ac:dyDescent="0.25">
      <c r="A334" t="s">
        <v>2060</v>
      </c>
      <c r="B334">
        <v>20</v>
      </c>
      <c r="C334">
        <v>38</v>
      </c>
      <c r="D334">
        <v>6</v>
      </c>
      <c r="E334">
        <v>9092</v>
      </c>
      <c r="H334" s="1">
        <v>10</v>
      </c>
      <c r="I334" s="1" t="s">
        <v>1441</v>
      </c>
      <c r="J334" s="1">
        <v>12</v>
      </c>
      <c r="K334" s="1" t="s">
        <v>1441</v>
      </c>
      <c r="L334" s="1">
        <v>11</v>
      </c>
      <c r="N334" s="1">
        <v>11</v>
      </c>
      <c r="O334" s="1" t="s">
        <v>1441</v>
      </c>
      <c r="P334" s="1">
        <v>510</v>
      </c>
      <c r="Q334" t="s">
        <v>2061</v>
      </c>
    </row>
    <row r="335" spans="1:17" x14ac:dyDescent="0.25">
      <c r="A335" t="s">
        <v>2062</v>
      </c>
      <c r="B335">
        <v>20</v>
      </c>
      <c r="C335">
        <v>38</v>
      </c>
      <c r="D335">
        <v>6</v>
      </c>
      <c r="E335">
        <v>9102</v>
      </c>
      <c r="H335" s="1">
        <v>10</v>
      </c>
      <c r="I335" s="1" t="s">
        <v>1441</v>
      </c>
      <c r="J335" s="1">
        <v>12</v>
      </c>
      <c r="K335" s="1" t="s">
        <v>1441</v>
      </c>
      <c r="L335" s="1">
        <v>11</v>
      </c>
      <c r="N335" s="1">
        <v>11</v>
      </c>
      <c r="O335" s="1" t="s">
        <v>1441</v>
      </c>
      <c r="P335" s="1">
        <v>760</v>
      </c>
      <c r="Q335" t="s">
        <v>2063</v>
      </c>
    </row>
    <row r="336" spans="1:17" x14ac:dyDescent="0.25">
      <c r="A336" t="s">
        <v>2064</v>
      </c>
      <c r="B336">
        <v>20</v>
      </c>
      <c r="C336">
        <v>38</v>
      </c>
      <c r="D336">
        <v>6</v>
      </c>
      <c r="E336">
        <v>9114</v>
      </c>
      <c r="H336" s="1">
        <v>10</v>
      </c>
      <c r="I336" s="1" t="s">
        <v>1441</v>
      </c>
      <c r="J336" s="1">
        <v>12</v>
      </c>
      <c r="K336" s="1" t="s">
        <v>1441</v>
      </c>
      <c r="L336" s="1">
        <v>12</v>
      </c>
      <c r="N336" s="1">
        <v>12</v>
      </c>
      <c r="O336" s="1" t="s">
        <v>1441</v>
      </c>
      <c r="P336" s="1">
        <v>10</v>
      </c>
      <c r="Q336" t="s">
        <v>2065</v>
      </c>
    </row>
    <row r="337" spans="1:17" x14ac:dyDescent="0.25">
      <c r="A337" t="s">
        <v>2066</v>
      </c>
      <c r="B337">
        <v>20</v>
      </c>
      <c r="C337">
        <v>38</v>
      </c>
      <c r="D337">
        <v>6</v>
      </c>
      <c r="E337">
        <v>9125</v>
      </c>
      <c r="H337" s="1">
        <v>10</v>
      </c>
      <c r="I337" s="1" t="s">
        <v>1441</v>
      </c>
      <c r="J337" s="1">
        <v>12</v>
      </c>
      <c r="K337" s="1" t="s">
        <v>1441</v>
      </c>
      <c r="L337" s="1">
        <v>12</v>
      </c>
      <c r="N337" s="1">
        <v>12</v>
      </c>
      <c r="O337" s="1" t="s">
        <v>1441</v>
      </c>
      <c r="P337" s="1">
        <v>260</v>
      </c>
      <c r="Q337" t="s">
        <v>2067</v>
      </c>
    </row>
    <row r="338" spans="1:17" x14ac:dyDescent="0.25">
      <c r="A338" t="s">
        <v>2068</v>
      </c>
      <c r="B338">
        <v>20</v>
      </c>
      <c r="C338">
        <v>38</v>
      </c>
      <c r="D338">
        <v>6</v>
      </c>
      <c r="E338">
        <v>9192</v>
      </c>
      <c r="H338" s="1">
        <v>10</v>
      </c>
      <c r="I338" s="1" t="s">
        <v>1441</v>
      </c>
      <c r="J338" s="1">
        <v>12</v>
      </c>
      <c r="K338" s="1" t="s">
        <v>1441</v>
      </c>
      <c r="L338" s="1">
        <v>12</v>
      </c>
      <c r="N338" s="1">
        <v>12</v>
      </c>
      <c r="O338" s="1" t="s">
        <v>1441</v>
      </c>
      <c r="P338" s="1">
        <v>510</v>
      </c>
      <c r="Q338" t="s">
        <v>2069</v>
      </c>
    </row>
    <row r="339" spans="1:17" x14ac:dyDescent="0.25">
      <c r="A339" t="s">
        <v>2070</v>
      </c>
      <c r="B339">
        <v>20</v>
      </c>
      <c r="C339">
        <v>38</v>
      </c>
      <c r="D339">
        <v>6</v>
      </c>
      <c r="E339">
        <v>9208</v>
      </c>
      <c r="H339" s="1">
        <v>10</v>
      </c>
      <c r="I339" s="1" t="s">
        <v>1441</v>
      </c>
      <c r="J339" s="1">
        <v>12</v>
      </c>
      <c r="K339" s="1" t="s">
        <v>1441</v>
      </c>
      <c r="L339" s="1">
        <v>12</v>
      </c>
      <c r="N339" s="1">
        <v>12</v>
      </c>
      <c r="O339" s="1" t="s">
        <v>1441</v>
      </c>
      <c r="P339" s="1">
        <v>760</v>
      </c>
      <c r="Q339" t="s">
        <v>2071</v>
      </c>
    </row>
    <row r="340" spans="1:17" x14ac:dyDescent="0.25">
      <c r="A340" t="s">
        <v>2072</v>
      </c>
      <c r="B340">
        <v>20</v>
      </c>
      <c r="C340">
        <v>38</v>
      </c>
      <c r="D340">
        <v>6</v>
      </c>
      <c r="E340">
        <v>9212</v>
      </c>
      <c r="H340" s="1">
        <v>10</v>
      </c>
      <c r="I340" s="1" t="s">
        <v>1441</v>
      </c>
      <c r="J340" s="1">
        <v>12</v>
      </c>
      <c r="K340" s="1" t="s">
        <v>1441</v>
      </c>
      <c r="L340" s="1">
        <v>13</v>
      </c>
      <c r="N340" s="1">
        <v>13</v>
      </c>
      <c r="O340" s="1" t="s">
        <v>1441</v>
      </c>
      <c r="P340" s="1">
        <v>10</v>
      </c>
      <c r="Q340" t="s">
        <v>2073</v>
      </c>
    </row>
    <row r="341" spans="1:17" x14ac:dyDescent="0.25">
      <c r="A341" t="s">
        <v>2074</v>
      </c>
      <c r="B341">
        <v>20</v>
      </c>
      <c r="C341">
        <v>38</v>
      </c>
      <c r="D341">
        <v>6</v>
      </c>
      <c r="E341">
        <v>9216</v>
      </c>
      <c r="H341" s="1">
        <v>10</v>
      </c>
      <c r="I341" s="1" t="s">
        <v>1441</v>
      </c>
      <c r="J341" s="1">
        <v>12</v>
      </c>
      <c r="K341" s="1" t="s">
        <v>1441</v>
      </c>
      <c r="L341" s="1">
        <v>13</v>
      </c>
      <c r="N341" s="1">
        <v>13</v>
      </c>
      <c r="O341" s="1" t="s">
        <v>1441</v>
      </c>
      <c r="P341" s="1">
        <v>260</v>
      </c>
      <c r="Q341" t="s">
        <v>2075</v>
      </c>
    </row>
    <row r="342" spans="1:17" x14ac:dyDescent="0.25">
      <c r="A342" t="s">
        <v>2076</v>
      </c>
      <c r="B342">
        <v>20</v>
      </c>
      <c r="C342">
        <v>38</v>
      </c>
      <c r="D342">
        <v>6</v>
      </c>
      <c r="E342">
        <v>9357</v>
      </c>
      <c r="H342" s="1">
        <v>10</v>
      </c>
      <c r="I342" s="1" t="s">
        <v>1441</v>
      </c>
      <c r="J342" s="1">
        <v>12</v>
      </c>
      <c r="K342" s="1" t="s">
        <v>1441</v>
      </c>
      <c r="L342" s="1">
        <v>13</v>
      </c>
      <c r="N342" s="1">
        <v>13</v>
      </c>
      <c r="O342" s="1" t="s">
        <v>1441</v>
      </c>
      <c r="P342" s="1">
        <v>510</v>
      </c>
      <c r="Q342" t="s">
        <v>2077</v>
      </c>
    </row>
    <row r="343" spans="1:17" x14ac:dyDescent="0.25">
      <c r="A343" t="s">
        <v>2078</v>
      </c>
      <c r="B343">
        <v>20</v>
      </c>
      <c r="C343">
        <v>38</v>
      </c>
      <c r="D343">
        <v>6</v>
      </c>
      <c r="E343">
        <v>9521</v>
      </c>
      <c r="H343" s="1">
        <v>10</v>
      </c>
      <c r="I343" s="1" t="s">
        <v>1441</v>
      </c>
      <c r="J343" s="1">
        <v>12</v>
      </c>
      <c r="K343" s="1" t="s">
        <v>1441</v>
      </c>
      <c r="L343" s="1">
        <v>13</v>
      </c>
      <c r="N343" s="1">
        <v>13</v>
      </c>
      <c r="O343" s="1" t="s">
        <v>1441</v>
      </c>
      <c r="P343" s="1">
        <v>760</v>
      </c>
      <c r="Q343" t="s">
        <v>2079</v>
      </c>
    </row>
    <row r="344" spans="1:17" x14ac:dyDescent="0.25">
      <c r="A344" t="s">
        <v>2080</v>
      </c>
      <c r="B344">
        <v>20</v>
      </c>
      <c r="C344">
        <v>38</v>
      </c>
      <c r="D344">
        <v>6</v>
      </c>
      <c r="E344">
        <v>9685</v>
      </c>
      <c r="H344" s="1">
        <v>10</v>
      </c>
      <c r="I344" s="1" t="s">
        <v>1441</v>
      </c>
      <c r="J344" s="1">
        <v>12</v>
      </c>
      <c r="K344" s="1" t="s">
        <v>1441</v>
      </c>
      <c r="L344" s="1">
        <v>14</v>
      </c>
      <c r="N344" s="1">
        <v>14</v>
      </c>
      <c r="O344" s="1" t="s">
        <v>1441</v>
      </c>
      <c r="P344" s="1">
        <v>10</v>
      </c>
      <c r="Q344" t="s">
        <v>2081</v>
      </c>
    </row>
    <row r="345" spans="1:17" x14ac:dyDescent="0.25">
      <c r="A345" t="s">
        <v>2082</v>
      </c>
      <c r="B345">
        <v>20</v>
      </c>
      <c r="C345">
        <v>38</v>
      </c>
      <c r="D345">
        <v>6</v>
      </c>
      <c r="E345">
        <v>9712</v>
      </c>
      <c r="H345" s="1">
        <v>10</v>
      </c>
      <c r="I345" s="1" t="s">
        <v>1441</v>
      </c>
      <c r="J345" s="1">
        <v>12</v>
      </c>
      <c r="K345" s="1" t="s">
        <v>1441</v>
      </c>
      <c r="L345" s="1">
        <v>14</v>
      </c>
      <c r="N345" s="1">
        <v>14</v>
      </c>
      <c r="O345" s="1" t="s">
        <v>1441</v>
      </c>
      <c r="P345" s="1">
        <v>260</v>
      </c>
      <c r="Q345" t="s">
        <v>2083</v>
      </c>
    </row>
    <row r="346" spans="1:17" x14ac:dyDescent="0.25">
      <c r="A346" t="s">
        <v>2084</v>
      </c>
      <c r="B346">
        <v>20</v>
      </c>
      <c r="C346">
        <v>38</v>
      </c>
      <c r="D346">
        <v>6</v>
      </c>
      <c r="E346">
        <v>9715</v>
      </c>
      <c r="H346" s="1">
        <v>10</v>
      </c>
      <c r="I346" s="1" t="s">
        <v>1441</v>
      </c>
      <c r="J346" s="1">
        <v>12</v>
      </c>
      <c r="K346" s="1" t="s">
        <v>1441</v>
      </c>
      <c r="L346" s="1">
        <v>14</v>
      </c>
      <c r="N346" s="1">
        <v>14</v>
      </c>
      <c r="O346" s="1" t="s">
        <v>1441</v>
      </c>
      <c r="P346" s="1">
        <v>510</v>
      </c>
      <c r="Q346" t="s">
        <v>2085</v>
      </c>
    </row>
    <row r="347" spans="1:17" x14ac:dyDescent="0.25">
      <c r="A347" t="s">
        <v>2086</v>
      </c>
      <c r="B347">
        <v>20</v>
      </c>
      <c r="C347">
        <v>38</v>
      </c>
      <c r="D347">
        <v>6</v>
      </c>
      <c r="E347">
        <v>9720</v>
      </c>
      <c r="H347" s="1">
        <v>10</v>
      </c>
      <c r="I347" s="1" t="s">
        <v>1441</v>
      </c>
      <c r="J347" s="1">
        <v>12</v>
      </c>
      <c r="K347" s="1" t="s">
        <v>1441</v>
      </c>
      <c r="L347" s="1">
        <v>14</v>
      </c>
      <c r="N347" s="1">
        <v>14</v>
      </c>
      <c r="O347" s="1" t="s">
        <v>1441</v>
      </c>
      <c r="P347" s="1">
        <v>760</v>
      </c>
      <c r="Q347" t="s">
        <v>2087</v>
      </c>
    </row>
    <row r="348" spans="1:17" x14ac:dyDescent="0.25">
      <c r="A348" t="s">
        <v>2088</v>
      </c>
      <c r="B348">
        <v>20</v>
      </c>
      <c r="C348">
        <v>38</v>
      </c>
      <c r="D348">
        <v>6</v>
      </c>
      <c r="E348">
        <v>9847</v>
      </c>
      <c r="H348" s="1">
        <v>10</v>
      </c>
      <c r="I348" s="1" t="s">
        <v>1441</v>
      </c>
      <c r="J348" s="1">
        <v>12</v>
      </c>
      <c r="K348" s="1" t="s">
        <v>1441</v>
      </c>
      <c r="L348" s="1">
        <v>15</v>
      </c>
      <c r="N348" s="1">
        <v>15</v>
      </c>
      <c r="O348" s="1" t="s">
        <v>1441</v>
      </c>
      <c r="P348" s="1">
        <v>10</v>
      </c>
      <c r="Q348" t="s">
        <v>2089</v>
      </c>
    </row>
    <row r="349" spans="1:17" x14ac:dyDescent="0.25">
      <c r="A349" t="s">
        <v>2090</v>
      </c>
      <c r="B349">
        <v>20</v>
      </c>
      <c r="C349">
        <v>38</v>
      </c>
      <c r="D349">
        <v>7</v>
      </c>
      <c r="E349">
        <v>11</v>
      </c>
      <c r="H349" s="1">
        <v>10</v>
      </c>
      <c r="I349" s="1" t="s">
        <v>1441</v>
      </c>
      <c r="J349" s="1">
        <v>12</v>
      </c>
      <c r="K349" s="1" t="s">
        <v>1441</v>
      </c>
      <c r="L349" s="1">
        <v>15</v>
      </c>
      <c r="N349" s="1">
        <v>15</v>
      </c>
      <c r="O349" s="1" t="s">
        <v>1441</v>
      </c>
      <c r="P349" s="1">
        <v>260</v>
      </c>
      <c r="Q349" t="s">
        <v>2091</v>
      </c>
    </row>
    <row r="350" spans="1:17" x14ac:dyDescent="0.25">
      <c r="A350" t="s">
        <v>2092</v>
      </c>
      <c r="B350">
        <v>20</v>
      </c>
      <c r="C350">
        <v>38</v>
      </c>
      <c r="D350">
        <v>7</v>
      </c>
      <c r="E350">
        <v>84</v>
      </c>
      <c r="H350" s="1">
        <v>10</v>
      </c>
      <c r="I350" s="1" t="s">
        <v>1441</v>
      </c>
      <c r="J350" s="1">
        <v>12</v>
      </c>
      <c r="K350" s="1" t="s">
        <v>1441</v>
      </c>
      <c r="L350" s="1">
        <v>15</v>
      </c>
      <c r="N350" s="1">
        <v>15</v>
      </c>
      <c r="O350" s="1" t="s">
        <v>1441</v>
      </c>
      <c r="P350" s="1">
        <v>510</v>
      </c>
      <c r="Q350" t="s">
        <v>2093</v>
      </c>
    </row>
    <row r="351" spans="1:17" x14ac:dyDescent="0.25">
      <c r="A351" t="s">
        <v>2094</v>
      </c>
      <c r="B351">
        <v>20</v>
      </c>
      <c r="C351">
        <v>38</v>
      </c>
      <c r="D351">
        <v>7</v>
      </c>
      <c r="E351">
        <v>93</v>
      </c>
      <c r="H351" s="1">
        <v>10</v>
      </c>
      <c r="I351" s="1" t="s">
        <v>1441</v>
      </c>
      <c r="J351" s="1">
        <v>12</v>
      </c>
      <c r="K351" s="1" t="s">
        <v>1441</v>
      </c>
      <c r="L351" s="1">
        <v>15</v>
      </c>
      <c r="N351" s="1">
        <v>15</v>
      </c>
      <c r="O351" s="1" t="s">
        <v>1441</v>
      </c>
      <c r="P351" s="1">
        <v>760</v>
      </c>
      <c r="Q351" t="s">
        <v>2095</v>
      </c>
    </row>
    <row r="352" spans="1:17" x14ac:dyDescent="0.25">
      <c r="A352" t="s">
        <v>2096</v>
      </c>
      <c r="B352">
        <v>20</v>
      </c>
      <c r="C352">
        <v>38</v>
      </c>
      <c r="D352">
        <v>7</v>
      </c>
      <c r="E352">
        <v>103</v>
      </c>
      <c r="H352" s="1">
        <v>10</v>
      </c>
      <c r="I352" s="1" t="s">
        <v>1441</v>
      </c>
      <c r="J352" s="1">
        <v>12</v>
      </c>
      <c r="K352" s="1" t="s">
        <v>1441</v>
      </c>
      <c r="L352" s="1">
        <v>16</v>
      </c>
      <c r="N352" s="1">
        <v>16</v>
      </c>
      <c r="O352" s="1" t="s">
        <v>1441</v>
      </c>
      <c r="P352" s="1">
        <v>10</v>
      </c>
      <c r="Q352" t="s">
        <v>2097</v>
      </c>
    </row>
    <row r="353" spans="1:17" x14ac:dyDescent="0.25">
      <c r="A353" t="s">
        <v>2098</v>
      </c>
      <c r="B353">
        <v>20</v>
      </c>
      <c r="C353">
        <v>38</v>
      </c>
      <c r="D353">
        <v>7</v>
      </c>
      <c r="E353">
        <v>115</v>
      </c>
      <c r="H353" s="1">
        <v>10</v>
      </c>
      <c r="I353" s="1" t="s">
        <v>1441</v>
      </c>
      <c r="J353" s="1">
        <v>12</v>
      </c>
      <c r="K353" s="1" t="s">
        <v>1441</v>
      </c>
      <c r="L353" s="1">
        <v>16</v>
      </c>
      <c r="N353" s="1">
        <v>16</v>
      </c>
      <c r="O353" s="1" t="s">
        <v>1441</v>
      </c>
      <c r="P353" s="1">
        <v>260</v>
      </c>
      <c r="Q353" t="s">
        <v>2099</v>
      </c>
    </row>
    <row r="354" spans="1:17" x14ac:dyDescent="0.25">
      <c r="A354" t="s">
        <v>2100</v>
      </c>
      <c r="B354">
        <v>20</v>
      </c>
      <c r="C354">
        <v>38</v>
      </c>
      <c r="D354">
        <v>7</v>
      </c>
      <c r="E354">
        <v>125</v>
      </c>
      <c r="H354" s="1">
        <v>10</v>
      </c>
      <c r="I354" s="1" t="s">
        <v>1441</v>
      </c>
      <c r="J354" s="1">
        <v>12</v>
      </c>
      <c r="K354" s="1" t="s">
        <v>1441</v>
      </c>
      <c r="L354" s="1">
        <v>16</v>
      </c>
      <c r="N354" s="1">
        <v>16</v>
      </c>
      <c r="O354" s="1" t="s">
        <v>1441</v>
      </c>
      <c r="P354" s="1">
        <v>510</v>
      </c>
      <c r="Q354" t="s">
        <v>2101</v>
      </c>
    </row>
    <row r="355" spans="1:17" x14ac:dyDescent="0.25">
      <c r="A355" t="s">
        <v>2102</v>
      </c>
      <c r="B355">
        <v>20</v>
      </c>
      <c r="C355">
        <v>38</v>
      </c>
      <c r="D355">
        <v>7</v>
      </c>
      <c r="E355">
        <v>175</v>
      </c>
      <c r="H355" s="1">
        <v>10</v>
      </c>
      <c r="I355" s="1" t="s">
        <v>1441</v>
      </c>
      <c r="J355" s="1">
        <v>12</v>
      </c>
      <c r="K355" s="1" t="s">
        <v>1441</v>
      </c>
      <c r="L355" s="1">
        <v>16</v>
      </c>
      <c r="N355" s="1">
        <v>16</v>
      </c>
      <c r="O355" s="1" t="s">
        <v>1441</v>
      </c>
      <c r="P355" s="1">
        <v>760</v>
      </c>
      <c r="Q355" t="s">
        <v>2103</v>
      </c>
    </row>
    <row r="356" spans="1:17" x14ac:dyDescent="0.25">
      <c r="A356" t="s">
        <v>2104</v>
      </c>
      <c r="B356">
        <v>20</v>
      </c>
      <c r="C356">
        <v>38</v>
      </c>
      <c r="D356">
        <v>7</v>
      </c>
      <c r="E356">
        <v>212</v>
      </c>
      <c r="H356" s="1">
        <v>10</v>
      </c>
      <c r="I356" s="1" t="s">
        <v>1441</v>
      </c>
      <c r="J356" s="1">
        <v>12</v>
      </c>
      <c r="K356" s="1" t="s">
        <v>1441</v>
      </c>
      <c r="L356" s="1">
        <v>17</v>
      </c>
      <c r="N356" s="1">
        <v>17</v>
      </c>
      <c r="O356" s="1" t="s">
        <v>1441</v>
      </c>
      <c r="P356" s="1">
        <v>10</v>
      </c>
      <c r="Q356" t="s">
        <v>2105</v>
      </c>
    </row>
    <row r="357" spans="1:17" x14ac:dyDescent="0.25">
      <c r="A357" t="s">
        <v>2106</v>
      </c>
      <c r="B357">
        <v>20</v>
      </c>
      <c r="C357">
        <v>38</v>
      </c>
      <c r="D357">
        <v>7</v>
      </c>
      <c r="E357">
        <v>216</v>
      </c>
      <c r="H357" s="1">
        <v>10</v>
      </c>
      <c r="I357" s="1" t="s">
        <v>1441</v>
      </c>
      <c r="J357" s="1">
        <v>12</v>
      </c>
      <c r="K357" s="1" t="s">
        <v>1441</v>
      </c>
      <c r="L357" s="1">
        <v>17</v>
      </c>
      <c r="N357" s="1">
        <v>17</v>
      </c>
      <c r="O357" s="1" t="s">
        <v>1441</v>
      </c>
      <c r="P357" s="1">
        <v>260</v>
      </c>
      <c r="Q357" t="s">
        <v>2107</v>
      </c>
    </row>
    <row r="358" spans="1:17" x14ac:dyDescent="0.25">
      <c r="A358" t="s">
        <v>2108</v>
      </c>
      <c r="B358">
        <v>20</v>
      </c>
      <c r="C358">
        <v>38</v>
      </c>
      <c r="D358">
        <v>7</v>
      </c>
      <c r="E358">
        <v>221</v>
      </c>
      <c r="H358" s="1">
        <v>10</v>
      </c>
      <c r="I358" s="1" t="s">
        <v>1441</v>
      </c>
      <c r="J358" s="1">
        <v>12</v>
      </c>
      <c r="K358" s="1" t="s">
        <v>1441</v>
      </c>
      <c r="L358" s="1">
        <v>17</v>
      </c>
      <c r="N358" s="1">
        <v>17</v>
      </c>
      <c r="O358" s="1" t="s">
        <v>1441</v>
      </c>
      <c r="P358" s="1">
        <v>510</v>
      </c>
      <c r="Q358" t="s">
        <v>2109</v>
      </c>
    </row>
    <row r="359" spans="1:17" x14ac:dyDescent="0.25">
      <c r="A359" t="s">
        <v>2110</v>
      </c>
      <c r="B359">
        <v>20</v>
      </c>
      <c r="C359">
        <v>38</v>
      </c>
      <c r="D359">
        <v>7</v>
      </c>
      <c r="E359">
        <v>340</v>
      </c>
      <c r="H359" s="1">
        <v>10</v>
      </c>
      <c r="I359" s="1" t="s">
        <v>1441</v>
      </c>
      <c r="J359" s="1">
        <v>12</v>
      </c>
      <c r="K359" s="1" t="s">
        <v>1441</v>
      </c>
      <c r="L359" s="1">
        <v>17</v>
      </c>
      <c r="N359" s="1">
        <v>17</v>
      </c>
      <c r="O359" s="1" t="s">
        <v>1441</v>
      </c>
      <c r="P359" s="1">
        <v>760</v>
      </c>
      <c r="Q359" t="s">
        <v>2111</v>
      </c>
    </row>
    <row r="360" spans="1:17" x14ac:dyDescent="0.25">
      <c r="A360" t="s">
        <v>2112</v>
      </c>
      <c r="B360">
        <v>20</v>
      </c>
      <c r="C360">
        <v>38</v>
      </c>
      <c r="D360">
        <v>7</v>
      </c>
      <c r="E360">
        <v>504</v>
      </c>
      <c r="H360" s="1">
        <v>10</v>
      </c>
      <c r="I360" s="1" t="s">
        <v>1441</v>
      </c>
      <c r="J360" s="1">
        <v>12</v>
      </c>
      <c r="K360" s="1" t="s">
        <v>1441</v>
      </c>
      <c r="L360" s="1">
        <v>18</v>
      </c>
      <c r="N360" s="1">
        <v>18</v>
      </c>
      <c r="O360" s="1" t="s">
        <v>1441</v>
      </c>
      <c r="P360" s="1">
        <v>10</v>
      </c>
      <c r="Q360" t="s">
        <v>2113</v>
      </c>
    </row>
    <row r="361" spans="1:17" x14ac:dyDescent="0.25">
      <c r="A361" t="s">
        <v>2114</v>
      </c>
      <c r="B361">
        <v>20</v>
      </c>
      <c r="C361">
        <v>38</v>
      </c>
      <c r="D361">
        <v>7</v>
      </c>
      <c r="E361">
        <v>668</v>
      </c>
      <c r="H361" s="1">
        <v>10</v>
      </c>
      <c r="I361" s="1" t="s">
        <v>1441</v>
      </c>
      <c r="J361" s="1">
        <v>12</v>
      </c>
      <c r="K361" s="1" t="s">
        <v>1441</v>
      </c>
      <c r="L361" s="1">
        <v>18</v>
      </c>
      <c r="N361" s="1">
        <v>18</v>
      </c>
      <c r="O361" s="1" t="s">
        <v>1441</v>
      </c>
      <c r="P361" s="1">
        <v>260</v>
      </c>
      <c r="Q361" t="s">
        <v>2115</v>
      </c>
    </row>
    <row r="362" spans="1:17" x14ac:dyDescent="0.25">
      <c r="A362" t="s">
        <v>2116</v>
      </c>
      <c r="B362">
        <v>20</v>
      </c>
      <c r="C362">
        <v>38</v>
      </c>
      <c r="D362">
        <v>7</v>
      </c>
      <c r="E362">
        <v>716</v>
      </c>
      <c r="H362" s="1">
        <v>10</v>
      </c>
      <c r="I362" s="1" t="s">
        <v>1441</v>
      </c>
      <c r="J362" s="1">
        <v>12</v>
      </c>
      <c r="K362" s="1" t="s">
        <v>1441</v>
      </c>
      <c r="L362" s="1">
        <v>18</v>
      </c>
      <c r="N362" s="1">
        <v>18</v>
      </c>
      <c r="O362" s="1" t="s">
        <v>1441</v>
      </c>
      <c r="P362" s="1">
        <v>510</v>
      </c>
      <c r="Q362" t="s">
        <v>2117</v>
      </c>
    </row>
    <row r="363" spans="1:17" x14ac:dyDescent="0.25">
      <c r="A363" t="s">
        <v>2118</v>
      </c>
      <c r="B363">
        <v>20</v>
      </c>
      <c r="C363">
        <v>38</v>
      </c>
      <c r="D363">
        <v>7</v>
      </c>
      <c r="E363">
        <v>720</v>
      </c>
      <c r="H363" s="1">
        <v>10</v>
      </c>
      <c r="I363" s="1" t="s">
        <v>1441</v>
      </c>
      <c r="J363" s="1">
        <v>12</v>
      </c>
      <c r="K363" s="1" t="s">
        <v>1441</v>
      </c>
      <c r="L363" s="1">
        <v>18</v>
      </c>
      <c r="N363" s="1">
        <v>18</v>
      </c>
      <c r="O363" s="1" t="s">
        <v>1441</v>
      </c>
      <c r="P363" s="1">
        <v>760</v>
      </c>
      <c r="Q363" t="s">
        <v>2119</v>
      </c>
    </row>
    <row r="364" spans="1:17" x14ac:dyDescent="0.25">
      <c r="A364" t="s">
        <v>2120</v>
      </c>
      <c r="B364">
        <v>20</v>
      </c>
      <c r="C364">
        <v>38</v>
      </c>
      <c r="D364">
        <v>7</v>
      </c>
      <c r="E364">
        <v>724</v>
      </c>
      <c r="H364" s="1">
        <v>10</v>
      </c>
      <c r="I364" s="1" t="s">
        <v>1441</v>
      </c>
      <c r="J364" s="1">
        <v>12</v>
      </c>
      <c r="K364" s="1" t="s">
        <v>1441</v>
      </c>
      <c r="L364" s="1">
        <v>19</v>
      </c>
      <c r="N364" s="1">
        <v>19</v>
      </c>
      <c r="O364" s="1" t="s">
        <v>1441</v>
      </c>
      <c r="P364" s="1">
        <v>10</v>
      </c>
      <c r="Q364" t="s">
        <v>2121</v>
      </c>
    </row>
    <row r="365" spans="1:17" x14ac:dyDescent="0.25">
      <c r="A365" t="s">
        <v>2122</v>
      </c>
      <c r="B365">
        <v>20</v>
      </c>
      <c r="C365">
        <v>38</v>
      </c>
      <c r="D365">
        <v>7</v>
      </c>
      <c r="E365">
        <v>830</v>
      </c>
      <c r="H365" s="1">
        <v>10</v>
      </c>
      <c r="I365" s="1" t="s">
        <v>1441</v>
      </c>
      <c r="J365" s="1">
        <v>12</v>
      </c>
      <c r="K365" s="1" t="s">
        <v>1441</v>
      </c>
      <c r="L365" s="1">
        <v>19</v>
      </c>
      <c r="N365" s="1">
        <v>19</v>
      </c>
      <c r="O365" s="1" t="s">
        <v>1441</v>
      </c>
      <c r="P365" s="1">
        <v>260</v>
      </c>
      <c r="Q365" t="s">
        <v>2123</v>
      </c>
    </row>
    <row r="366" spans="1:17" x14ac:dyDescent="0.25">
      <c r="A366" t="s">
        <v>2124</v>
      </c>
      <c r="B366">
        <v>20</v>
      </c>
      <c r="C366">
        <v>38</v>
      </c>
      <c r="D366">
        <v>7</v>
      </c>
      <c r="E366">
        <v>995</v>
      </c>
      <c r="H366" s="1">
        <v>10</v>
      </c>
      <c r="I366" s="1" t="s">
        <v>1441</v>
      </c>
      <c r="J366" s="1">
        <v>12</v>
      </c>
      <c r="K366" s="1" t="s">
        <v>1441</v>
      </c>
      <c r="L366" s="1">
        <v>19</v>
      </c>
      <c r="N366" s="1">
        <v>19</v>
      </c>
      <c r="O366" s="1" t="s">
        <v>1441</v>
      </c>
      <c r="P366" s="1">
        <v>510</v>
      </c>
      <c r="Q366" t="s">
        <v>2125</v>
      </c>
    </row>
    <row r="367" spans="1:17" x14ac:dyDescent="0.25">
      <c r="A367" t="s">
        <v>2126</v>
      </c>
      <c r="B367">
        <v>20</v>
      </c>
      <c r="C367">
        <v>38</v>
      </c>
      <c r="D367">
        <v>7</v>
      </c>
      <c r="E367">
        <v>1084</v>
      </c>
      <c r="H367" s="1">
        <v>10</v>
      </c>
      <c r="I367" s="1" t="s">
        <v>1441</v>
      </c>
      <c r="J367" s="1">
        <v>12</v>
      </c>
      <c r="K367" s="1" t="s">
        <v>1441</v>
      </c>
      <c r="L367" s="1">
        <v>19</v>
      </c>
      <c r="N367" s="1">
        <v>19</v>
      </c>
      <c r="O367" s="1" t="s">
        <v>1441</v>
      </c>
      <c r="P367" s="1">
        <v>760</v>
      </c>
      <c r="Q367" t="s">
        <v>2127</v>
      </c>
    </row>
    <row r="368" spans="1:17" x14ac:dyDescent="0.25">
      <c r="A368" t="s">
        <v>2128</v>
      </c>
      <c r="B368">
        <v>20</v>
      </c>
      <c r="C368">
        <v>38</v>
      </c>
      <c r="D368">
        <v>7</v>
      </c>
      <c r="E368">
        <v>1093</v>
      </c>
      <c r="H368" s="1">
        <v>10</v>
      </c>
      <c r="I368" s="1" t="s">
        <v>1441</v>
      </c>
      <c r="J368" s="1">
        <v>12</v>
      </c>
      <c r="K368" s="1" t="s">
        <v>1441</v>
      </c>
      <c r="L368" s="1">
        <v>20</v>
      </c>
      <c r="N368" s="1">
        <v>20</v>
      </c>
      <c r="O368" s="1" t="s">
        <v>1441</v>
      </c>
      <c r="P368" s="1">
        <v>10</v>
      </c>
      <c r="Q368" t="s">
        <v>2129</v>
      </c>
    </row>
    <row r="369" spans="1:17" x14ac:dyDescent="0.25">
      <c r="A369" t="s">
        <v>2130</v>
      </c>
      <c r="B369">
        <v>20</v>
      </c>
      <c r="C369">
        <v>38</v>
      </c>
      <c r="D369">
        <v>7</v>
      </c>
      <c r="E369">
        <v>1104</v>
      </c>
      <c r="H369" s="1">
        <v>10</v>
      </c>
      <c r="I369" s="1" t="s">
        <v>1441</v>
      </c>
      <c r="J369" s="1">
        <v>12</v>
      </c>
      <c r="K369" s="1" t="s">
        <v>1441</v>
      </c>
      <c r="L369" s="1">
        <v>20</v>
      </c>
      <c r="N369" s="1">
        <v>20</v>
      </c>
      <c r="O369" s="1" t="s">
        <v>1441</v>
      </c>
      <c r="P369" s="1">
        <v>260</v>
      </c>
      <c r="Q369" t="s">
        <v>2131</v>
      </c>
    </row>
    <row r="370" spans="1:17" x14ac:dyDescent="0.25">
      <c r="A370" t="s">
        <v>2132</v>
      </c>
      <c r="B370">
        <v>20</v>
      </c>
      <c r="C370">
        <v>38</v>
      </c>
      <c r="D370">
        <v>7</v>
      </c>
      <c r="E370">
        <v>1115</v>
      </c>
      <c r="H370" s="1">
        <v>10</v>
      </c>
      <c r="I370" s="1" t="s">
        <v>1441</v>
      </c>
      <c r="J370" s="1">
        <v>12</v>
      </c>
      <c r="K370" s="1" t="s">
        <v>1441</v>
      </c>
      <c r="L370" s="1">
        <v>20</v>
      </c>
      <c r="N370" s="1">
        <v>20</v>
      </c>
      <c r="O370" s="1" t="s">
        <v>1441</v>
      </c>
      <c r="P370" s="1">
        <v>510</v>
      </c>
      <c r="Q370" t="s">
        <v>2133</v>
      </c>
    </row>
    <row r="371" spans="1:17" x14ac:dyDescent="0.25">
      <c r="A371" t="s">
        <v>2134</v>
      </c>
      <c r="B371">
        <v>20</v>
      </c>
      <c r="C371">
        <v>38</v>
      </c>
      <c r="D371">
        <v>7</v>
      </c>
      <c r="E371">
        <v>1125</v>
      </c>
      <c r="H371" s="1">
        <v>10</v>
      </c>
      <c r="I371" s="1" t="s">
        <v>1441</v>
      </c>
      <c r="J371" s="1">
        <v>12</v>
      </c>
      <c r="K371" s="1" t="s">
        <v>1441</v>
      </c>
      <c r="L371" s="1">
        <v>20</v>
      </c>
      <c r="N371" s="1">
        <v>20</v>
      </c>
      <c r="O371" s="1" t="s">
        <v>1441</v>
      </c>
      <c r="P371" s="1">
        <v>760</v>
      </c>
      <c r="Q371" t="s">
        <v>2135</v>
      </c>
    </row>
    <row r="372" spans="1:17" x14ac:dyDescent="0.25">
      <c r="A372" t="s">
        <v>2136</v>
      </c>
      <c r="B372">
        <v>20</v>
      </c>
      <c r="C372">
        <v>38</v>
      </c>
      <c r="D372">
        <v>7</v>
      </c>
      <c r="E372">
        <v>1159</v>
      </c>
      <c r="H372" s="1">
        <v>10</v>
      </c>
      <c r="I372" s="1" t="s">
        <v>1441</v>
      </c>
      <c r="J372" s="1">
        <v>12</v>
      </c>
      <c r="K372" s="1" t="s">
        <v>1441</v>
      </c>
      <c r="L372" s="1">
        <v>21</v>
      </c>
      <c r="N372" s="1">
        <v>21</v>
      </c>
      <c r="O372" s="1" t="s">
        <v>1441</v>
      </c>
      <c r="P372" s="1">
        <v>10</v>
      </c>
      <c r="Q372" t="s">
        <v>2137</v>
      </c>
    </row>
    <row r="373" spans="1:17" x14ac:dyDescent="0.25">
      <c r="A373" t="s">
        <v>2138</v>
      </c>
      <c r="B373">
        <v>20</v>
      </c>
      <c r="C373">
        <v>38</v>
      </c>
      <c r="D373">
        <v>7</v>
      </c>
      <c r="E373">
        <v>1217</v>
      </c>
      <c r="H373" s="1">
        <v>10</v>
      </c>
      <c r="I373" s="1" t="s">
        <v>1441</v>
      </c>
      <c r="J373" s="1">
        <v>12</v>
      </c>
      <c r="K373" s="1" t="s">
        <v>1441</v>
      </c>
      <c r="L373" s="1">
        <v>21</v>
      </c>
      <c r="N373" s="1">
        <v>21</v>
      </c>
      <c r="O373" s="1" t="s">
        <v>1441</v>
      </c>
      <c r="P373" s="1">
        <v>260</v>
      </c>
      <c r="Q373" t="s">
        <v>2139</v>
      </c>
    </row>
    <row r="374" spans="1:17" x14ac:dyDescent="0.25">
      <c r="A374" t="s">
        <v>2140</v>
      </c>
      <c r="B374">
        <v>20</v>
      </c>
      <c r="C374">
        <v>38</v>
      </c>
      <c r="D374">
        <v>7</v>
      </c>
      <c r="E374">
        <v>1221</v>
      </c>
      <c r="H374" s="1">
        <v>10</v>
      </c>
      <c r="I374" s="1" t="s">
        <v>1441</v>
      </c>
      <c r="J374" s="1">
        <v>12</v>
      </c>
      <c r="K374" s="1" t="s">
        <v>1441</v>
      </c>
      <c r="L374" s="1">
        <v>21</v>
      </c>
      <c r="N374" s="1">
        <v>21</v>
      </c>
      <c r="O374" s="1" t="s">
        <v>1441</v>
      </c>
      <c r="P374" s="1">
        <v>510</v>
      </c>
      <c r="Q374" t="s">
        <v>2141</v>
      </c>
    </row>
    <row r="375" spans="1:17" x14ac:dyDescent="0.25">
      <c r="A375" t="s">
        <v>2142</v>
      </c>
      <c r="B375">
        <v>20</v>
      </c>
      <c r="C375">
        <v>38</v>
      </c>
      <c r="D375">
        <v>7</v>
      </c>
      <c r="E375">
        <v>1225</v>
      </c>
      <c r="H375" s="1">
        <v>10</v>
      </c>
      <c r="I375" s="1" t="s">
        <v>1441</v>
      </c>
      <c r="J375" s="1">
        <v>12</v>
      </c>
      <c r="K375" s="1" t="s">
        <v>1441</v>
      </c>
      <c r="L375" s="1">
        <v>21</v>
      </c>
      <c r="N375" s="1">
        <v>21</v>
      </c>
      <c r="O375" s="1" t="s">
        <v>1441</v>
      </c>
      <c r="P375" s="1">
        <v>760</v>
      </c>
      <c r="Q375" t="s">
        <v>2143</v>
      </c>
    </row>
    <row r="376" spans="1:17" x14ac:dyDescent="0.25">
      <c r="A376" t="s">
        <v>2144</v>
      </c>
      <c r="B376">
        <v>20</v>
      </c>
      <c r="C376">
        <v>38</v>
      </c>
      <c r="D376">
        <v>7</v>
      </c>
      <c r="E376">
        <v>1324</v>
      </c>
      <c r="H376" s="1">
        <v>10</v>
      </c>
      <c r="I376" s="1" t="s">
        <v>1441</v>
      </c>
      <c r="J376" s="1">
        <v>12</v>
      </c>
      <c r="K376" s="1" t="s">
        <v>1441</v>
      </c>
      <c r="L376" s="1">
        <v>22</v>
      </c>
      <c r="N376" s="1">
        <v>22</v>
      </c>
      <c r="O376" s="1" t="s">
        <v>1441</v>
      </c>
      <c r="P376" s="1">
        <v>10</v>
      </c>
      <c r="Q376" t="s">
        <v>2145</v>
      </c>
    </row>
    <row r="377" spans="1:17" x14ac:dyDescent="0.25">
      <c r="A377" t="s">
        <v>2146</v>
      </c>
      <c r="B377">
        <v>20</v>
      </c>
      <c r="C377">
        <v>38</v>
      </c>
      <c r="D377">
        <v>7</v>
      </c>
      <c r="E377">
        <v>1486</v>
      </c>
      <c r="H377" s="1">
        <v>10</v>
      </c>
      <c r="I377" s="1" t="s">
        <v>1441</v>
      </c>
      <c r="J377" s="1">
        <v>12</v>
      </c>
      <c r="K377" s="1" t="s">
        <v>1441</v>
      </c>
      <c r="L377" s="1">
        <v>22</v>
      </c>
      <c r="N377" s="1">
        <v>22</v>
      </c>
      <c r="O377" s="1" t="s">
        <v>1441</v>
      </c>
      <c r="P377" s="1">
        <v>260</v>
      </c>
      <c r="Q377" t="s">
        <v>2147</v>
      </c>
    </row>
    <row r="378" spans="1:17" x14ac:dyDescent="0.25">
      <c r="A378" t="s">
        <v>2148</v>
      </c>
      <c r="B378">
        <v>20</v>
      </c>
      <c r="C378">
        <v>38</v>
      </c>
      <c r="D378">
        <v>7</v>
      </c>
      <c r="E378">
        <v>1649</v>
      </c>
      <c r="H378" s="1">
        <v>10</v>
      </c>
      <c r="I378" s="1" t="s">
        <v>1441</v>
      </c>
      <c r="J378" s="1">
        <v>12</v>
      </c>
      <c r="K378" s="1" t="s">
        <v>1441</v>
      </c>
      <c r="L378" s="1">
        <v>22</v>
      </c>
      <c r="N378" s="1">
        <v>22</v>
      </c>
      <c r="O378" s="1" t="s">
        <v>1441</v>
      </c>
      <c r="P378" s="1">
        <v>510</v>
      </c>
      <c r="Q378" t="s">
        <v>2149</v>
      </c>
    </row>
    <row r="379" spans="1:17" x14ac:dyDescent="0.25">
      <c r="A379" t="s">
        <v>2150</v>
      </c>
      <c r="B379">
        <v>20</v>
      </c>
      <c r="C379">
        <v>38</v>
      </c>
      <c r="D379">
        <v>7</v>
      </c>
      <c r="E379">
        <v>1718</v>
      </c>
      <c r="H379" s="1">
        <v>10</v>
      </c>
      <c r="I379" s="1" t="s">
        <v>1441</v>
      </c>
      <c r="J379" s="1">
        <v>12</v>
      </c>
      <c r="K379" s="1" t="s">
        <v>1441</v>
      </c>
      <c r="L379" s="1">
        <v>22</v>
      </c>
      <c r="N379" s="1">
        <v>22</v>
      </c>
      <c r="O379" s="1" t="s">
        <v>1441</v>
      </c>
      <c r="P379" s="1">
        <v>760</v>
      </c>
      <c r="Q379" t="s">
        <v>2151</v>
      </c>
    </row>
    <row r="380" spans="1:17" x14ac:dyDescent="0.25">
      <c r="A380" t="s">
        <v>2152</v>
      </c>
      <c r="B380">
        <v>20</v>
      </c>
      <c r="C380">
        <v>38</v>
      </c>
      <c r="D380">
        <v>7</v>
      </c>
      <c r="E380">
        <v>1723</v>
      </c>
      <c r="H380" s="1">
        <v>10</v>
      </c>
      <c r="I380" s="1" t="s">
        <v>1441</v>
      </c>
      <c r="J380" s="1">
        <v>12</v>
      </c>
      <c r="K380" s="1" t="s">
        <v>1441</v>
      </c>
      <c r="L380" s="1">
        <v>23</v>
      </c>
      <c r="N380" s="1">
        <v>23</v>
      </c>
      <c r="O380" s="1" t="s">
        <v>1441</v>
      </c>
      <c r="P380" s="1">
        <v>10</v>
      </c>
      <c r="Q380" t="s">
        <v>2153</v>
      </c>
    </row>
    <row r="381" spans="1:17" x14ac:dyDescent="0.25">
      <c r="A381" t="s">
        <v>2154</v>
      </c>
      <c r="B381">
        <v>20</v>
      </c>
      <c r="C381">
        <v>38</v>
      </c>
      <c r="D381">
        <v>7</v>
      </c>
      <c r="E381">
        <v>1727</v>
      </c>
      <c r="H381" s="1">
        <v>10</v>
      </c>
      <c r="I381" s="1" t="s">
        <v>1441</v>
      </c>
      <c r="J381" s="1">
        <v>12</v>
      </c>
      <c r="K381" s="1" t="s">
        <v>1441</v>
      </c>
      <c r="L381" s="1">
        <v>23</v>
      </c>
      <c r="N381" s="1">
        <v>23</v>
      </c>
      <c r="O381" s="1" t="s">
        <v>1441</v>
      </c>
      <c r="P381" s="1">
        <v>260</v>
      </c>
      <c r="Q381" t="s">
        <v>2155</v>
      </c>
    </row>
    <row r="382" spans="1:17" x14ac:dyDescent="0.25">
      <c r="A382" t="s">
        <v>2156</v>
      </c>
      <c r="B382">
        <v>20</v>
      </c>
      <c r="C382">
        <v>38</v>
      </c>
      <c r="D382">
        <v>7</v>
      </c>
      <c r="E382">
        <v>1814</v>
      </c>
      <c r="H382" s="1">
        <v>10</v>
      </c>
      <c r="I382" s="1" t="s">
        <v>1441</v>
      </c>
      <c r="J382" s="1">
        <v>12</v>
      </c>
      <c r="K382" s="1" t="s">
        <v>1441</v>
      </c>
      <c r="L382" s="1">
        <v>23</v>
      </c>
      <c r="N382" s="1">
        <v>23</v>
      </c>
      <c r="O382" s="1" t="s">
        <v>1441</v>
      </c>
      <c r="P382" s="1">
        <v>510</v>
      </c>
      <c r="Q382" t="s">
        <v>2157</v>
      </c>
    </row>
    <row r="383" spans="1:17" x14ac:dyDescent="0.25">
      <c r="A383" t="s">
        <v>2158</v>
      </c>
      <c r="B383">
        <v>20</v>
      </c>
      <c r="C383">
        <v>38</v>
      </c>
      <c r="D383">
        <v>7</v>
      </c>
      <c r="E383">
        <v>1978</v>
      </c>
      <c r="H383" s="1">
        <v>10</v>
      </c>
      <c r="I383" s="1" t="s">
        <v>1441</v>
      </c>
      <c r="J383" s="1">
        <v>12</v>
      </c>
      <c r="K383" s="1" t="s">
        <v>1441</v>
      </c>
      <c r="L383" s="1">
        <v>23</v>
      </c>
      <c r="N383" s="1">
        <v>23</v>
      </c>
      <c r="O383" s="1" t="s">
        <v>1441</v>
      </c>
      <c r="P383" s="1">
        <v>760</v>
      </c>
      <c r="Q383" t="s">
        <v>2159</v>
      </c>
    </row>
    <row r="384" spans="1:17" x14ac:dyDescent="0.25">
      <c r="A384" t="s">
        <v>2160</v>
      </c>
      <c r="B384">
        <v>20</v>
      </c>
      <c r="C384">
        <v>38</v>
      </c>
      <c r="D384">
        <v>7</v>
      </c>
      <c r="E384">
        <v>2085</v>
      </c>
      <c r="H384" s="1">
        <v>10</v>
      </c>
      <c r="I384" s="1" t="s">
        <v>1441</v>
      </c>
      <c r="J384" s="1">
        <v>12</v>
      </c>
      <c r="K384" s="1" t="s">
        <v>1441</v>
      </c>
      <c r="L384" s="1">
        <v>24</v>
      </c>
      <c r="N384" s="1">
        <v>24</v>
      </c>
      <c r="O384" s="1" t="s">
        <v>1441</v>
      </c>
      <c r="P384" s="1">
        <v>10</v>
      </c>
      <c r="Q384" t="s">
        <v>2161</v>
      </c>
    </row>
    <row r="385" spans="1:17" x14ac:dyDescent="0.25">
      <c r="A385" t="s">
        <v>2162</v>
      </c>
      <c r="B385">
        <v>20</v>
      </c>
      <c r="C385">
        <v>38</v>
      </c>
      <c r="D385">
        <v>7</v>
      </c>
      <c r="E385">
        <v>2095</v>
      </c>
      <c r="H385" s="1">
        <v>10</v>
      </c>
      <c r="I385" s="1" t="s">
        <v>1441</v>
      </c>
      <c r="J385" s="1">
        <v>12</v>
      </c>
      <c r="K385" s="1" t="s">
        <v>1441</v>
      </c>
      <c r="L385" s="1">
        <v>24</v>
      </c>
      <c r="N385" s="1">
        <v>24</v>
      </c>
      <c r="O385" s="1" t="s">
        <v>1441</v>
      </c>
      <c r="P385" s="1">
        <v>260</v>
      </c>
      <c r="Q385" t="s">
        <v>2163</v>
      </c>
    </row>
    <row r="386" spans="1:17" x14ac:dyDescent="0.25">
      <c r="A386" t="s">
        <v>2164</v>
      </c>
      <c r="B386">
        <v>20</v>
      </c>
      <c r="C386">
        <v>38</v>
      </c>
      <c r="D386">
        <v>7</v>
      </c>
      <c r="E386">
        <v>2105</v>
      </c>
      <c r="H386" s="1">
        <v>10</v>
      </c>
      <c r="I386" s="1" t="s">
        <v>1441</v>
      </c>
      <c r="J386" s="1">
        <v>12</v>
      </c>
      <c r="K386" s="1" t="s">
        <v>1441</v>
      </c>
      <c r="L386" s="1">
        <v>24</v>
      </c>
      <c r="N386" s="1">
        <v>24</v>
      </c>
      <c r="O386" s="1" t="s">
        <v>1441</v>
      </c>
      <c r="P386" s="1">
        <v>510</v>
      </c>
      <c r="Q386" t="s">
        <v>2165</v>
      </c>
    </row>
    <row r="387" spans="1:17" x14ac:dyDescent="0.25">
      <c r="A387" t="s">
        <v>2166</v>
      </c>
      <c r="B387">
        <v>20</v>
      </c>
      <c r="C387">
        <v>38</v>
      </c>
      <c r="D387">
        <v>7</v>
      </c>
      <c r="E387">
        <v>2117</v>
      </c>
      <c r="H387" s="1">
        <v>10</v>
      </c>
      <c r="I387" s="1" t="s">
        <v>1441</v>
      </c>
      <c r="J387" s="1">
        <v>12</v>
      </c>
      <c r="K387" s="1" t="s">
        <v>1441</v>
      </c>
      <c r="L387" s="1">
        <v>24</v>
      </c>
      <c r="N387" s="1">
        <v>24</v>
      </c>
      <c r="O387" s="1" t="s">
        <v>1441</v>
      </c>
      <c r="P387" s="1">
        <v>760</v>
      </c>
      <c r="Q387" t="s">
        <v>2167</v>
      </c>
    </row>
    <row r="388" spans="1:17" x14ac:dyDescent="0.25">
      <c r="A388" t="s">
        <v>2168</v>
      </c>
      <c r="B388">
        <v>20</v>
      </c>
      <c r="C388">
        <v>38</v>
      </c>
      <c r="D388">
        <v>7</v>
      </c>
      <c r="E388">
        <v>2127</v>
      </c>
      <c r="H388" s="1">
        <v>10</v>
      </c>
      <c r="I388" s="1" t="s">
        <v>1441</v>
      </c>
      <c r="J388" s="1">
        <v>12</v>
      </c>
      <c r="K388" s="1" t="s">
        <v>1441</v>
      </c>
      <c r="L388" s="1">
        <v>25</v>
      </c>
      <c r="N388" s="1">
        <v>25</v>
      </c>
      <c r="O388" s="1" t="s">
        <v>1441</v>
      </c>
      <c r="P388" s="1">
        <v>10</v>
      </c>
      <c r="Q388" t="s">
        <v>2169</v>
      </c>
    </row>
    <row r="389" spans="1:17" x14ac:dyDescent="0.25">
      <c r="A389" t="s">
        <v>2170</v>
      </c>
      <c r="B389">
        <v>20</v>
      </c>
      <c r="C389">
        <v>38</v>
      </c>
      <c r="D389">
        <v>7</v>
      </c>
      <c r="E389">
        <v>2142</v>
      </c>
      <c r="H389" s="1">
        <v>10</v>
      </c>
      <c r="I389" s="1" t="s">
        <v>1441</v>
      </c>
      <c r="J389" s="1">
        <v>12</v>
      </c>
      <c r="K389" s="1" t="s">
        <v>1441</v>
      </c>
      <c r="L389" s="1">
        <v>25</v>
      </c>
      <c r="N389" s="1">
        <v>25</v>
      </c>
      <c r="O389" s="1" t="s">
        <v>1441</v>
      </c>
      <c r="P389" s="1">
        <v>260</v>
      </c>
      <c r="Q389" t="s">
        <v>2171</v>
      </c>
    </row>
    <row r="390" spans="1:17" x14ac:dyDescent="0.25">
      <c r="A390" t="s">
        <v>2172</v>
      </c>
      <c r="B390">
        <v>20</v>
      </c>
      <c r="C390">
        <v>38</v>
      </c>
      <c r="D390">
        <v>7</v>
      </c>
      <c r="E390">
        <v>2222</v>
      </c>
      <c r="H390" s="1">
        <v>10</v>
      </c>
      <c r="I390" s="1" t="s">
        <v>1441</v>
      </c>
      <c r="J390" s="1">
        <v>12</v>
      </c>
      <c r="K390" s="1" t="s">
        <v>1441</v>
      </c>
      <c r="L390" s="1">
        <v>25</v>
      </c>
      <c r="N390" s="1">
        <v>25</v>
      </c>
      <c r="O390" s="1" t="s">
        <v>1441</v>
      </c>
      <c r="P390" s="1">
        <v>510</v>
      </c>
      <c r="Q390" t="s">
        <v>2173</v>
      </c>
    </row>
    <row r="391" spans="1:17" x14ac:dyDescent="0.25">
      <c r="A391" t="s">
        <v>2174</v>
      </c>
      <c r="B391">
        <v>20</v>
      </c>
      <c r="C391">
        <v>38</v>
      </c>
      <c r="D391">
        <v>7</v>
      </c>
      <c r="E391">
        <v>2226</v>
      </c>
      <c r="H391" s="1">
        <v>10</v>
      </c>
      <c r="I391" s="1" t="s">
        <v>1441</v>
      </c>
      <c r="J391" s="1">
        <v>12</v>
      </c>
      <c r="K391" s="1" t="s">
        <v>1441</v>
      </c>
      <c r="L391" s="1">
        <v>25</v>
      </c>
      <c r="N391" s="1">
        <v>25</v>
      </c>
      <c r="O391" s="1" t="s">
        <v>1441</v>
      </c>
      <c r="P391" s="1">
        <v>760</v>
      </c>
      <c r="Q391" t="s">
        <v>2175</v>
      </c>
    </row>
    <row r="392" spans="1:17" x14ac:dyDescent="0.25">
      <c r="A392" t="s">
        <v>2176</v>
      </c>
      <c r="B392">
        <v>20</v>
      </c>
      <c r="C392">
        <v>38</v>
      </c>
      <c r="D392">
        <v>7</v>
      </c>
      <c r="E392">
        <v>2230</v>
      </c>
      <c r="H392" s="1">
        <v>10</v>
      </c>
      <c r="I392" s="1" t="s">
        <v>1441</v>
      </c>
      <c r="J392" s="1">
        <v>12</v>
      </c>
      <c r="K392" s="1" t="s">
        <v>1441</v>
      </c>
      <c r="L392" s="1">
        <v>26</v>
      </c>
      <c r="N392" s="1">
        <v>26</v>
      </c>
      <c r="O392" s="1" t="s">
        <v>1441</v>
      </c>
      <c r="P392" s="1">
        <v>10</v>
      </c>
      <c r="Q392" t="s">
        <v>2177</v>
      </c>
    </row>
    <row r="393" spans="1:17" x14ac:dyDescent="0.25">
      <c r="A393" t="s">
        <v>2178</v>
      </c>
      <c r="B393">
        <v>20</v>
      </c>
      <c r="C393">
        <v>38</v>
      </c>
      <c r="D393">
        <v>7</v>
      </c>
      <c r="E393">
        <v>2307</v>
      </c>
      <c r="H393" s="1">
        <v>10</v>
      </c>
      <c r="I393" s="1" t="s">
        <v>1441</v>
      </c>
      <c r="J393" s="1">
        <v>12</v>
      </c>
      <c r="K393" s="1" t="s">
        <v>1441</v>
      </c>
      <c r="L393" s="1">
        <v>26</v>
      </c>
      <c r="N393" s="1">
        <v>26</v>
      </c>
      <c r="O393" s="1" t="s">
        <v>1441</v>
      </c>
      <c r="P393" s="1">
        <v>260</v>
      </c>
      <c r="Q393" t="s">
        <v>2179</v>
      </c>
    </row>
    <row r="394" spans="1:17" x14ac:dyDescent="0.25">
      <c r="A394" t="s">
        <v>2180</v>
      </c>
      <c r="B394">
        <v>20</v>
      </c>
      <c r="C394">
        <v>38</v>
      </c>
      <c r="D394">
        <v>7</v>
      </c>
      <c r="E394">
        <v>2469</v>
      </c>
      <c r="H394" s="1">
        <v>10</v>
      </c>
      <c r="I394" s="1" t="s">
        <v>1441</v>
      </c>
      <c r="J394" s="1">
        <v>12</v>
      </c>
      <c r="K394" s="1" t="s">
        <v>1441</v>
      </c>
      <c r="L394" s="1">
        <v>26</v>
      </c>
      <c r="N394" s="1">
        <v>26</v>
      </c>
      <c r="O394" s="1" t="s">
        <v>1441</v>
      </c>
      <c r="P394" s="1">
        <v>510</v>
      </c>
      <c r="Q394" t="s">
        <v>2181</v>
      </c>
    </row>
    <row r="395" spans="1:17" x14ac:dyDescent="0.25">
      <c r="A395" t="s">
        <v>2182</v>
      </c>
      <c r="B395">
        <v>20</v>
      </c>
      <c r="C395">
        <v>38</v>
      </c>
      <c r="D395">
        <v>7</v>
      </c>
      <c r="E395">
        <v>2633</v>
      </c>
      <c r="H395" s="1">
        <v>10</v>
      </c>
      <c r="I395" s="1" t="s">
        <v>1441</v>
      </c>
      <c r="J395" s="1">
        <v>12</v>
      </c>
      <c r="K395" s="1" t="s">
        <v>1441</v>
      </c>
      <c r="L395" s="1">
        <v>26</v>
      </c>
      <c r="N395" s="1">
        <v>26</v>
      </c>
      <c r="O395" s="1" t="s">
        <v>1441</v>
      </c>
      <c r="P395" s="1">
        <v>760</v>
      </c>
      <c r="Q395" t="s">
        <v>2183</v>
      </c>
    </row>
    <row r="396" spans="1:17" x14ac:dyDescent="0.25">
      <c r="A396" t="s">
        <v>2184</v>
      </c>
      <c r="B396">
        <v>20</v>
      </c>
      <c r="C396">
        <v>38</v>
      </c>
      <c r="D396">
        <v>7</v>
      </c>
      <c r="E396">
        <v>2723</v>
      </c>
      <c r="H396" s="1">
        <v>10</v>
      </c>
      <c r="I396" s="1" t="s">
        <v>1441</v>
      </c>
      <c r="J396" s="1">
        <v>12</v>
      </c>
      <c r="K396" s="1" t="s">
        <v>1441</v>
      </c>
      <c r="L396" s="1">
        <v>27</v>
      </c>
      <c r="N396" s="1">
        <v>27</v>
      </c>
      <c r="O396" s="1" t="s">
        <v>1441</v>
      </c>
      <c r="P396" s="1">
        <v>10</v>
      </c>
      <c r="Q396" t="s">
        <v>2185</v>
      </c>
    </row>
    <row r="397" spans="1:17" x14ac:dyDescent="0.25">
      <c r="A397" t="s">
        <v>2186</v>
      </c>
      <c r="B397">
        <v>20</v>
      </c>
      <c r="C397">
        <v>38</v>
      </c>
      <c r="D397">
        <v>7</v>
      </c>
      <c r="E397">
        <v>2727</v>
      </c>
      <c r="H397" s="1">
        <v>10</v>
      </c>
      <c r="I397" s="1" t="s">
        <v>1441</v>
      </c>
      <c r="J397" s="1">
        <v>12</v>
      </c>
      <c r="K397" s="1" t="s">
        <v>1441</v>
      </c>
      <c r="L397" s="1">
        <v>27</v>
      </c>
      <c r="N397" s="1">
        <v>27</v>
      </c>
      <c r="O397" s="1" t="s">
        <v>1441</v>
      </c>
      <c r="P397" s="1">
        <v>260</v>
      </c>
      <c r="Q397" t="s">
        <v>2187</v>
      </c>
    </row>
    <row r="398" spans="1:17" x14ac:dyDescent="0.25">
      <c r="A398" t="s">
        <v>2188</v>
      </c>
      <c r="B398">
        <v>20</v>
      </c>
      <c r="C398">
        <v>38</v>
      </c>
      <c r="D398">
        <v>7</v>
      </c>
      <c r="E398">
        <v>2731</v>
      </c>
      <c r="H398" s="1">
        <v>10</v>
      </c>
      <c r="I398" s="1" t="s">
        <v>1441</v>
      </c>
      <c r="J398" s="1">
        <v>12</v>
      </c>
      <c r="K398" s="1" t="s">
        <v>1441</v>
      </c>
      <c r="L398" s="1">
        <v>27</v>
      </c>
      <c r="N398" s="1">
        <v>27</v>
      </c>
      <c r="O398" s="1" t="s">
        <v>1441</v>
      </c>
      <c r="P398" s="1">
        <v>510</v>
      </c>
      <c r="Q398" t="s">
        <v>2189</v>
      </c>
    </row>
    <row r="399" spans="1:17" x14ac:dyDescent="0.25">
      <c r="A399" t="s">
        <v>2190</v>
      </c>
      <c r="B399">
        <v>20</v>
      </c>
      <c r="C399">
        <v>38</v>
      </c>
      <c r="D399">
        <v>7</v>
      </c>
      <c r="E399">
        <v>2797</v>
      </c>
      <c r="H399" s="1">
        <v>10</v>
      </c>
      <c r="I399" s="1" t="s">
        <v>1441</v>
      </c>
      <c r="J399" s="1">
        <v>12</v>
      </c>
      <c r="K399" s="1" t="s">
        <v>1441</v>
      </c>
      <c r="L399" s="1">
        <v>27</v>
      </c>
      <c r="N399" s="1">
        <v>27</v>
      </c>
      <c r="O399" s="1" t="s">
        <v>1441</v>
      </c>
      <c r="P399" s="1">
        <v>760</v>
      </c>
      <c r="Q399" t="s">
        <v>2191</v>
      </c>
    </row>
    <row r="400" spans="1:17" x14ac:dyDescent="0.25">
      <c r="A400" t="s">
        <v>2192</v>
      </c>
      <c r="B400">
        <v>20</v>
      </c>
      <c r="C400">
        <v>38</v>
      </c>
      <c r="D400">
        <v>7</v>
      </c>
      <c r="E400">
        <v>2961</v>
      </c>
      <c r="H400" s="1">
        <v>10</v>
      </c>
      <c r="I400" s="1" t="s">
        <v>1441</v>
      </c>
      <c r="J400" s="1">
        <v>12</v>
      </c>
      <c r="K400" s="1" t="s">
        <v>1441</v>
      </c>
      <c r="L400" s="1">
        <v>28</v>
      </c>
      <c r="N400" s="1">
        <v>28</v>
      </c>
      <c r="O400" s="1" t="s">
        <v>1441</v>
      </c>
      <c r="P400" s="1">
        <v>10</v>
      </c>
      <c r="Q400" t="s">
        <v>2193</v>
      </c>
    </row>
    <row r="401" spans="1:17" x14ac:dyDescent="0.25">
      <c r="A401" t="s">
        <v>2194</v>
      </c>
      <c r="B401">
        <v>20</v>
      </c>
      <c r="C401">
        <v>38</v>
      </c>
      <c r="D401">
        <v>7</v>
      </c>
      <c r="E401">
        <v>3087</v>
      </c>
      <c r="H401" s="1">
        <v>10</v>
      </c>
      <c r="I401" s="1" t="s">
        <v>1441</v>
      </c>
      <c r="J401" s="1">
        <v>12</v>
      </c>
      <c r="K401" s="1" t="s">
        <v>1441</v>
      </c>
      <c r="L401" s="1">
        <v>28</v>
      </c>
      <c r="N401" s="1">
        <v>28</v>
      </c>
      <c r="O401" s="1" t="s">
        <v>1441</v>
      </c>
      <c r="P401" s="1">
        <v>260</v>
      </c>
      <c r="Q401" t="s">
        <v>2195</v>
      </c>
    </row>
    <row r="402" spans="1:17" x14ac:dyDescent="0.25">
      <c r="A402" t="s">
        <v>2196</v>
      </c>
      <c r="B402">
        <v>20</v>
      </c>
      <c r="C402">
        <v>38</v>
      </c>
      <c r="D402">
        <v>7</v>
      </c>
      <c r="E402">
        <v>3095</v>
      </c>
      <c r="H402" s="1">
        <v>10</v>
      </c>
      <c r="I402" s="1" t="s">
        <v>1441</v>
      </c>
      <c r="J402" s="1">
        <v>12</v>
      </c>
      <c r="K402" s="1" t="s">
        <v>1441</v>
      </c>
      <c r="L402" s="1">
        <v>28</v>
      </c>
      <c r="N402" s="1">
        <v>28</v>
      </c>
      <c r="O402" s="1" t="s">
        <v>1441</v>
      </c>
      <c r="P402" s="1">
        <v>510</v>
      </c>
      <c r="Q402" t="s">
        <v>2197</v>
      </c>
    </row>
    <row r="403" spans="1:17" x14ac:dyDescent="0.25">
      <c r="A403" t="s">
        <v>2198</v>
      </c>
      <c r="B403">
        <v>20</v>
      </c>
      <c r="C403">
        <v>38</v>
      </c>
      <c r="D403">
        <v>7</v>
      </c>
      <c r="E403">
        <v>3106</v>
      </c>
      <c r="H403" s="1">
        <v>10</v>
      </c>
      <c r="I403" s="1" t="s">
        <v>1441</v>
      </c>
      <c r="J403" s="1">
        <v>12</v>
      </c>
      <c r="K403" s="1" t="s">
        <v>1441</v>
      </c>
      <c r="L403" s="1">
        <v>28</v>
      </c>
      <c r="N403" s="1">
        <v>28</v>
      </c>
      <c r="O403" s="1" t="s">
        <v>1441</v>
      </c>
      <c r="P403" s="1">
        <v>760</v>
      </c>
      <c r="Q403" t="s">
        <v>2199</v>
      </c>
    </row>
    <row r="404" spans="1:17" x14ac:dyDescent="0.25">
      <c r="A404" t="s">
        <v>2200</v>
      </c>
      <c r="B404">
        <v>20</v>
      </c>
      <c r="C404">
        <v>38</v>
      </c>
      <c r="D404">
        <v>7</v>
      </c>
      <c r="E404">
        <v>3118</v>
      </c>
      <c r="H404" s="1">
        <v>10</v>
      </c>
      <c r="I404" s="1" t="s">
        <v>1441</v>
      </c>
      <c r="J404" s="1">
        <v>12</v>
      </c>
      <c r="K404" s="1" t="s">
        <v>1441</v>
      </c>
      <c r="L404" s="1">
        <v>29</v>
      </c>
      <c r="N404" s="1">
        <v>29</v>
      </c>
      <c r="O404" s="1" t="s">
        <v>1441</v>
      </c>
      <c r="P404" s="1">
        <v>10</v>
      </c>
      <c r="Q404" t="s">
        <v>2201</v>
      </c>
    </row>
    <row r="405" spans="1:17" x14ac:dyDescent="0.25">
      <c r="A405" t="s">
        <v>2202</v>
      </c>
      <c r="B405">
        <v>20</v>
      </c>
      <c r="C405">
        <v>38</v>
      </c>
      <c r="D405">
        <v>7</v>
      </c>
      <c r="E405">
        <v>3124</v>
      </c>
      <c r="H405" s="1">
        <v>10</v>
      </c>
      <c r="I405" s="1" t="s">
        <v>1441</v>
      </c>
      <c r="J405" s="1">
        <v>12</v>
      </c>
      <c r="K405" s="1" t="s">
        <v>1441</v>
      </c>
      <c r="L405" s="1">
        <v>29</v>
      </c>
      <c r="N405" s="1">
        <v>29</v>
      </c>
      <c r="O405" s="1" t="s">
        <v>1441</v>
      </c>
      <c r="P405" s="1">
        <v>260</v>
      </c>
      <c r="Q405" t="s">
        <v>2203</v>
      </c>
    </row>
    <row r="406" spans="1:17" x14ac:dyDescent="0.25">
      <c r="A406" t="s">
        <v>2204</v>
      </c>
      <c r="B406">
        <v>20</v>
      </c>
      <c r="C406">
        <v>38</v>
      </c>
      <c r="D406">
        <v>7</v>
      </c>
      <c r="E406">
        <v>3128</v>
      </c>
      <c r="H406" s="1">
        <v>10</v>
      </c>
      <c r="I406" s="1" t="s">
        <v>1441</v>
      </c>
      <c r="J406" s="1">
        <v>12</v>
      </c>
      <c r="K406" s="1" t="s">
        <v>1441</v>
      </c>
      <c r="L406" s="1">
        <v>29</v>
      </c>
      <c r="N406" s="1">
        <v>29</v>
      </c>
      <c r="O406" s="1" t="s">
        <v>1441</v>
      </c>
      <c r="P406" s="1">
        <v>510</v>
      </c>
      <c r="Q406" t="s">
        <v>2205</v>
      </c>
    </row>
    <row r="407" spans="1:17" x14ac:dyDescent="0.25">
      <c r="A407" t="s">
        <v>2206</v>
      </c>
      <c r="B407">
        <v>20</v>
      </c>
      <c r="C407">
        <v>38</v>
      </c>
      <c r="D407">
        <v>7</v>
      </c>
      <c r="E407">
        <v>3229</v>
      </c>
      <c r="H407" s="1">
        <v>10</v>
      </c>
      <c r="I407" s="1" t="s">
        <v>1441</v>
      </c>
      <c r="J407" s="1">
        <v>12</v>
      </c>
      <c r="K407" s="1" t="s">
        <v>1441</v>
      </c>
      <c r="L407" s="1">
        <v>29</v>
      </c>
      <c r="N407" s="1">
        <v>29</v>
      </c>
      <c r="O407" s="1" t="s">
        <v>1441</v>
      </c>
      <c r="P407" s="1">
        <v>760</v>
      </c>
      <c r="Q407" t="s">
        <v>2207</v>
      </c>
    </row>
    <row r="408" spans="1:17" x14ac:dyDescent="0.25">
      <c r="A408" t="s">
        <v>2208</v>
      </c>
      <c r="B408">
        <v>20</v>
      </c>
      <c r="C408">
        <v>38</v>
      </c>
      <c r="D408">
        <v>7</v>
      </c>
      <c r="E408">
        <v>3233</v>
      </c>
      <c r="H408" s="1">
        <v>10</v>
      </c>
      <c r="I408" s="1" t="s">
        <v>1441</v>
      </c>
      <c r="J408" s="1">
        <v>12</v>
      </c>
      <c r="K408" s="1" t="s">
        <v>1441</v>
      </c>
      <c r="L408" s="1">
        <v>30</v>
      </c>
      <c r="N408" s="1">
        <v>30</v>
      </c>
      <c r="O408" s="1" t="s">
        <v>1441</v>
      </c>
      <c r="P408" s="1">
        <v>10</v>
      </c>
      <c r="Q408" t="s">
        <v>2209</v>
      </c>
    </row>
    <row r="409" spans="1:17" x14ac:dyDescent="0.25">
      <c r="A409" t="s">
        <v>2210</v>
      </c>
      <c r="B409">
        <v>20</v>
      </c>
      <c r="C409">
        <v>38</v>
      </c>
      <c r="D409">
        <v>7</v>
      </c>
      <c r="E409">
        <v>3237</v>
      </c>
      <c r="H409" s="1">
        <v>10</v>
      </c>
      <c r="I409" s="1" t="s">
        <v>1441</v>
      </c>
      <c r="J409" s="1">
        <v>12</v>
      </c>
      <c r="K409" s="1" t="s">
        <v>1441</v>
      </c>
      <c r="L409" s="1">
        <v>30</v>
      </c>
      <c r="N409" s="1">
        <v>30</v>
      </c>
      <c r="O409" s="1" t="s">
        <v>1441</v>
      </c>
      <c r="P409" s="1">
        <v>260</v>
      </c>
      <c r="Q409" t="s">
        <v>2211</v>
      </c>
    </row>
    <row r="410" spans="1:17" x14ac:dyDescent="0.25">
      <c r="A410" t="s">
        <v>2212</v>
      </c>
      <c r="B410">
        <v>20</v>
      </c>
      <c r="C410">
        <v>38</v>
      </c>
      <c r="D410">
        <v>7</v>
      </c>
      <c r="E410">
        <v>3289</v>
      </c>
      <c r="H410" s="1">
        <v>10</v>
      </c>
      <c r="I410" s="1" t="s">
        <v>1441</v>
      </c>
      <c r="J410" s="1">
        <v>12</v>
      </c>
      <c r="K410" s="1" t="s">
        <v>1441</v>
      </c>
      <c r="L410" s="1">
        <v>30</v>
      </c>
      <c r="N410" s="1">
        <v>30</v>
      </c>
      <c r="O410" s="1" t="s">
        <v>1441</v>
      </c>
      <c r="P410" s="1">
        <v>510</v>
      </c>
      <c r="Q410" t="s">
        <v>2213</v>
      </c>
    </row>
    <row r="411" spans="1:17" x14ac:dyDescent="0.25">
      <c r="A411" t="s">
        <v>2214</v>
      </c>
      <c r="B411">
        <v>20</v>
      </c>
      <c r="C411">
        <v>38</v>
      </c>
      <c r="D411">
        <v>7</v>
      </c>
      <c r="E411">
        <v>3452</v>
      </c>
      <c r="H411" s="1">
        <v>10</v>
      </c>
      <c r="I411" s="1" t="s">
        <v>1441</v>
      </c>
      <c r="J411" s="1">
        <v>12</v>
      </c>
      <c r="K411" s="1" t="s">
        <v>1441</v>
      </c>
      <c r="L411" s="1">
        <v>30</v>
      </c>
      <c r="N411" s="1">
        <v>30</v>
      </c>
      <c r="O411" s="1" t="s">
        <v>1441</v>
      </c>
      <c r="P411" s="1">
        <v>760</v>
      </c>
      <c r="Q411" t="s">
        <v>2215</v>
      </c>
    </row>
    <row r="412" spans="1:17" x14ac:dyDescent="0.25">
      <c r="A412" t="s">
        <v>2216</v>
      </c>
      <c r="B412">
        <v>20</v>
      </c>
      <c r="C412">
        <v>38</v>
      </c>
      <c r="D412">
        <v>7</v>
      </c>
      <c r="E412">
        <v>3616</v>
      </c>
      <c r="H412" s="1">
        <v>10</v>
      </c>
      <c r="I412" s="1" t="s">
        <v>1441</v>
      </c>
      <c r="J412" s="1">
        <v>12</v>
      </c>
      <c r="K412" s="1" t="s">
        <v>1441</v>
      </c>
      <c r="L412" s="1">
        <v>31</v>
      </c>
      <c r="N412" s="1">
        <v>31</v>
      </c>
      <c r="O412" s="1" t="s">
        <v>1441</v>
      </c>
      <c r="P412" s="1">
        <v>10</v>
      </c>
      <c r="Q412" t="s">
        <v>2217</v>
      </c>
    </row>
    <row r="413" spans="1:17" x14ac:dyDescent="0.25">
      <c r="A413" t="s">
        <v>2218</v>
      </c>
      <c r="B413">
        <v>20</v>
      </c>
      <c r="C413">
        <v>38</v>
      </c>
      <c r="D413">
        <v>7</v>
      </c>
      <c r="E413">
        <v>3738</v>
      </c>
      <c r="H413" s="1">
        <v>10</v>
      </c>
      <c r="I413" s="1" t="s">
        <v>1441</v>
      </c>
      <c r="J413" s="1">
        <v>12</v>
      </c>
      <c r="K413" s="1" t="s">
        <v>1441</v>
      </c>
      <c r="L413" s="1">
        <v>31</v>
      </c>
      <c r="N413" s="1">
        <v>31</v>
      </c>
      <c r="O413" s="1" t="s">
        <v>1441</v>
      </c>
      <c r="P413" s="1">
        <v>260</v>
      </c>
      <c r="Q413" t="s">
        <v>2219</v>
      </c>
    </row>
    <row r="414" spans="1:17" x14ac:dyDescent="0.25">
      <c r="A414" t="s">
        <v>2220</v>
      </c>
      <c r="B414">
        <v>20</v>
      </c>
      <c r="C414">
        <v>38</v>
      </c>
      <c r="D414">
        <v>7</v>
      </c>
      <c r="E414">
        <v>3742</v>
      </c>
      <c r="H414" s="1">
        <v>10</v>
      </c>
      <c r="I414" s="1" t="s">
        <v>1441</v>
      </c>
      <c r="J414" s="1">
        <v>12</v>
      </c>
      <c r="K414" s="1" t="s">
        <v>1441</v>
      </c>
      <c r="L414" s="1">
        <v>31</v>
      </c>
      <c r="N414" s="1">
        <v>31</v>
      </c>
      <c r="O414" s="1" t="s">
        <v>1441</v>
      </c>
      <c r="P414" s="1">
        <v>510</v>
      </c>
      <c r="Q414" t="s">
        <v>2221</v>
      </c>
    </row>
    <row r="415" spans="1:17" x14ac:dyDescent="0.25">
      <c r="A415" t="s">
        <v>2222</v>
      </c>
      <c r="B415">
        <v>20</v>
      </c>
      <c r="C415">
        <v>38</v>
      </c>
      <c r="D415">
        <v>7</v>
      </c>
      <c r="E415">
        <v>3747</v>
      </c>
      <c r="H415" s="1">
        <v>10</v>
      </c>
      <c r="I415" s="1" t="s">
        <v>1441</v>
      </c>
      <c r="J415" s="1">
        <v>12</v>
      </c>
      <c r="K415" s="1" t="s">
        <v>1441</v>
      </c>
      <c r="L415" s="1">
        <v>31</v>
      </c>
      <c r="N415" s="1">
        <v>31</v>
      </c>
      <c r="O415" s="1" t="s">
        <v>1441</v>
      </c>
      <c r="P415" s="1">
        <v>760</v>
      </c>
      <c r="Q415" t="s">
        <v>2223</v>
      </c>
    </row>
    <row r="416" spans="1:17" x14ac:dyDescent="0.25">
      <c r="A416" t="s">
        <v>2224</v>
      </c>
      <c r="B416">
        <v>20</v>
      </c>
      <c r="C416">
        <v>38</v>
      </c>
      <c r="D416">
        <v>7</v>
      </c>
      <c r="E416">
        <v>3780</v>
      </c>
      <c r="H416" s="1">
        <v>10</v>
      </c>
      <c r="I416" s="1" t="s">
        <v>1441</v>
      </c>
      <c r="J416" s="1">
        <v>12</v>
      </c>
      <c r="K416" s="1" t="s">
        <v>1441</v>
      </c>
      <c r="L416" s="1">
        <v>32</v>
      </c>
      <c r="N416" s="1">
        <v>32</v>
      </c>
      <c r="O416" s="1" t="s">
        <v>1441</v>
      </c>
      <c r="P416" s="1">
        <v>10</v>
      </c>
      <c r="Q416" t="s">
        <v>2225</v>
      </c>
    </row>
    <row r="417" spans="1:17" x14ac:dyDescent="0.25">
      <c r="A417" t="s">
        <v>2226</v>
      </c>
      <c r="B417">
        <v>20</v>
      </c>
      <c r="C417">
        <v>38</v>
      </c>
      <c r="D417">
        <v>7</v>
      </c>
      <c r="E417">
        <v>3945</v>
      </c>
      <c r="H417" s="1">
        <v>10</v>
      </c>
      <c r="I417" s="1" t="s">
        <v>1441</v>
      </c>
      <c r="J417" s="1">
        <v>12</v>
      </c>
      <c r="K417" s="1" t="s">
        <v>1441</v>
      </c>
      <c r="L417" s="1">
        <v>32</v>
      </c>
      <c r="N417" s="1">
        <v>32</v>
      </c>
      <c r="O417" s="1" t="s">
        <v>1441</v>
      </c>
      <c r="P417" s="1">
        <v>260</v>
      </c>
      <c r="Q417" t="s">
        <v>2227</v>
      </c>
    </row>
    <row r="418" spans="1:17" x14ac:dyDescent="0.25">
      <c r="A418" t="s">
        <v>2228</v>
      </c>
      <c r="B418">
        <v>20</v>
      </c>
      <c r="C418">
        <v>38</v>
      </c>
      <c r="D418">
        <v>7</v>
      </c>
      <c r="E418">
        <v>4087</v>
      </c>
      <c r="H418" s="1">
        <v>10</v>
      </c>
      <c r="I418" s="1" t="s">
        <v>1441</v>
      </c>
      <c r="J418" s="1">
        <v>12</v>
      </c>
      <c r="K418" s="1" t="s">
        <v>1441</v>
      </c>
      <c r="L418" s="1">
        <v>32</v>
      </c>
      <c r="N418" s="1">
        <v>32</v>
      </c>
      <c r="O418" s="1" t="s">
        <v>1441</v>
      </c>
      <c r="P418" s="1">
        <v>510</v>
      </c>
      <c r="Q418" t="s">
        <v>2229</v>
      </c>
    </row>
    <row r="419" spans="1:17" x14ac:dyDescent="0.25">
      <c r="A419" t="s">
        <v>2230</v>
      </c>
      <c r="B419">
        <v>20</v>
      </c>
      <c r="C419">
        <v>38</v>
      </c>
      <c r="D419">
        <v>7</v>
      </c>
      <c r="E419">
        <v>4096</v>
      </c>
      <c r="H419" s="1">
        <v>10</v>
      </c>
      <c r="I419" s="1" t="s">
        <v>1441</v>
      </c>
      <c r="J419" s="1">
        <v>12</v>
      </c>
      <c r="K419" s="1" t="s">
        <v>1441</v>
      </c>
      <c r="L419" s="1">
        <v>32</v>
      </c>
      <c r="N419" s="1">
        <v>32</v>
      </c>
      <c r="O419" s="1" t="s">
        <v>1441</v>
      </c>
      <c r="P419" s="1">
        <v>760</v>
      </c>
      <c r="Q419" t="s">
        <v>2231</v>
      </c>
    </row>
    <row r="420" spans="1:17" x14ac:dyDescent="0.25">
      <c r="A420" t="s">
        <v>2232</v>
      </c>
      <c r="B420">
        <v>20</v>
      </c>
      <c r="C420">
        <v>38</v>
      </c>
      <c r="D420">
        <v>7</v>
      </c>
      <c r="E420">
        <v>4107</v>
      </c>
      <c r="H420" s="1">
        <v>10</v>
      </c>
      <c r="I420" s="1" t="s">
        <v>1441</v>
      </c>
      <c r="J420" s="1">
        <v>12</v>
      </c>
      <c r="K420" s="1" t="s">
        <v>1441</v>
      </c>
      <c r="L420" s="1">
        <v>33</v>
      </c>
      <c r="N420" s="1">
        <v>33</v>
      </c>
      <c r="O420" s="1" t="s">
        <v>1441</v>
      </c>
      <c r="P420" s="1">
        <v>10</v>
      </c>
      <c r="Q420" t="s">
        <v>2233</v>
      </c>
    </row>
    <row r="421" spans="1:17" x14ac:dyDescent="0.25">
      <c r="A421" t="s">
        <v>2234</v>
      </c>
      <c r="B421">
        <v>20</v>
      </c>
      <c r="C421">
        <v>38</v>
      </c>
      <c r="D421">
        <v>7</v>
      </c>
      <c r="E421">
        <v>4109</v>
      </c>
      <c r="H421" s="1">
        <v>10</v>
      </c>
      <c r="I421" s="1" t="s">
        <v>1441</v>
      </c>
      <c r="J421" s="1">
        <v>12</v>
      </c>
      <c r="K421" s="1" t="s">
        <v>1441</v>
      </c>
      <c r="L421" s="1">
        <v>33</v>
      </c>
      <c r="N421" s="1">
        <v>33</v>
      </c>
      <c r="O421" s="1" t="s">
        <v>1441</v>
      </c>
      <c r="P421" s="1">
        <v>260</v>
      </c>
      <c r="Q421" t="s">
        <v>2235</v>
      </c>
    </row>
    <row r="422" spans="1:17" x14ac:dyDescent="0.25">
      <c r="A422" t="s">
        <v>2236</v>
      </c>
      <c r="B422">
        <v>20</v>
      </c>
      <c r="C422">
        <v>38</v>
      </c>
      <c r="D422">
        <v>7</v>
      </c>
      <c r="E422">
        <v>4118</v>
      </c>
      <c r="H422" s="1">
        <v>10</v>
      </c>
      <c r="I422" s="1" t="s">
        <v>1441</v>
      </c>
      <c r="J422" s="1">
        <v>12</v>
      </c>
      <c r="K422" s="1" t="s">
        <v>1441</v>
      </c>
      <c r="L422" s="1">
        <v>33</v>
      </c>
      <c r="N422" s="1">
        <v>33</v>
      </c>
      <c r="O422" s="1" t="s">
        <v>1441</v>
      </c>
      <c r="P422" s="1">
        <v>510</v>
      </c>
      <c r="Q422" t="s">
        <v>2237</v>
      </c>
    </row>
    <row r="423" spans="1:17" x14ac:dyDescent="0.25">
      <c r="A423" t="s">
        <v>2238</v>
      </c>
      <c r="B423">
        <v>20</v>
      </c>
      <c r="C423">
        <v>38</v>
      </c>
      <c r="D423">
        <v>7</v>
      </c>
      <c r="E423">
        <v>4128</v>
      </c>
      <c r="H423" s="1">
        <v>10</v>
      </c>
      <c r="I423" s="1" t="s">
        <v>1441</v>
      </c>
      <c r="J423" s="1">
        <v>12</v>
      </c>
      <c r="K423" s="1" t="s">
        <v>1441</v>
      </c>
      <c r="L423" s="1">
        <v>33</v>
      </c>
      <c r="N423" s="1">
        <v>33</v>
      </c>
      <c r="O423" s="1" t="s">
        <v>1441</v>
      </c>
      <c r="P423" s="1">
        <v>760</v>
      </c>
      <c r="Q423" t="s">
        <v>2239</v>
      </c>
    </row>
    <row r="424" spans="1:17" x14ac:dyDescent="0.25">
      <c r="A424" t="s">
        <v>2240</v>
      </c>
      <c r="B424">
        <v>20</v>
      </c>
      <c r="C424">
        <v>38</v>
      </c>
      <c r="D424">
        <v>7</v>
      </c>
      <c r="E424">
        <v>4240</v>
      </c>
      <c r="H424" s="1">
        <v>10</v>
      </c>
      <c r="I424" s="1" t="s">
        <v>1441</v>
      </c>
      <c r="J424" s="1">
        <v>12</v>
      </c>
      <c r="K424" s="1" t="s">
        <v>1441</v>
      </c>
      <c r="L424" s="1">
        <v>34</v>
      </c>
      <c r="N424" s="1">
        <v>34</v>
      </c>
      <c r="O424" s="1" t="s">
        <v>1441</v>
      </c>
      <c r="P424" s="1">
        <v>10</v>
      </c>
      <c r="Q424" t="s">
        <v>2241</v>
      </c>
    </row>
    <row r="425" spans="1:17" x14ac:dyDescent="0.25">
      <c r="A425" t="s">
        <v>2242</v>
      </c>
      <c r="B425">
        <v>20</v>
      </c>
      <c r="C425">
        <v>38</v>
      </c>
      <c r="D425">
        <v>7</v>
      </c>
      <c r="E425">
        <v>4244</v>
      </c>
      <c r="H425" s="1">
        <v>10</v>
      </c>
      <c r="I425" s="1" t="s">
        <v>1441</v>
      </c>
      <c r="J425" s="1">
        <v>12</v>
      </c>
      <c r="K425" s="1" t="s">
        <v>1441</v>
      </c>
      <c r="L425" s="1">
        <v>34</v>
      </c>
      <c r="N425" s="1">
        <v>34</v>
      </c>
      <c r="O425" s="1" t="s">
        <v>1441</v>
      </c>
      <c r="P425" s="1">
        <v>260</v>
      </c>
      <c r="Q425" t="s">
        <v>2243</v>
      </c>
    </row>
    <row r="426" spans="1:17" x14ac:dyDescent="0.25">
      <c r="A426" t="s">
        <v>2244</v>
      </c>
      <c r="B426">
        <v>20</v>
      </c>
      <c r="C426">
        <v>38</v>
      </c>
      <c r="D426">
        <v>7</v>
      </c>
      <c r="E426">
        <v>4248</v>
      </c>
      <c r="H426" s="1">
        <v>10</v>
      </c>
      <c r="I426" s="1" t="s">
        <v>1441</v>
      </c>
      <c r="J426" s="1">
        <v>12</v>
      </c>
      <c r="K426" s="1" t="s">
        <v>1441</v>
      </c>
      <c r="L426" s="1">
        <v>34</v>
      </c>
      <c r="N426" s="1">
        <v>34</v>
      </c>
      <c r="O426" s="1" t="s">
        <v>1441</v>
      </c>
      <c r="P426" s="1">
        <v>510</v>
      </c>
      <c r="Q426" t="s">
        <v>2245</v>
      </c>
    </row>
    <row r="427" spans="1:17" x14ac:dyDescent="0.25">
      <c r="A427" t="s">
        <v>2246</v>
      </c>
      <c r="B427">
        <v>20</v>
      </c>
      <c r="C427">
        <v>38</v>
      </c>
      <c r="D427">
        <v>7</v>
      </c>
      <c r="E427">
        <v>4271</v>
      </c>
      <c r="H427" s="1">
        <v>10</v>
      </c>
      <c r="I427" s="1" t="s">
        <v>1441</v>
      </c>
      <c r="J427" s="1">
        <v>12</v>
      </c>
      <c r="K427" s="1" t="s">
        <v>1441</v>
      </c>
      <c r="L427" s="1">
        <v>34</v>
      </c>
      <c r="N427" s="1">
        <v>34</v>
      </c>
      <c r="O427" s="1" t="s">
        <v>1441</v>
      </c>
      <c r="P427" s="1">
        <v>760</v>
      </c>
      <c r="Q427" t="s">
        <v>2247</v>
      </c>
    </row>
    <row r="428" spans="1:17" x14ac:dyDescent="0.25">
      <c r="A428" t="s">
        <v>2248</v>
      </c>
      <c r="B428">
        <v>20</v>
      </c>
      <c r="C428">
        <v>38</v>
      </c>
      <c r="D428">
        <v>7</v>
      </c>
      <c r="E428">
        <v>4435</v>
      </c>
      <c r="H428" s="1">
        <v>10</v>
      </c>
      <c r="I428" s="1" t="s">
        <v>1441</v>
      </c>
      <c r="J428" s="1">
        <v>12</v>
      </c>
      <c r="K428" s="1" t="s">
        <v>1441</v>
      </c>
      <c r="L428" s="1">
        <v>35</v>
      </c>
      <c r="N428" s="1">
        <v>35</v>
      </c>
      <c r="O428" s="1" t="s">
        <v>1441</v>
      </c>
      <c r="P428" s="1">
        <v>10</v>
      </c>
      <c r="Q428" t="s">
        <v>2249</v>
      </c>
    </row>
    <row r="429" spans="1:17" x14ac:dyDescent="0.25">
      <c r="A429" t="s">
        <v>2250</v>
      </c>
      <c r="B429">
        <v>20</v>
      </c>
      <c r="C429">
        <v>38</v>
      </c>
      <c r="D429">
        <v>7</v>
      </c>
      <c r="E429">
        <v>4599</v>
      </c>
      <c r="H429" s="1">
        <v>10</v>
      </c>
      <c r="I429" s="1" t="s">
        <v>1441</v>
      </c>
      <c r="J429" s="1">
        <v>12</v>
      </c>
      <c r="K429" s="1" t="s">
        <v>1441</v>
      </c>
      <c r="L429" s="1">
        <v>35</v>
      </c>
      <c r="N429" s="1">
        <v>35</v>
      </c>
      <c r="O429" s="1" t="s">
        <v>1441</v>
      </c>
      <c r="P429" s="1">
        <v>260</v>
      </c>
      <c r="Q429" t="s">
        <v>2251</v>
      </c>
    </row>
    <row r="430" spans="1:17" x14ac:dyDescent="0.25">
      <c r="A430" t="s">
        <v>2252</v>
      </c>
      <c r="B430">
        <v>20</v>
      </c>
      <c r="C430">
        <v>38</v>
      </c>
      <c r="D430">
        <v>7</v>
      </c>
      <c r="E430">
        <v>4743</v>
      </c>
      <c r="H430" s="1">
        <v>10</v>
      </c>
      <c r="I430" s="1" t="s">
        <v>1441</v>
      </c>
      <c r="J430" s="1">
        <v>12</v>
      </c>
      <c r="K430" s="1" t="s">
        <v>1441</v>
      </c>
      <c r="L430" s="1">
        <v>35</v>
      </c>
      <c r="N430" s="1">
        <v>35</v>
      </c>
      <c r="O430" s="1" t="s">
        <v>1441</v>
      </c>
      <c r="P430" s="1">
        <v>510</v>
      </c>
      <c r="Q430" t="s">
        <v>2253</v>
      </c>
    </row>
    <row r="431" spans="1:17" x14ac:dyDescent="0.25">
      <c r="A431" t="s">
        <v>2254</v>
      </c>
      <c r="B431">
        <v>20</v>
      </c>
      <c r="C431">
        <v>38</v>
      </c>
      <c r="D431">
        <v>7</v>
      </c>
      <c r="E431">
        <v>4747</v>
      </c>
      <c r="H431" s="1">
        <v>10</v>
      </c>
      <c r="I431" s="1" t="s">
        <v>1441</v>
      </c>
      <c r="J431" s="1">
        <v>12</v>
      </c>
      <c r="K431" s="1" t="s">
        <v>1441</v>
      </c>
      <c r="L431" s="1">
        <v>35</v>
      </c>
      <c r="N431" s="1">
        <v>35</v>
      </c>
      <c r="O431" s="1" t="s">
        <v>1441</v>
      </c>
      <c r="P431" s="1">
        <v>760</v>
      </c>
      <c r="Q431" t="s">
        <v>2255</v>
      </c>
    </row>
    <row r="432" spans="1:17" x14ac:dyDescent="0.25">
      <c r="A432" t="s">
        <v>2256</v>
      </c>
      <c r="B432">
        <v>20</v>
      </c>
      <c r="C432">
        <v>38</v>
      </c>
      <c r="D432">
        <v>7</v>
      </c>
      <c r="E432">
        <v>4752</v>
      </c>
      <c r="H432" s="1">
        <v>10</v>
      </c>
      <c r="I432" s="1" t="s">
        <v>1441</v>
      </c>
      <c r="J432" s="1">
        <v>12</v>
      </c>
      <c r="K432" s="1" t="s">
        <v>1441</v>
      </c>
      <c r="L432" s="1">
        <v>36</v>
      </c>
      <c r="N432" s="1">
        <v>36</v>
      </c>
      <c r="O432" s="1" t="s">
        <v>1441</v>
      </c>
      <c r="P432" s="1">
        <v>10</v>
      </c>
      <c r="Q432" t="s">
        <v>2257</v>
      </c>
    </row>
    <row r="433" spans="1:17" x14ac:dyDescent="0.25">
      <c r="A433" t="s">
        <v>2258</v>
      </c>
      <c r="B433">
        <v>20</v>
      </c>
      <c r="C433">
        <v>38</v>
      </c>
      <c r="D433">
        <v>7</v>
      </c>
      <c r="E433">
        <v>4763</v>
      </c>
      <c r="H433" s="1">
        <v>10</v>
      </c>
      <c r="I433" s="1" t="s">
        <v>1441</v>
      </c>
      <c r="J433" s="1">
        <v>12</v>
      </c>
      <c r="K433" s="1" t="s">
        <v>1441</v>
      </c>
      <c r="L433" s="1">
        <v>36</v>
      </c>
      <c r="N433" s="1">
        <v>36</v>
      </c>
      <c r="O433" s="1" t="s">
        <v>1441</v>
      </c>
      <c r="P433" s="1">
        <v>260</v>
      </c>
      <c r="Q433" t="s">
        <v>2259</v>
      </c>
    </row>
    <row r="434" spans="1:17" x14ac:dyDescent="0.25">
      <c r="A434" t="s">
        <v>2260</v>
      </c>
      <c r="B434">
        <v>20</v>
      </c>
      <c r="C434">
        <v>38</v>
      </c>
      <c r="D434">
        <v>7</v>
      </c>
      <c r="E434">
        <v>4928</v>
      </c>
      <c r="H434" s="1">
        <v>10</v>
      </c>
      <c r="I434" s="1" t="s">
        <v>1441</v>
      </c>
      <c r="J434" s="1">
        <v>12</v>
      </c>
      <c r="K434" s="1" t="s">
        <v>1441</v>
      </c>
      <c r="L434" s="1">
        <v>36</v>
      </c>
      <c r="N434" s="1">
        <v>36</v>
      </c>
      <c r="O434" s="1" t="s">
        <v>1441</v>
      </c>
      <c r="P434" s="1">
        <v>510</v>
      </c>
      <c r="Q434" t="s">
        <v>2261</v>
      </c>
    </row>
    <row r="435" spans="1:17" x14ac:dyDescent="0.25">
      <c r="A435" t="s">
        <v>2262</v>
      </c>
      <c r="B435">
        <v>20</v>
      </c>
      <c r="C435">
        <v>38</v>
      </c>
      <c r="D435">
        <v>7</v>
      </c>
      <c r="E435">
        <v>5088</v>
      </c>
      <c r="H435" s="1">
        <v>10</v>
      </c>
      <c r="I435" s="1" t="s">
        <v>1441</v>
      </c>
      <c r="J435" s="1">
        <v>12</v>
      </c>
      <c r="K435" s="1" t="s">
        <v>1441</v>
      </c>
      <c r="L435" s="1">
        <v>36</v>
      </c>
      <c r="N435" s="1">
        <v>36</v>
      </c>
      <c r="O435" s="1" t="s">
        <v>1441</v>
      </c>
      <c r="P435" s="1">
        <v>760</v>
      </c>
      <c r="Q435" t="s">
        <v>2263</v>
      </c>
    </row>
    <row r="436" spans="1:17" x14ac:dyDescent="0.25">
      <c r="A436" t="s">
        <v>2264</v>
      </c>
      <c r="B436">
        <v>20</v>
      </c>
      <c r="C436">
        <v>38</v>
      </c>
      <c r="D436">
        <v>7</v>
      </c>
      <c r="E436">
        <v>5092</v>
      </c>
      <c r="H436" s="1">
        <v>10</v>
      </c>
      <c r="I436" s="1" t="s">
        <v>1441</v>
      </c>
      <c r="J436" s="1">
        <v>12</v>
      </c>
      <c r="K436" s="1" t="s">
        <v>1441</v>
      </c>
      <c r="L436" s="1">
        <v>37</v>
      </c>
      <c r="N436" s="1">
        <v>37</v>
      </c>
      <c r="O436" s="1" t="s">
        <v>1441</v>
      </c>
      <c r="P436" s="1">
        <v>10</v>
      </c>
      <c r="Q436" t="s">
        <v>2265</v>
      </c>
    </row>
    <row r="437" spans="1:17" x14ac:dyDescent="0.25">
      <c r="A437" t="s">
        <v>2266</v>
      </c>
      <c r="B437">
        <v>20</v>
      </c>
      <c r="C437">
        <v>38</v>
      </c>
      <c r="D437">
        <v>7</v>
      </c>
      <c r="E437">
        <v>5097</v>
      </c>
      <c r="H437" s="1">
        <v>10</v>
      </c>
      <c r="I437" s="1" t="s">
        <v>1441</v>
      </c>
      <c r="J437" s="1">
        <v>12</v>
      </c>
      <c r="K437" s="1" t="s">
        <v>1441</v>
      </c>
      <c r="L437" s="1">
        <v>37</v>
      </c>
      <c r="N437" s="1">
        <v>37</v>
      </c>
      <c r="O437" s="1" t="s">
        <v>1441</v>
      </c>
      <c r="P437" s="1">
        <v>260</v>
      </c>
      <c r="Q437" t="s">
        <v>2267</v>
      </c>
    </row>
    <row r="438" spans="1:17" x14ac:dyDescent="0.25">
      <c r="A438" t="s">
        <v>2268</v>
      </c>
      <c r="B438">
        <v>20</v>
      </c>
      <c r="C438">
        <v>38</v>
      </c>
      <c r="D438">
        <v>7</v>
      </c>
      <c r="E438">
        <v>5107</v>
      </c>
      <c r="H438" s="1">
        <v>10</v>
      </c>
      <c r="I438" s="1" t="s">
        <v>1441</v>
      </c>
      <c r="J438" s="1">
        <v>12</v>
      </c>
      <c r="K438" s="1" t="s">
        <v>1441</v>
      </c>
      <c r="L438" s="1">
        <v>37</v>
      </c>
      <c r="N438" s="1">
        <v>37</v>
      </c>
      <c r="O438" s="1" t="s">
        <v>1441</v>
      </c>
      <c r="P438" s="1">
        <v>510</v>
      </c>
      <c r="Q438" t="s">
        <v>2269</v>
      </c>
    </row>
    <row r="439" spans="1:17" x14ac:dyDescent="0.25">
      <c r="A439" t="s">
        <v>2270</v>
      </c>
      <c r="B439">
        <v>20</v>
      </c>
      <c r="C439">
        <v>38</v>
      </c>
      <c r="D439">
        <v>7</v>
      </c>
      <c r="E439">
        <v>5119</v>
      </c>
      <c r="H439" s="1">
        <v>10</v>
      </c>
      <c r="I439" s="1" t="s">
        <v>1441</v>
      </c>
      <c r="J439" s="1">
        <v>12</v>
      </c>
      <c r="K439" s="1" t="s">
        <v>1441</v>
      </c>
      <c r="L439" s="1">
        <v>37</v>
      </c>
      <c r="N439" s="1">
        <v>37</v>
      </c>
      <c r="O439" s="1" t="s">
        <v>1441</v>
      </c>
      <c r="P439" s="1">
        <v>760</v>
      </c>
      <c r="Q439" t="s">
        <v>2271</v>
      </c>
    </row>
    <row r="440" spans="1:17" x14ac:dyDescent="0.25">
      <c r="A440" t="s">
        <v>2272</v>
      </c>
      <c r="B440">
        <v>20</v>
      </c>
      <c r="C440">
        <v>38</v>
      </c>
      <c r="D440">
        <v>7</v>
      </c>
      <c r="E440">
        <v>5129</v>
      </c>
      <c r="H440" s="1">
        <v>10</v>
      </c>
      <c r="I440" s="1" t="s">
        <v>1441</v>
      </c>
      <c r="J440" s="1">
        <v>12</v>
      </c>
      <c r="K440" s="1" t="s">
        <v>1441</v>
      </c>
      <c r="L440" s="1">
        <v>38</v>
      </c>
      <c r="N440" s="1">
        <v>38</v>
      </c>
      <c r="O440" s="1" t="s">
        <v>1441</v>
      </c>
      <c r="P440" s="1">
        <v>10</v>
      </c>
      <c r="Q440" t="s">
        <v>2273</v>
      </c>
    </row>
    <row r="441" spans="1:17" x14ac:dyDescent="0.25">
      <c r="A441" t="s">
        <v>2274</v>
      </c>
      <c r="B441">
        <v>20</v>
      </c>
      <c r="C441">
        <v>38</v>
      </c>
      <c r="D441">
        <v>7</v>
      </c>
      <c r="E441">
        <v>5166</v>
      </c>
      <c r="H441" s="1">
        <v>10</v>
      </c>
      <c r="I441" s="1" t="s">
        <v>1441</v>
      </c>
      <c r="J441" s="1">
        <v>12</v>
      </c>
      <c r="K441" s="1" t="s">
        <v>1441</v>
      </c>
      <c r="L441" s="1">
        <v>38</v>
      </c>
      <c r="N441" s="1">
        <v>38</v>
      </c>
      <c r="O441" s="1" t="s">
        <v>1441</v>
      </c>
      <c r="P441" s="1">
        <v>260</v>
      </c>
      <c r="Q441" t="s">
        <v>2275</v>
      </c>
    </row>
    <row r="442" spans="1:17" x14ac:dyDescent="0.25">
      <c r="A442" t="s">
        <v>2276</v>
      </c>
      <c r="B442">
        <v>20</v>
      </c>
      <c r="C442">
        <v>38</v>
      </c>
      <c r="D442">
        <v>7</v>
      </c>
      <c r="E442">
        <v>5170</v>
      </c>
      <c r="H442" s="1">
        <v>10</v>
      </c>
      <c r="I442" s="1" t="s">
        <v>1441</v>
      </c>
      <c r="J442" s="1">
        <v>12</v>
      </c>
      <c r="K442" s="1" t="s">
        <v>1441</v>
      </c>
      <c r="L442" s="1">
        <v>38</v>
      </c>
      <c r="N442" s="1">
        <v>38</v>
      </c>
      <c r="O442" s="1" t="s">
        <v>1441</v>
      </c>
      <c r="P442" s="1">
        <v>510</v>
      </c>
      <c r="Q442" t="s">
        <v>2277</v>
      </c>
    </row>
    <row r="443" spans="1:17" x14ac:dyDescent="0.25">
      <c r="A443" t="s">
        <v>2278</v>
      </c>
      <c r="B443">
        <v>20</v>
      </c>
      <c r="C443">
        <v>38</v>
      </c>
      <c r="D443">
        <v>7</v>
      </c>
      <c r="E443">
        <v>5174</v>
      </c>
      <c r="H443" s="1">
        <v>10</v>
      </c>
      <c r="I443" s="1" t="s">
        <v>1441</v>
      </c>
      <c r="J443" s="1">
        <v>12</v>
      </c>
      <c r="K443" s="1" t="s">
        <v>1441</v>
      </c>
      <c r="L443" s="1">
        <v>38</v>
      </c>
      <c r="N443" s="1">
        <v>38</v>
      </c>
      <c r="O443" s="1" t="s">
        <v>1441</v>
      </c>
      <c r="P443" s="1">
        <v>760</v>
      </c>
      <c r="Q443" t="s">
        <v>2279</v>
      </c>
    </row>
    <row r="444" spans="1:17" x14ac:dyDescent="0.25">
      <c r="A444" t="s">
        <v>2280</v>
      </c>
      <c r="B444">
        <v>20</v>
      </c>
      <c r="C444">
        <v>38</v>
      </c>
      <c r="D444">
        <v>7</v>
      </c>
      <c r="E444">
        <v>5254</v>
      </c>
      <c r="H444" s="1">
        <v>10</v>
      </c>
      <c r="I444" s="1" t="s">
        <v>1441</v>
      </c>
      <c r="J444" s="1">
        <v>12</v>
      </c>
      <c r="K444" s="1" t="s">
        <v>1441</v>
      </c>
      <c r="L444" s="1">
        <v>39</v>
      </c>
      <c r="N444" s="1">
        <v>39</v>
      </c>
      <c r="O444" s="1" t="s">
        <v>1441</v>
      </c>
      <c r="P444" s="1">
        <v>10</v>
      </c>
      <c r="Q444" t="s">
        <v>2281</v>
      </c>
    </row>
    <row r="445" spans="1:17" x14ac:dyDescent="0.25">
      <c r="A445" t="s">
        <v>2282</v>
      </c>
      <c r="B445">
        <v>20</v>
      </c>
      <c r="C445">
        <v>38</v>
      </c>
      <c r="D445">
        <v>7</v>
      </c>
      <c r="E445">
        <v>5418</v>
      </c>
      <c r="H445" s="1">
        <v>10</v>
      </c>
      <c r="I445" s="1" t="s">
        <v>1441</v>
      </c>
      <c r="J445" s="1">
        <v>12</v>
      </c>
      <c r="K445" s="1" t="s">
        <v>1441</v>
      </c>
      <c r="L445" s="1">
        <v>39</v>
      </c>
      <c r="N445" s="1">
        <v>39</v>
      </c>
      <c r="O445" s="1" t="s">
        <v>1441</v>
      </c>
      <c r="P445" s="1">
        <v>260</v>
      </c>
      <c r="Q445" t="s">
        <v>2283</v>
      </c>
    </row>
    <row r="446" spans="1:17" x14ac:dyDescent="0.25">
      <c r="A446" t="s">
        <v>2284</v>
      </c>
      <c r="B446">
        <v>20</v>
      </c>
      <c r="C446">
        <v>38</v>
      </c>
      <c r="D446">
        <v>7</v>
      </c>
      <c r="E446">
        <v>5582</v>
      </c>
      <c r="H446" s="1">
        <v>10</v>
      </c>
      <c r="I446" s="1" t="s">
        <v>1441</v>
      </c>
      <c r="J446" s="1">
        <v>12</v>
      </c>
      <c r="K446" s="1" t="s">
        <v>1441</v>
      </c>
      <c r="L446" s="1">
        <v>39</v>
      </c>
      <c r="N446" s="1">
        <v>39</v>
      </c>
      <c r="O446" s="1" t="s">
        <v>1441</v>
      </c>
      <c r="P446" s="1">
        <v>510</v>
      </c>
      <c r="Q446" t="s">
        <v>2285</v>
      </c>
    </row>
    <row r="447" spans="1:17" x14ac:dyDescent="0.25">
      <c r="A447" t="s">
        <v>2286</v>
      </c>
      <c r="B447">
        <v>20</v>
      </c>
      <c r="C447">
        <v>38</v>
      </c>
      <c r="D447">
        <v>7</v>
      </c>
      <c r="E447">
        <v>5672</v>
      </c>
      <c r="H447" s="1">
        <v>10</v>
      </c>
      <c r="I447" s="1" t="s">
        <v>1441</v>
      </c>
      <c r="J447" s="1">
        <v>12</v>
      </c>
      <c r="K447" s="1" t="s">
        <v>1441</v>
      </c>
      <c r="L447" s="1">
        <v>39</v>
      </c>
      <c r="N447" s="1">
        <v>39</v>
      </c>
      <c r="O447" s="1" t="s">
        <v>1441</v>
      </c>
      <c r="P447" s="1">
        <v>760</v>
      </c>
      <c r="Q447" t="s">
        <v>2287</v>
      </c>
    </row>
    <row r="448" spans="1:17" x14ac:dyDescent="0.25">
      <c r="A448" t="s">
        <v>2288</v>
      </c>
      <c r="B448">
        <v>20</v>
      </c>
      <c r="C448">
        <v>38</v>
      </c>
      <c r="D448">
        <v>7</v>
      </c>
      <c r="E448">
        <v>5677</v>
      </c>
      <c r="H448" s="1">
        <v>10</v>
      </c>
      <c r="I448" s="1" t="s">
        <v>1441</v>
      </c>
      <c r="J448" s="1">
        <v>12</v>
      </c>
      <c r="K448" s="1" t="s">
        <v>1441</v>
      </c>
      <c r="L448" s="1">
        <v>40</v>
      </c>
      <c r="N448" s="1">
        <v>40</v>
      </c>
      <c r="O448" s="1" t="s">
        <v>1441</v>
      </c>
      <c r="P448" s="1">
        <v>10</v>
      </c>
      <c r="Q448" t="s">
        <v>2289</v>
      </c>
    </row>
    <row r="449" spans="1:17" x14ac:dyDescent="0.25">
      <c r="A449" t="s">
        <v>2290</v>
      </c>
      <c r="B449">
        <v>20</v>
      </c>
      <c r="C449">
        <v>38</v>
      </c>
      <c r="D449">
        <v>7</v>
      </c>
      <c r="E449">
        <v>5681</v>
      </c>
      <c r="H449" s="1">
        <v>10</v>
      </c>
      <c r="I449" s="1" t="s">
        <v>1441</v>
      </c>
      <c r="J449" s="1">
        <v>12</v>
      </c>
      <c r="K449" s="1" t="s">
        <v>1441</v>
      </c>
      <c r="L449" s="1">
        <v>40</v>
      </c>
      <c r="N449" s="1">
        <v>40</v>
      </c>
      <c r="O449" s="1" t="s">
        <v>1441</v>
      </c>
      <c r="P449" s="1">
        <v>260</v>
      </c>
      <c r="Q449" t="s">
        <v>2291</v>
      </c>
    </row>
    <row r="450" spans="1:17" x14ac:dyDescent="0.25">
      <c r="A450" t="s">
        <v>2292</v>
      </c>
      <c r="B450">
        <v>20</v>
      </c>
      <c r="C450">
        <v>38</v>
      </c>
      <c r="D450">
        <v>7</v>
      </c>
      <c r="E450">
        <v>5747</v>
      </c>
      <c r="H450" s="1">
        <v>10</v>
      </c>
      <c r="I450" s="1" t="s">
        <v>1441</v>
      </c>
      <c r="J450" s="1">
        <v>12</v>
      </c>
      <c r="K450" s="1" t="s">
        <v>1441</v>
      </c>
      <c r="L450" s="1">
        <v>40</v>
      </c>
      <c r="N450" s="1">
        <v>40</v>
      </c>
      <c r="O450" s="1" t="s">
        <v>1441</v>
      </c>
      <c r="P450" s="1">
        <v>510</v>
      </c>
      <c r="Q450" t="s">
        <v>2293</v>
      </c>
    </row>
    <row r="451" spans="1:17" x14ac:dyDescent="0.25">
      <c r="A451" t="s">
        <v>2294</v>
      </c>
      <c r="B451">
        <v>20</v>
      </c>
      <c r="C451">
        <v>38</v>
      </c>
      <c r="D451">
        <v>7</v>
      </c>
      <c r="E451">
        <v>5911</v>
      </c>
      <c r="H451" s="1">
        <v>10</v>
      </c>
      <c r="I451" s="1" t="s">
        <v>1441</v>
      </c>
      <c r="J451" s="1">
        <v>12</v>
      </c>
      <c r="K451" s="1" t="s">
        <v>1441</v>
      </c>
      <c r="L451" s="1">
        <v>40</v>
      </c>
      <c r="N451" s="1">
        <v>40</v>
      </c>
      <c r="O451" s="1" t="s">
        <v>1441</v>
      </c>
      <c r="P451" s="1">
        <v>760</v>
      </c>
      <c r="Q451" t="s">
        <v>2295</v>
      </c>
    </row>
    <row r="452" spans="1:17" x14ac:dyDescent="0.25">
      <c r="A452" t="s">
        <v>2296</v>
      </c>
      <c r="B452">
        <v>20</v>
      </c>
      <c r="C452">
        <v>38</v>
      </c>
      <c r="D452">
        <v>7</v>
      </c>
      <c r="E452">
        <v>6075</v>
      </c>
      <c r="H452" s="1">
        <v>10</v>
      </c>
      <c r="I452" s="1" t="s">
        <v>1441</v>
      </c>
      <c r="J452" s="1">
        <v>12</v>
      </c>
      <c r="K452" s="1" t="s">
        <v>1441</v>
      </c>
      <c r="L452" s="1">
        <v>41</v>
      </c>
      <c r="N452" s="1">
        <v>41</v>
      </c>
      <c r="O452" s="1" t="s">
        <v>1441</v>
      </c>
      <c r="P452" s="1">
        <v>10</v>
      </c>
      <c r="Q452" t="s">
        <v>2297</v>
      </c>
    </row>
    <row r="453" spans="1:17" x14ac:dyDescent="0.25">
      <c r="A453" t="s">
        <v>2298</v>
      </c>
      <c r="B453">
        <v>20</v>
      </c>
      <c r="C453">
        <v>38</v>
      </c>
      <c r="D453">
        <v>7</v>
      </c>
      <c r="E453">
        <v>6088</v>
      </c>
      <c r="H453" s="1">
        <v>10</v>
      </c>
      <c r="I453" s="1" t="s">
        <v>1441</v>
      </c>
      <c r="J453" s="1">
        <v>12</v>
      </c>
      <c r="K453" s="1" t="s">
        <v>1441</v>
      </c>
      <c r="L453" s="1">
        <v>41</v>
      </c>
      <c r="N453" s="1">
        <v>41</v>
      </c>
      <c r="O453" s="1" t="s">
        <v>1441</v>
      </c>
      <c r="P453" s="1">
        <v>260</v>
      </c>
      <c r="Q453" t="s">
        <v>2299</v>
      </c>
    </row>
    <row r="454" spans="1:17" x14ac:dyDescent="0.25">
      <c r="A454" t="s">
        <v>2300</v>
      </c>
      <c r="B454">
        <v>20</v>
      </c>
      <c r="C454">
        <v>38</v>
      </c>
      <c r="D454">
        <v>7</v>
      </c>
      <c r="E454">
        <v>6097</v>
      </c>
      <c r="H454" s="1">
        <v>10</v>
      </c>
      <c r="I454" s="1" t="s">
        <v>1441</v>
      </c>
      <c r="J454" s="1">
        <v>12</v>
      </c>
      <c r="K454" s="1" t="s">
        <v>1441</v>
      </c>
      <c r="L454" s="1">
        <v>41</v>
      </c>
      <c r="N454" s="1">
        <v>41</v>
      </c>
      <c r="O454" s="1" t="s">
        <v>1441</v>
      </c>
      <c r="P454" s="1">
        <v>510</v>
      </c>
      <c r="Q454" t="s">
        <v>2301</v>
      </c>
    </row>
    <row r="455" spans="1:17" x14ac:dyDescent="0.25">
      <c r="A455" t="s">
        <v>2302</v>
      </c>
      <c r="B455">
        <v>20</v>
      </c>
      <c r="C455">
        <v>38</v>
      </c>
      <c r="D455">
        <v>7</v>
      </c>
      <c r="E455">
        <v>6108</v>
      </c>
      <c r="H455" s="1">
        <v>10</v>
      </c>
      <c r="I455" s="1" t="s">
        <v>1441</v>
      </c>
      <c r="J455" s="1">
        <v>12</v>
      </c>
      <c r="K455" s="1" t="s">
        <v>1441</v>
      </c>
      <c r="L455" s="1">
        <v>41</v>
      </c>
      <c r="N455" s="1">
        <v>41</v>
      </c>
      <c r="O455" s="1" t="s">
        <v>1441</v>
      </c>
      <c r="P455" s="1">
        <v>760</v>
      </c>
      <c r="Q455" t="s">
        <v>2303</v>
      </c>
    </row>
    <row r="456" spans="1:17" x14ac:dyDescent="0.25">
      <c r="A456" t="s">
        <v>2304</v>
      </c>
      <c r="B456">
        <v>20</v>
      </c>
      <c r="C456">
        <v>38</v>
      </c>
      <c r="D456">
        <v>7</v>
      </c>
      <c r="E456">
        <v>6119</v>
      </c>
      <c r="H456" s="1">
        <v>10</v>
      </c>
      <c r="I456" s="1" t="s">
        <v>1441</v>
      </c>
      <c r="J456" s="1">
        <v>12</v>
      </c>
      <c r="K456" s="1" t="s">
        <v>1441</v>
      </c>
      <c r="L456" s="1">
        <v>42</v>
      </c>
      <c r="N456" s="1">
        <v>42</v>
      </c>
      <c r="O456" s="1" t="s">
        <v>1441</v>
      </c>
      <c r="P456" s="1">
        <v>10</v>
      </c>
      <c r="Q456" t="s">
        <v>2305</v>
      </c>
    </row>
    <row r="457" spans="1:17" x14ac:dyDescent="0.25">
      <c r="A457" t="s">
        <v>2306</v>
      </c>
      <c r="B457">
        <v>20</v>
      </c>
      <c r="C457">
        <v>38</v>
      </c>
      <c r="D457">
        <v>7</v>
      </c>
      <c r="E457">
        <v>6129</v>
      </c>
      <c r="H457" s="1">
        <v>10</v>
      </c>
      <c r="I457" s="1" t="s">
        <v>1441</v>
      </c>
      <c r="J457" s="1">
        <v>12</v>
      </c>
      <c r="K457" s="1" t="s">
        <v>1441</v>
      </c>
      <c r="L457" s="1">
        <v>42</v>
      </c>
      <c r="N457" s="1">
        <v>42</v>
      </c>
      <c r="O457" s="1" t="s">
        <v>1441</v>
      </c>
      <c r="P457" s="1">
        <v>260</v>
      </c>
      <c r="Q457" t="s">
        <v>2307</v>
      </c>
    </row>
    <row r="458" spans="1:17" x14ac:dyDescent="0.25">
      <c r="A458" t="s">
        <v>2308</v>
      </c>
      <c r="B458">
        <v>20</v>
      </c>
      <c r="C458">
        <v>38</v>
      </c>
      <c r="D458">
        <v>7</v>
      </c>
      <c r="E458">
        <v>6177</v>
      </c>
      <c r="H458" s="1">
        <v>10</v>
      </c>
      <c r="I458" s="1" t="s">
        <v>1441</v>
      </c>
      <c r="J458" s="1">
        <v>12</v>
      </c>
      <c r="K458" s="1" t="s">
        <v>1441</v>
      </c>
      <c r="L458" s="1">
        <v>42</v>
      </c>
      <c r="N458" s="1">
        <v>42</v>
      </c>
      <c r="O458" s="1" t="s">
        <v>1441</v>
      </c>
      <c r="P458" s="1">
        <v>510</v>
      </c>
      <c r="Q458" t="s">
        <v>2309</v>
      </c>
    </row>
    <row r="459" spans="1:17" x14ac:dyDescent="0.25">
      <c r="A459" t="s">
        <v>2310</v>
      </c>
      <c r="B459">
        <v>20</v>
      </c>
      <c r="C459">
        <v>38</v>
      </c>
      <c r="D459">
        <v>7</v>
      </c>
      <c r="E459">
        <v>6181</v>
      </c>
      <c r="H459" s="1">
        <v>10</v>
      </c>
      <c r="I459" s="1" t="s">
        <v>1441</v>
      </c>
      <c r="J459" s="1">
        <v>12</v>
      </c>
      <c r="K459" s="1" t="s">
        <v>1441</v>
      </c>
      <c r="L459" s="1">
        <v>42</v>
      </c>
      <c r="N459" s="1">
        <v>42</v>
      </c>
      <c r="O459" s="1" t="s">
        <v>1441</v>
      </c>
      <c r="P459" s="1">
        <v>760</v>
      </c>
      <c r="Q459" t="s">
        <v>2311</v>
      </c>
    </row>
    <row r="460" spans="1:17" x14ac:dyDescent="0.25">
      <c r="A460" t="s">
        <v>2312</v>
      </c>
      <c r="B460">
        <v>20</v>
      </c>
      <c r="C460">
        <v>38</v>
      </c>
      <c r="D460">
        <v>7</v>
      </c>
      <c r="E460">
        <v>6185</v>
      </c>
      <c r="H460" s="1">
        <v>10</v>
      </c>
      <c r="I460" s="1" t="s">
        <v>1441</v>
      </c>
      <c r="J460" s="1">
        <v>12</v>
      </c>
      <c r="K460" s="1" t="s">
        <v>1441</v>
      </c>
      <c r="L460" s="1">
        <v>43</v>
      </c>
      <c r="N460" s="1">
        <v>43</v>
      </c>
      <c r="O460" s="1" t="s">
        <v>1441</v>
      </c>
      <c r="P460" s="1">
        <v>10</v>
      </c>
      <c r="Q460" t="s">
        <v>2313</v>
      </c>
    </row>
    <row r="461" spans="1:17" x14ac:dyDescent="0.25">
      <c r="A461" t="s">
        <v>2314</v>
      </c>
      <c r="B461">
        <v>20</v>
      </c>
      <c r="C461">
        <v>38</v>
      </c>
      <c r="D461">
        <v>7</v>
      </c>
      <c r="E461">
        <v>6238</v>
      </c>
      <c r="H461" s="1">
        <v>10</v>
      </c>
      <c r="I461" s="1" t="s">
        <v>1441</v>
      </c>
      <c r="J461" s="1">
        <v>12</v>
      </c>
      <c r="K461" s="1" t="s">
        <v>1441</v>
      </c>
      <c r="L461" s="1">
        <v>43</v>
      </c>
      <c r="N461" s="1">
        <v>43</v>
      </c>
      <c r="O461" s="1" t="s">
        <v>1441</v>
      </c>
      <c r="P461" s="1">
        <v>260</v>
      </c>
      <c r="Q461" t="s">
        <v>2315</v>
      </c>
    </row>
    <row r="462" spans="1:17" x14ac:dyDescent="0.25">
      <c r="A462" t="s">
        <v>2316</v>
      </c>
      <c r="B462">
        <v>20</v>
      </c>
      <c r="C462">
        <v>38</v>
      </c>
      <c r="D462">
        <v>7</v>
      </c>
      <c r="E462">
        <v>6402</v>
      </c>
      <c r="H462" s="1">
        <v>10</v>
      </c>
      <c r="I462" s="1" t="s">
        <v>1441</v>
      </c>
      <c r="J462" s="1">
        <v>12</v>
      </c>
      <c r="K462" s="1" t="s">
        <v>1441</v>
      </c>
      <c r="L462" s="1">
        <v>43</v>
      </c>
      <c r="N462" s="1">
        <v>43</v>
      </c>
      <c r="O462" s="1" t="s">
        <v>1441</v>
      </c>
      <c r="P462" s="1">
        <v>510</v>
      </c>
      <c r="Q462" t="s">
        <v>2317</v>
      </c>
    </row>
    <row r="463" spans="1:17" x14ac:dyDescent="0.25">
      <c r="A463" t="s">
        <v>2318</v>
      </c>
      <c r="B463">
        <v>20</v>
      </c>
      <c r="C463">
        <v>38</v>
      </c>
      <c r="D463">
        <v>7</v>
      </c>
      <c r="E463">
        <v>6565</v>
      </c>
      <c r="H463" s="1">
        <v>10</v>
      </c>
      <c r="I463" s="1" t="s">
        <v>1441</v>
      </c>
      <c r="J463" s="1">
        <v>12</v>
      </c>
      <c r="K463" s="1" t="s">
        <v>1441</v>
      </c>
      <c r="L463" s="1">
        <v>43</v>
      </c>
      <c r="N463" s="1">
        <v>43</v>
      </c>
      <c r="O463" s="1" t="s">
        <v>1441</v>
      </c>
      <c r="P463" s="1">
        <v>760</v>
      </c>
      <c r="Q463" t="s">
        <v>2319</v>
      </c>
    </row>
    <row r="464" spans="1:17" x14ac:dyDescent="0.25">
      <c r="A464" t="s">
        <v>2320</v>
      </c>
      <c r="B464">
        <v>20</v>
      </c>
      <c r="C464">
        <v>38</v>
      </c>
      <c r="D464">
        <v>7</v>
      </c>
      <c r="E464">
        <v>6678</v>
      </c>
      <c r="H464" s="1">
        <v>10</v>
      </c>
      <c r="I464" s="1" t="s">
        <v>1441</v>
      </c>
      <c r="J464" s="1">
        <v>12</v>
      </c>
      <c r="K464" s="1" t="s">
        <v>1441</v>
      </c>
      <c r="L464" s="1">
        <v>44</v>
      </c>
      <c r="N464" s="1">
        <v>44</v>
      </c>
      <c r="O464" s="1" t="s">
        <v>1441</v>
      </c>
      <c r="P464" s="1">
        <v>10</v>
      </c>
      <c r="Q464" t="s">
        <v>2321</v>
      </c>
    </row>
    <row r="465" spans="1:17" x14ac:dyDescent="0.25">
      <c r="A465" t="s">
        <v>2322</v>
      </c>
      <c r="B465">
        <v>20</v>
      </c>
      <c r="C465">
        <v>38</v>
      </c>
      <c r="D465">
        <v>7</v>
      </c>
      <c r="E465">
        <v>6681</v>
      </c>
      <c r="H465" s="1">
        <v>10</v>
      </c>
      <c r="I465" s="1" t="s">
        <v>1441</v>
      </c>
      <c r="J465" s="1">
        <v>12</v>
      </c>
      <c r="K465" s="1" t="s">
        <v>1441</v>
      </c>
      <c r="L465" s="1">
        <v>44</v>
      </c>
      <c r="N465" s="1">
        <v>44</v>
      </c>
      <c r="O465" s="1" t="s">
        <v>1441</v>
      </c>
      <c r="P465" s="1">
        <v>260</v>
      </c>
      <c r="Q465" t="s">
        <v>2323</v>
      </c>
    </row>
    <row r="466" spans="1:17" x14ac:dyDescent="0.25">
      <c r="A466" t="s">
        <v>2324</v>
      </c>
      <c r="B466">
        <v>20</v>
      </c>
      <c r="C466">
        <v>38</v>
      </c>
      <c r="D466">
        <v>7</v>
      </c>
      <c r="E466">
        <v>6686</v>
      </c>
      <c r="H466" s="1">
        <v>10</v>
      </c>
      <c r="I466" s="1" t="s">
        <v>1441</v>
      </c>
      <c r="J466" s="1">
        <v>12</v>
      </c>
      <c r="K466" s="1" t="s">
        <v>1441</v>
      </c>
      <c r="L466" s="1">
        <v>44</v>
      </c>
      <c r="N466" s="1">
        <v>44</v>
      </c>
      <c r="O466" s="1" t="s">
        <v>1441</v>
      </c>
      <c r="P466" s="1">
        <v>510</v>
      </c>
      <c r="Q466" t="s">
        <v>2325</v>
      </c>
    </row>
    <row r="467" spans="1:17" x14ac:dyDescent="0.25">
      <c r="A467" t="s">
        <v>2326</v>
      </c>
      <c r="B467">
        <v>20</v>
      </c>
      <c r="C467">
        <v>38</v>
      </c>
      <c r="D467">
        <v>7</v>
      </c>
      <c r="E467">
        <v>6729</v>
      </c>
      <c r="H467" s="1">
        <v>10</v>
      </c>
      <c r="I467" s="1" t="s">
        <v>1441</v>
      </c>
      <c r="J467" s="1">
        <v>12</v>
      </c>
      <c r="K467" s="1" t="s">
        <v>1441</v>
      </c>
      <c r="L467" s="1">
        <v>44</v>
      </c>
      <c r="N467" s="1">
        <v>44</v>
      </c>
      <c r="O467" s="1" t="s">
        <v>1441</v>
      </c>
      <c r="P467" s="1">
        <v>760</v>
      </c>
      <c r="Q467" t="s">
        <v>2327</v>
      </c>
    </row>
    <row r="468" spans="1:17" x14ac:dyDescent="0.25">
      <c r="A468" t="s">
        <v>2328</v>
      </c>
      <c r="B468">
        <v>20</v>
      </c>
      <c r="C468">
        <v>38</v>
      </c>
      <c r="D468">
        <v>7</v>
      </c>
      <c r="E468">
        <v>6894</v>
      </c>
      <c r="H468" s="1">
        <v>10</v>
      </c>
      <c r="I468" s="1" t="s">
        <v>1441</v>
      </c>
      <c r="J468" s="1">
        <v>12</v>
      </c>
      <c r="K468" s="1" t="s">
        <v>1441</v>
      </c>
      <c r="L468" s="1">
        <v>45</v>
      </c>
      <c r="N468" s="1">
        <v>45</v>
      </c>
      <c r="O468" s="1" t="s">
        <v>1441</v>
      </c>
      <c r="P468" s="1">
        <v>10</v>
      </c>
      <c r="Q468" t="s">
        <v>2329</v>
      </c>
    </row>
    <row r="469" spans="1:17" x14ac:dyDescent="0.25">
      <c r="A469" t="s">
        <v>2330</v>
      </c>
      <c r="B469">
        <v>20</v>
      </c>
      <c r="C469">
        <v>38</v>
      </c>
      <c r="D469">
        <v>7</v>
      </c>
      <c r="E469">
        <v>7058</v>
      </c>
      <c r="H469" s="1">
        <v>10</v>
      </c>
      <c r="I469" s="1" t="s">
        <v>1441</v>
      </c>
      <c r="J469" s="1">
        <v>12</v>
      </c>
      <c r="K469" s="1" t="s">
        <v>1441</v>
      </c>
      <c r="L469" s="1">
        <v>45</v>
      </c>
      <c r="N469" s="1">
        <v>45</v>
      </c>
      <c r="O469" s="1" t="s">
        <v>1441</v>
      </c>
      <c r="P469" s="1">
        <v>260</v>
      </c>
      <c r="Q469" t="s">
        <v>2331</v>
      </c>
    </row>
    <row r="470" spans="1:17" x14ac:dyDescent="0.25">
      <c r="A470" t="s">
        <v>2332</v>
      </c>
      <c r="B470">
        <v>20</v>
      </c>
      <c r="C470">
        <v>38</v>
      </c>
      <c r="D470">
        <v>7</v>
      </c>
      <c r="E470">
        <v>7089</v>
      </c>
      <c r="H470" s="1">
        <v>10</v>
      </c>
      <c r="I470" s="1" t="s">
        <v>1441</v>
      </c>
      <c r="J470" s="1">
        <v>12</v>
      </c>
      <c r="K470" s="1" t="s">
        <v>1441</v>
      </c>
      <c r="L470" s="1">
        <v>45</v>
      </c>
      <c r="N470" s="1">
        <v>45</v>
      </c>
      <c r="O470" s="1" t="s">
        <v>1441</v>
      </c>
      <c r="P470" s="1">
        <v>510</v>
      </c>
      <c r="Q470" t="s">
        <v>2333</v>
      </c>
    </row>
    <row r="471" spans="1:17" x14ac:dyDescent="0.25">
      <c r="A471" t="s">
        <v>2334</v>
      </c>
      <c r="B471">
        <v>20</v>
      </c>
      <c r="C471">
        <v>38</v>
      </c>
      <c r="D471">
        <v>7</v>
      </c>
      <c r="E471">
        <v>7098</v>
      </c>
      <c r="H471" s="1">
        <v>10</v>
      </c>
      <c r="I471" s="1" t="s">
        <v>1441</v>
      </c>
      <c r="J471" s="1">
        <v>12</v>
      </c>
      <c r="K471" s="1" t="s">
        <v>1441</v>
      </c>
      <c r="L471" s="1">
        <v>45</v>
      </c>
      <c r="N471" s="1">
        <v>45</v>
      </c>
      <c r="O471" s="1" t="s">
        <v>1441</v>
      </c>
      <c r="P471" s="1">
        <v>760</v>
      </c>
      <c r="Q471" t="s">
        <v>2335</v>
      </c>
    </row>
    <row r="472" spans="1:17" x14ac:dyDescent="0.25">
      <c r="A472" t="s">
        <v>2336</v>
      </c>
      <c r="B472">
        <v>20</v>
      </c>
      <c r="C472">
        <v>38</v>
      </c>
      <c r="D472">
        <v>7</v>
      </c>
      <c r="E472">
        <v>7108</v>
      </c>
      <c r="H472" s="1">
        <v>10</v>
      </c>
      <c r="I472" s="1" t="s">
        <v>1441</v>
      </c>
      <c r="J472" s="1">
        <v>12</v>
      </c>
      <c r="K472" s="1" t="s">
        <v>1441</v>
      </c>
      <c r="L472" s="1">
        <v>46</v>
      </c>
      <c r="N472" s="1">
        <v>46</v>
      </c>
      <c r="O472" s="1" t="s">
        <v>1441</v>
      </c>
      <c r="P472" s="1">
        <v>10</v>
      </c>
      <c r="Q472" t="s">
        <v>2337</v>
      </c>
    </row>
    <row r="473" spans="1:17" x14ac:dyDescent="0.25">
      <c r="A473" t="s">
        <v>2338</v>
      </c>
      <c r="B473">
        <v>20</v>
      </c>
      <c r="C473">
        <v>38</v>
      </c>
      <c r="D473">
        <v>7</v>
      </c>
      <c r="E473">
        <v>7120</v>
      </c>
      <c r="H473" s="1">
        <v>10</v>
      </c>
      <c r="I473" s="1" t="s">
        <v>1441</v>
      </c>
      <c r="J473" s="1">
        <v>12</v>
      </c>
      <c r="K473" s="1" t="s">
        <v>1441</v>
      </c>
      <c r="L473" s="1">
        <v>46</v>
      </c>
      <c r="N473" s="1">
        <v>46</v>
      </c>
      <c r="O473" s="1" t="s">
        <v>1441</v>
      </c>
      <c r="P473" s="1">
        <v>260</v>
      </c>
      <c r="Q473" t="s">
        <v>2339</v>
      </c>
    </row>
    <row r="474" spans="1:17" x14ac:dyDescent="0.25">
      <c r="A474" t="s">
        <v>2340</v>
      </c>
      <c r="B474">
        <v>20</v>
      </c>
      <c r="C474">
        <v>38</v>
      </c>
      <c r="D474">
        <v>7</v>
      </c>
      <c r="E474">
        <v>7130</v>
      </c>
      <c r="H474" s="1">
        <v>10</v>
      </c>
      <c r="I474" s="1" t="s">
        <v>1441</v>
      </c>
      <c r="J474" s="1">
        <v>12</v>
      </c>
      <c r="K474" s="1" t="s">
        <v>1441</v>
      </c>
      <c r="L474" s="1">
        <v>46</v>
      </c>
      <c r="N474" s="1">
        <v>46</v>
      </c>
      <c r="O474" s="1" t="s">
        <v>1441</v>
      </c>
      <c r="P474" s="1">
        <v>510</v>
      </c>
      <c r="Q474" t="s">
        <v>2341</v>
      </c>
    </row>
    <row r="475" spans="1:17" x14ac:dyDescent="0.25">
      <c r="A475" t="s">
        <v>2342</v>
      </c>
      <c r="B475">
        <v>20</v>
      </c>
      <c r="C475">
        <v>38</v>
      </c>
      <c r="D475">
        <v>7</v>
      </c>
      <c r="E475">
        <v>7178</v>
      </c>
      <c r="H475" s="1">
        <v>10</v>
      </c>
      <c r="I475" s="1" t="s">
        <v>1441</v>
      </c>
      <c r="J475" s="1">
        <v>12</v>
      </c>
      <c r="K475" s="1" t="s">
        <v>1441</v>
      </c>
      <c r="L475" s="1">
        <v>46</v>
      </c>
      <c r="N475" s="1">
        <v>46</v>
      </c>
      <c r="O475" s="1" t="s">
        <v>1441</v>
      </c>
      <c r="P475" s="1">
        <v>760</v>
      </c>
      <c r="Q475" t="s">
        <v>2343</v>
      </c>
    </row>
    <row r="476" spans="1:17" x14ac:dyDescent="0.25">
      <c r="A476" t="s">
        <v>2344</v>
      </c>
      <c r="B476">
        <v>20</v>
      </c>
      <c r="C476">
        <v>38</v>
      </c>
      <c r="D476">
        <v>7</v>
      </c>
      <c r="E476">
        <v>7182</v>
      </c>
      <c r="H476" s="1">
        <v>10</v>
      </c>
      <c r="I476" s="1" t="s">
        <v>1441</v>
      </c>
      <c r="J476" s="1">
        <v>12</v>
      </c>
      <c r="K476" s="1" t="s">
        <v>1441</v>
      </c>
      <c r="L476" s="1">
        <v>47</v>
      </c>
      <c r="N476" s="1">
        <v>47</v>
      </c>
      <c r="O476" s="1" t="s">
        <v>1441</v>
      </c>
      <c r="P476" s="1">
        <v>10</v>
      </c>
      <c r="Q476" t="s">
        <v>2345</v>
      </c>
    </row>
    <row r="477" spans="1:17" x14ac:dyDescent="0.25">
      <c r="A477" t="s">
        <v>2346</v>
      </c>
      <c r="B477">
        <v>20</v>
      </c>
      <c r="C477">
        <v>38</v>
      </c>
      <c r="D477">
        <v>7</v>
      </c>
      <c r="E477">
        <v>7187</v>
      </c>
      <c r="H477" s="1">
        <v>10</v>
      </c>
      <c r="I477" s="1" t="s">
        <v>1441</v>
      </c>
      <c r="J477" s="1">
        <v>12</v>
      </c>
      <c r="K477" s="1" t="s">
        <v>1441</v>
      </c>
      <c r="L477" s="1">
        <v>47</v>
      </c>
      <c r="N477" s="1">
        <v>47</v>
      </c>
      <c r="O477" s="1" t="s">
        <v>1441</v>
      </c>
      <c r="P477" s="1">
        <v>260</v>
      </c>
      <c r="Q477" t="s">
        <v>2347</v>
      </c>
    </row>
    <row r="478" spans="1:17" x14ac:dyDescent="0.25">
      <c r="A478" t="s">
        <v>2348</v>
      </c>
      <c r="B478">
        <v>20</v>
      </c>
      <c r="C478">
        <v>38</v>
      </c>
      <c r="D478">
        <v>7</v>
      </c>
      <c r="E478">
        <v>7221</v>
      </c>
      <c r="H478" s="1">
        <v>10</v>
      </c>
      <c r="I478" s="1" t="s">
        <v>1441</v>
      </c>
      <c r="J478" s="1">
        <v>12</v>
      </c>
      <c r="K478" s="1" t="s">
        <v>1441</v>
      </c>
      <c r="L478" s="1">
        <v>47</v>
      </c>
      <c r="N478" s="1">
        <v>47</v>
      </c>
      <c r="O478" s="1" t="s">
        <v>1441</v>
      </c>
      <c r="P478" s="1">
        <v>510</v>
      </c>
      <c r="Q478" t="s">
        <v>2349</v>
      </c>
    </row>
    <row r="479" spans="1:17" x14ac:dyDescent="0.25">
      <c r="A479" t="s">
        <v>2350</v>
      </c>
      <c r="B479">
        <v>20</v>
      </c>
      <c r="C479">
        <v>38</v>
      </c>
      <c r="D479">
        <v>7</v>
      </c>
      <c r="E479">
        <v>7385</v>
      </c>
      <c r="H479" s="1">
        <v>10</v>
      </c>
      <c r="I479" s="1" t="s">
        <v>1441</v>
      </c>
      <c r="J479" s="1">
        <v>12</v>
      </c>
      <c r="K479" s="1" t="s">
        <v>1441</v>
      </c>
      <c r="L479" s="1">
        <v>47</v>
      </c>
      <c r="N479" s="1">
        <v>47</v>
      </c>
      <c r="O479" s="1" t="s">
        <v>1441</v>
      </c>
      <c r="P479" s="1">
        <v>760</v>
      </c>
      <c r="Q479" t="s">
        <v>2351</v>
      </c>
    </row>
    <row r="480" spans="1:17" x14ac:dyDescent="0.25">
      <c r="A480" t="s">
        <v>2352</v>
      </c>
      <c r="B480">
        <v>20</v>
      </c>
      <c r="C480">
        <v>38</v>
      </c>
      <c r="D480">
        <v>7</v>
      </c>
      <c r="E480">
        <v>7549</v>
      </c>
      <c r="H480" s="1">
        <v>10</v>
      </c>
      <c r="I480" s="1" t="s">
        <v>1441</v>
      </c>
      <c r="J480" s="1">
        <v>12</v>
      </c>
      <c r="K480" s="1" t="s">
        <v>1441</v>
      </c>
      <c r="L480" s="1">
        <v>48</v>
      </c>
      <c r="N480" s="1">
        <v>48</v>
      </c>
      <c r="O480" s="1" t="s">
        <v>1441</v>
      </c>
      <c r="P480" s="1">
        <v>10</v>
      </c>
      <c r="Q480" t="s">
        <v>2353</v>
      </c>
    </row>
    <row r="481" spans="1:17" x14ac:dyDescent="0.25">
      <c r="A481" t="s">
        <v>2354</v>
      </c>
      <c r="B481">
        <v>20</v>
      </c>
      <c r="C481">
        <v>38</v>
      </c>
      <c r="D481">
        <v>7</v>
      </c>
      <c r="E481">
        <v>7683</v>
      </c>
      <c r="H481" s="1">
        <v>10</v>
      </c>
      <c r="I481" s="1" t="s">
        <v>1441</v>
      </c>
      <c r="J481" s="1">
        <v>12</v>
      </c>
      <c r="K481" s="1" t="s">
        <v>1441</v>
      </c>
      <c r="L481" s="1">
        <v>48</v>
      </c>
      <c r="N481" s="1">
        <v>48</v>
      </c>
      <c r="O481" s="1" t="s">
        <v>1441</v>
      </c>
      <c r="P481" s="1">
        <v>260</v>
      </c>
      <c r="Q481" t="s">
        <v>2355</v>
      </c>
    </row>
    <row r="482" spans="1:17" x14ac:dyDescent="0.25">
      <c r="A482" t="s">
        <v>2356</v>
      </c>
      <c r="B482">
        <v>20</v>
      </c>
      <c r="C482">
        <v>38</v>
      </c>
      <c r="D482">
        <v>7</v>
      </c>
      <c r="E482">
        <v>7687</v>
      </c>
      <c r="H482" s="1">
        <v>10</v>
      </c>
      <c r="I482" s="1" t="s">
        <v>1441</v>
      </c>
      <c r="J482" s="1">
        <v>12</v>
      </c>
      <c r="K482" s="1" t="s">
        <v>1441</v>
      </c>
      <c r="L482" s="1">
        <v>48</v>
      </c>
      <c r="N482" s="1">
        <v>48</v>
      </c>
      <c r="O482" s="1" t="s">
        <v>1441</v>
      </c>
      <c r="P482" s="1">
        <v>510</v>
      </c>
      <c r="Q482" t="s">
        <v>2357</v>
      </c>
    </row>
    <row r="483" spans="1:17" x14ac:dyDescent="0.25">
      <c r="A483" t="s">
        <v>2358</v>
      </c>
      <c r="B483">
        <v>20</v>
      </c>
      <c r="C483">
        <v>38</v>
      </c>
      <c r="D483">
        <v>7</v>
      </c>
      <c r="E483">
        <v>7691</v>
      </c>
      <c r="H483" s="1">
        <v>10</v>
      </c>
      <c r="I483" s="1" t="s">
        <v>1441</v>
      </c>
      <c r="J483" s="1">
        <v>12</v>
      </c>
      <c r="K483" s="1" t="s">
        <v>1441</v>
      </c>
      <c r="L483" s="1">
        <v>48</v>
      </c>
      <c r="N483" s="1">
        <v>48</v>
      </c>
      <c r="O483" s="1" t="s">
        <v>1441</v>
      </c>
      <c r="P483" s="1">
        <v>760</v>
      </c>
      <c r="Q483" t="s">
        <v>2359</v>
      </c>
    </row>
    <row r="484" spans="1:17" x14ac:dyDescent="0.25">
      <c r="A484" t="s">
        <v>2360</v>
      </c>
      <c r="B484">
        <v>20</v>
      </c>
      <c r="C484">
        <v>38</v>
      </c>
      <c r="D484">
        <v>7</v>
      </c>
      <c r="E484">
        <v>7712</v>
      </c>
      <c r="H484" s="1">
        <v>10</v>
      </c>
      <c r="I484" s="1" t="s">
        <v>1441</v>
      </c>
      <c r="J484" s="1">
        <v>12</v>
      </c>
      <c r="K484" s="1" t="s">
        <v>1441</v>
      </c>
      <c r="L484" s="1">
        <v>49</v>
      </c>
      <c r="N484" s="1">
        <v>49</v>
      </c>
      <c r="O484" s="1" t="s">
        <v>1441</v>
      </c>
      <c r="P484" s="1">
        <v>10</v>
      </c>
      <c r="Q484" t="s">
        <v>2361</v>
      </c>
    </row>
    <row r="485" spans="1:17" x14ac:dyDescent="0.25">
      <c r="A485" t="s">
        <v>2362</v>
      </c>
      <c r="B485">
        <v>20</v>
      </c>
      <c r="C485">
        <v>38</v>
      </c>
      <c r="D485">
        <v>7</v>
      </c>
      <c r="E485">
        <v>7878</v>
      </c>
      <c r="H485" s="1">
        <v>10</v>
      </c>
      <c r="I485" s="1" t="s">
        <v>1441</v>
      </c>
      <c r="J485" s="1">
        <v>12</v>
      </c>
      <c r="K485" s="1" t="s">
        <v>1441</v>
      </c>
      <c r="L485" s="1">
        <v>49</v>
      </c>
      <c r="N485" s="1">
        <v>49</v>
      </c>
      <c r="O485" s="1" t="s">
        <v>1441</v>
      </c>
      <c r="P485" s="1">
        <v>260</v>
      </c>
      <c r="Q485" t="s">
        <v>2363</v>
      </c>
    </row>
    <row r="486" spans="1:17" x14ac:dyDescent="0.25">
      <c r="A486" t="s">
        <v>2364</v>
      </c>
      <c r="B486">
        <v>20</v>
      </c>
      <c r="C486">
        <v>38</v>
      </c>
      <c r="D486">
        <v>7</v>
      </c>
      <c r="E486">
        <v>8042</v>
      </c>
      <c r="H486" s="1">
        <v>10</v>
      </c>
      <c r="I486" s="1" t="s">
        <v>1441</v>
      </c>
      <c r="J486" s="1">
        <v>12</v>
      </c>
      <c r="K486" s="1" t="s">
        <v>1441</v>
      </c>
      <c r="L486" s="1">
        <v>49</v>
      </c>
      <c r="N486" s="1">
        <v>49</v>
      </c>
      <c r="O486" s="1" t="s">
        <v>1441</v>
      </c>
      <c r="P486" s="1">
        <v>510</v>
      </c>
      <c r="Q486" t="s">
        <v>2365</v>
      </c>
    </row>
    <row r="487" spans="1:17" x14ac:dyDescent="0.25">
      <c r="A487" t="s">
        <v>2366</v>
      </c>
      <c r="B487">
        <v>20</v>
      </c>
      <c r="C487">
        <v>38</v>
      </c>
      <c r="D487">
        <v>7</v>
      </c>
      <c r="E487">
        <v>8089</v>
      </c>
      <c r="H487" s="1">
        <v>10</v>
      </c>
      <c r="I487" s="1" t="s">
        <v>1441</v>
      </c>
      <c r="J487" s="1">
        <v>12</v>
      </c>
      <c r="K487" s="1" t="s">
        <v>1441</v>
      </c>
      <c r="L487" s="1">
        <v>49</v>
      </c>
      <c r="N487" s="1">
        <v>49</v>
      </c>
      <c r="O487" s="1" t="s">
        <v>1441</v>
      </c>
      <c r="P487" s="1">
        <v>760</v>
      </c>
      <c r="Q487" t="s">
        <v>2367</v>
      </c>
    </row>
    <row r="488" spans="1:17" x14ac:dyDescent="0.25">
      <c r="A488" t="s">
        <v>2368</v>
      </c>
      <c r="B488">
        <v>20</v>
      </c>
      <c r="C488">
        <v>38</v>
      </c>
      <c r="D488">
        <v>7</v>
      </c>
      <c r="E488">
        <v>8098</v>
      </c>
      <c r="H488" s="1">
        <v>10</v>
      </c>
      <c r="I488" s="1" t="s">
        <v>1441</v>
      </c>
      <c r="J488" s="1">
        <v>12</v>
      </c>
      <c r="K488" s="1" t="s">
        <v>1441</v>
      </c>
      <c r="L488" s="1">
        <v>50</v>
      </c>
      <c r="N488" s="1">
        <v>50</v>
      </c>
      <c r="O488" s="1" t="s">
        <v>1441</v>
      </c>
      <c r="P488" s="1">
        <v>10</v>
      </c>
      <c r="Q488" t="s">
        <v>2369</v>
      </c>
    </row>
    <row r="489" spans="1:17" x14ac:dyDescent="0.25">
      <c r="A489" t="s">
        <v>2370</v>
      </c>
      <c r="B489">
        <v>20</v>
      </c>
      <c r="C489">
        <v>38</v>
      </c>
      <c r="D489">
        <v>7</v>
      </c>
      <c r="E489">
        <v>8109</v>
      </c>
      <c r="H489" s="1">
        <v>10</v>
      </c>
      <c r="I489" s="1" t="s">
        <v>1441</v>
      </c>
      <c r="J489" s="1">
        <v>12</v>
      </c>
      <c r="K489" s="1" t="s">
        <v>1441</v>
      </c>
      <c r="L489" s="1">
        <v>50</v>
      </c>
      <c r="N489" s="1">
        <v>50</v>
      </c>
      <c r="O489" s="1" t="s">
        <v>1441</v>
      </c>
      <c r="P489" s="1">
        <v>260</v>
      </c>
      <c r="Q489" t="s">
        <v>2371</v>
      </c>
    </row>
    <row r="490" spans="1:17" x14ac:dyDescent="0.25">
      <c r="A490" t="s">
        <v>2372</v>
      </c>
      <c r="B490">
        <v>20</v>
      </c>
      <c r="C490">
        <v>38</v>
      </c>
      <c r="D490">
        <v>7</v>
      </c>
      <c r="E490">
        <v>8121</v>
      </c>
      <c r="H490" s="1">
        <v>10</v>
      </c>
      <c r="I490" s="1" t="s">
        <v>1441</v>
      </c>
      <c r="J490" s="1">
        <v>12</v>
      </c>
      <c r="K490" s="1" t="s">
        <v>1441</v>
      </c>
      <c r="L490" s="1">
        <v>50</v>
      </c>
      <c r="N490" s="1">
        <v>50</v>
      </c>
      <c r="O490" s="1" t="s">
        <v>1441</v>
      </c>
      <c r="P490" s="1">
        <v>510</v>
      </c>
      <c r="Q490" t="s">
        <v>2373</v>
      </c>
    </row>
    <row r="491" spans="1:17" x14ac:dyDescent="0.25">
      <c r="A491" t="s">
        <v>2374</v>
      </c>
      <c r="B491">
        <v>20</v>
      </c>
      <c r="C491">
        <v>38</v>
      </c>
      <c r="D491">
        <v>7</v>
      </c>
      <c r="E491">
        <v>8131</v>
      </c>
      <c r="H491" s="1">
        <v>10</v>
      </c>
      <c r="I491" s="1" t="s">
        <v>1441</v>
      </c>
      <c r="J491" s="1">
        <v>12</v>
      </c>
      <c r="K491" s="1" t="s">
        <v>1441</v>
      </c>
      <c r="L491" s="1">
        <v>50</v>
      </c>
      <c r="N491" s="1">
        <v>50</v>
      </c>
      <c r="O491" s="1" t="s">
        <v>1441</v>
      </c>
      <c r="P491" s="1">
        <v>760</v>
      </c>
      <c r="Q491" t="s">
        <v>2375</v>
      </c>
    </row>
    <row r="492" spans="1:17" x14ac:dyDescent="0.25">
      <c r="A492" t="s">
        <v>2376</v>
      </c>
      <c r="B492">
        <v>20</v>
      </c>
      <c r="C492">
        <v>38</v>
      </c>
      <c r="D492">
        <v>7</v>
      </c>
      <c r="E492">
        <v>8190</v>
      </c>
      <c r="H492" s="1">
        <v>10</v>
      </c>
      <c r="I492" s="1" t="s">
        <v>1441</v>
      </c>
      <c r="J492" s="1">
        <v>12</v>
      </c>
      <c r="K492" s="1" t="s">
        <v>1441</v>
      </c>
      <c r="L492" s="1">
        <v>51</v>
      </c>
      <c r="N492" s="1">
        <v>51</v>
      </c>
      <c r="O492" s="1" t="s">
        <v>1441</v>
      </c>
      <c r="P492" s="1">
        <v>10</v>
      </c>
      <c r="Q492" t="s">
        <v>2377</v>
      </c>
    </row>
    <row r="493" spans="1:17" x14ac:dyDescent="0.25">
      <c r="A493" t="s">
        <v>2378</v>
      </c>
      <c r="B493">
        <v>20</v>
      </c>
      <c r="C493">
        <v>38</v>
      </c>
      <c r="D493">
        <v>7</v>
      </c>
      <c r="E493">
        <v>8194</v>
      </c>
      <c r="H493" s="1">
        <v>10</v>
      </c>
      <c r="I493" s="1" t="s">
        <v>1441</v>
      </c>
      <c r="J493" s="1">
        <v>12</v>
      </c>
      <c r="K493" s="1" t="s">
        <v>1441</v>
      </c>
      <c r="L493" s="1">
        <v>51</v>
      </c>
      <c r="N493" s="1">
        <v>51</v>
      </c>
      <c r="O493" s="1" t="s">
        <v>1441</v>
      </c>
      <c r="P493" s="1">
        <v>260</v>
      </c>
      <c r="Q493" t="s">
        <v>2379</v>
      </c>
    </row>
    <row r="494" spans="1:17" x14ac:dyDescent="0.25">
      <c r="A494" t="s">
        <v>2380</v>
      </c>
      <c r="B494">
        <v>20</v>
      </c>
      <c r="C494">
        <v>38</v>
      </c>
      <c r="D494">
        <v>7</v>
      </c>
      <c r="E494">
        <v>8198</v>
      </c>
      <c r="H494" s="1">
        <v>10</v>
      </c>
      <c r="I494" s="1" t="s">
        <v>1441</v>
      </c>
      <c r="J494" s="1">
        <v>12</v>
      </c>
      <c r="K494" s="1" t="s">
        <v>1441</v>
      </c>
      <c r="L494" s="1">
        <v>51</v>
      </c>
      <c r="N494" s="1">
        <v>51</v>
      </c>
      <c r="O494" s="1" t="s">
        <v>1441</v>
      </c>
      <c r="P494" s="1">
        <v>510</v>
      </c>
      <c r="Q494" t="s">
        <v>2381</v>
      </c>
    </row>
    <row r="495" spans="1:17" x14ac:dyDescent="0.25">
      <c r="A495" t="s">
        <v>2382</v>
      </c>
      <c r="B495">
        <v>20</v>
      </c>
      <c r="C495">
        <v>38</v>
      </c>
      <c r="D495">
        <v>7</v>
      </c>
      <c r="E495">
        <v>8204</v>
      </c>
      <c r="H495" s="1">
        <v>10</v>
      </c>
      <c r="I495" s="1" t="s">
        <v>1441</v>
      </c>
      <c r="J495" s="1">
        <v>12</v>
      </c>
      <c r="K495" s="1" t="s">
        <v>1441</v>
      </c>
      <c r="L495" s="1">
        <v>51</v>
      </c>
      <c r="N495" s="1">
        <v>51</v>
      </c>
      <c r="O495" s="1" t="s">
        <v>1441</v>
      </c>
      <c r="P495" s="1">
        <v>760</v>
      </c>
      <c r="Q495" t="s">
        <v>2383</v>
      </c>
    </row>
    <row r="496" spans="1:17" x14ac:dyDescent="0.25">
      <c r="A496" t="s">
        <v>2384</v>
      </c>
      <c r="B496">
        <v>20</v>
      </c>
      <c r="C496">
        <v>38</v>
      </c>
      <c r="D496">
        <v>7</v>
      </c>
      <c r="E496">
        <v>8368</v>
      </c>
      <c r="H496" s="1">
        <v>10</v>
      </c>
      <c r="I496" s="1" t="s">
        <v>1441</v>
      </c>
      <c r="J496" s="1">
        <v>12</v>
      </c>
      <c r="K496" s="1" t="s">
        <v>1441</v>
      </c>
      <c r="L496" s="1">
        <v>52</v>
      </c>
      <c r="N496" s="1">
        <v>52</v>
      </c>
      <c r="O496" s="1" t="s">
        <v>1441</v>
      </c>
      <c r="P496" s="1">
        <v>10</v>
      </c>
      <c r="Q496" t="s">
        <v>2385</v>
      </c>
    </row>
    <row r="497" spans="1:17" x14ac:dyDescent="0.25">
      <c r="A497" t="s">
        <v>2386</v>
      </c>
      <c r="B497">
        <v>20</v>
      </c>
      <c r="C497">
        <v>38</v>
      </c>
      <c r="D497">
        <v>7</v>
      </c>
      <c r="E497">
        <v>8532</v>
      </c>
      <c r="H497" s="1">
        <v>10</v>
      </c>
      <c r="I497" s="1" t="s">
        <v>1441</v>
      </c>
      <c r="J497" s="1">
        <v>12</v>
      </c>
      <c r="K497" s="1" t="s">
        <v>1441</v>
      </c>
      <c r="L497" s="1">
        <v>52</v>
      </c>
      <c r="N497" s="1">
        <v>52</v>
      </c>
      <c r="O497" s="1" t="s">
        <v>1441</v>
      </c>
      <c r="P497" s="1">
        <v>260</v>
      </c>
      <c r="Q497" t="s">
        <v>2387</v>
      </c>
    </row>
    <row r="498" spans="1:17" x14ac:dyDescent="0.25">
      <c r="A498" t="s">
        <v>2388</v>
      </c>
      <c r="B498">
        <v>20</v>
      </c>
      <c r="C498">
        <v>38</v>
      </c>
      <c r="D498">
        <v>7</v>
      </c>
      <c r="E498">
        <v>8696</v>
      </c>
      <c r="H498" s="1">
        <v>10</v>
      </c>
      <c r="I498" s="1" t="s">
        <v>1441</v>
      </c>
      <c r="J498" s="1">
        <v>12</v>
      </c>
      <c r="K498" s="1" t="s">
        <v>1441</v>
      </c>
      <c r="L498" s="1">
        <v>52</v>
      </c>
      <c r="N498" s="1">
        <v>52</v>
      </c>
      <c r="O498" s="1" t="s">
        <v>1441</v>
      </c>
      <c r="P498" s="1">
        <v>510</v>
      </c>
      <c r="Q498" t="s">
        <v>2389</v>
      </c>
    </row>
    <row r="499" spans="1:17" x14ac:dyDescent="0.25">
      <c r="A499" t="s">
        <v>2390</v>
      </c>
      <c r="B499">
        <v>20</v>
      </c>
      <c r="C499">
        <v>38</v>
      </c>
      <c r="D499">
        <v>7</v>
      </c>
      <c r="E499">
        <v>8699</v>
      </c>
      <c r="H499" s="1">
        <v>10</v>
      </c>
      <c r="I499" s="1" t="s">
        <v>1441</v>
      </c>
      <c r="J499" s="1">
        <v>12</v>
      </c>
      <c r="K499" s="1" t="s">
        <v>1441</v>
      </c>
      <c r="L499" s="1">
        <v>52</v>
      </c>
      <c r="N499" s="1">
        <v>52</v>
      </c>
      <c r="O499" s="1" t="s">
        <v>1441</v>
      </c>
      <c r="P499" s="1">
        <v>760</v>
      </c>
      <c r="Q499" t="s">
        <v>2391</v>
      </c>
    </row>
    <row r="500" spans="1:17" x14ac:dyDescent="0.25">
      <c r="A500" t="s">
        <v>2392</v>
      </c>
      <c r="B500">
        <v>20</v>
      </c>
      <c r="C500">
        <v>38</v>
      </c>
      <c r="D500">
        <v>7</v>
      </c>
      <c r="E500">
        <v>8703</v>
      </c>
      <c r="H500" s="1">
        <v>10</v>
      </c>
      <c r="I500" s="1" t="s">
        <v>1441</v>
      </c>
      <c r="J500" s="1">
        <v>12</v>
      </c>
      <c r="K500" s="1" t="s">
        <v>1441</v>
      </c>
      <c r="L500" s="1">
        <v>53</v>
      </c>
      <c r="N500" s="1">
        <v>53</v>
      </c>
      <c r="O500" s="1" t="s">
        <v>1441</v>
      </c>
      <c r="P500" s="1">
        <v>10</v>
      </c>
      <c r="Q500" t="s">
        <v>2393</v>
      </c>
    </row>
    <row r="501" spans="1:17" x14ac:dyDescent="0.25">
      <c r="A501" t="s">
        <v>2394</v>
      </c>
      <c r="B501">
        <v>20</v>
      </c>
      <c r="C501">
        <v>38</v>
      </c>
      <c r="D501">
        <v>7</v>
      </c>
      <c r="E501">
        <v>8707</v>
      </c>
      <c r="H501" s="1">
        <v>10</v>
      </c>
      <c r="I501" s="1" t="s">
        <v>1441</v>
      </c>
      <c r="J501" s="1">
        <v>12</v>
      </c>
      <c r="K501" s="1" t="s">
        <v>1441</v>
      </c>
      <c r="L501" s="1">
        <v>53</v>
      </c>
      <c r="N501" s="1">
        <v>53</v>
      </c>
      <c r="O501" s="1" t="s">
        <v>1441</v>
      </c>
      <c r="P501" s="1">
        <v>260</v>
      </c>
      <c r="Q501" t="s">
        <v>2395</v>
      </c>
    </row>
    <row r="502" spans="1:17" x14ac:dyDescent="0.25">
      <c r="A502" t="s">
        <v>2396</v>
      </c>
      <c r="B502">
        <v>20</v>
      </c>
      <c r="C502">
        <v>38</v>
      </c>
      <c r="D502">
        <v>7</v>
      </c>
      <c r="E502">
        <v>8861</v>
      </c>
      <c r="H502" s="1">
        <v>10</v>
      </c>
      <c r="I502" s="1" t="s">
        <v>1441</v>
      </c>
      <c r="J502" s="1">
        <v>12</v>
      </c>
      <c r="K502" s="1" t="s">
        <v>1441</v>
      </c>
      <c r="L502" s="1">
        <v>53</v>
      </c>
      <c r="N502" s="1">
        <v>53</v>
      </c>
      <c r="O502" s="1" t="s">
        <v>1441</v>
      </c>
      <c r="P502" s="1">
        <v>510</v>
      </c>
      <c r="Q502" t="s">
        <v>2397</v>
      </c>
    </row>
    <row r="503" spans="1:17" x14ac:dyDescent="0.25">
      <c r="A503" t="s">
        <v>2398</v>
      </c>
      <c r="B503">
        <v>20</v>
      </c>
      <c r="C503">
        <v>38</v>
      </c>
      <c r="D503">
        <v>7</v>
      </c>
      <c r="E503">
        <v>8920</v>
      </c>
      <c r="H503" s="1">
        <v>10</v>
      </c>
      <c r="I503" s="1" t="s">
        <v>1441</v>
      </c>
      <c r="J503" s="1">
        <v>12</v>
      </c>
      <c r="K503" s="1" t="s">
        <v>1441</v>
      </c>
      <c r="L503" s="1">
        <v>53</v>
      </c>
      <c r="N503" s="1">
        <v>53</v>
      </c>
      <c r="O503" s="1" t="s">
        <v>1441</v>
      </c>
      <c r="P503" s="1">
        <v>760</v>
      </c>
      <c r="Q503" t="s">
        <v>2399</v>
      </c>
    </row>
    <row r="504" spans="1:17" x14ac:dyDescent="0.25">
      <c r="A504" t="s">
        <v>2400</v>
      </c>
      <c r="B504">
        <v>20</v>
      </c>
      <c r="C504">
        <v>38</v>
      </c>
      <c r="D504">
        <v>7</v>
      </c>
      <c r="E504">
        <v>9024</v>
      </c>
      <c r="H504" s="1">
        <v>10</v>
      </c>
      <c r="I504" s="1" t="s">
        <v>1441</v>
      </c>
      <c r="J504" s="1">
        <v>12</v>
      </c>
      <c r="K504" s="1" t="s">
        <v>1441</v>
      </c>
      <c r="L504" s="1">
        <v>54</v>
      </c>
      <c r="N504" s="1">
        <v>54</v>
      </c>
      <c r="O504" s="1" t="s">
        <v>1441</v>
      </c>
      <c r="P504" s="1">
        <v>10</v>
      </c>
      <c r="Q504" t="s">
        <v>2401</v>
      </c>
    </row>
    <row r="505" spans="1:17" x14ac:dyDescent="0.25">
      <c r="A505" t="s">
        <v>2402</v>
      </c>
      <c r="B505">
        <v>20</v>
      </c>
      <c r="C505">
        <v>38</v>
      </c>
      <c r="D505">
        <v>7</v>
      </c>
      <c r="E505">
        <v>9091</v>
      </c>
      <c r="H505" s="1">
        <v>10</v>
      </c>
      <c r="I505" s="1" t="s">
        <v>1441</v>
      </c>
      <c r="J505" s="1">
        <v>12</v>
      </c>
      <c r="K505" s="1" t="s">
        <v>1441</v>
      </c>
      <c r="L505" s="1">
        <v>54</v>
      </c>
      <c r="N505" s="1">
        <v>54</v>
      </c>
      <c r="O505" s="1" t="s">
        <v>1441</v>
      </c>
      <c r="P505" s="1">
        <v>260</v>
      </c>
      <c r="Q505" t="s">
        <v>2403</v>
      </c>
    </row>
    <row r="506" spans="1:17" x14ac:dyDescent="0.25">
      <c r="A506" t="s">
        <v>2404</v>
      </c>
      <c r="B506">
        <v>20</v>
      </c>
      <c r="C506">
        <v>38</v>
      </c>
      <c r="D506">
        <v>7</v>
      </c>
      <c r="E506">
        <v>9100</v>
      </c>
      <c r="H506" s="1">
        <v>10</v>
      </c>
      <c r="I506" s="1" t="s">
        <v>1441</v>
      </c>
      <c r="J506" s="1">
        <v>12</v>
      </c>
      <c r="K506" s="1" t="s">
        <v>1441</v>
      </c>
      <c r="L506" s="1">
        <v>54</v>
      </c>
      <c r="N506" s="1">
        <v>54</v>
      </c>
      <c r="O506" s="1" t="s">
        <v>1441</v>
      </c>
      <c r="P506" s="1">
        <v>510</v>
      </c>
      <c r="Q506" t="s">
        <v>2405</v>
      </c>
    </row>
    <row r="507" spans="1:17" x14ac:dyDescent="0.25">
      <c r="A507" t="s">
        <v>2406</v>
      </c>
      <c r="B507">
        <v>20</v>
      </c>
      <c r="C507">
        <v>38</v>
      </c>
      <c r="D507">
        <v>7</v>
      </c>
      <c r="E507">
        <v>9110</v>
      </c>
      <c r="H507" s="1">
        <v>10</v>
      </c>
      <c r="I507" s="1" t="s">
        <v>1441</v>
      </c>
      <c r="J507" s="1">
        <v>12</v>
      </c>
      <c r="K507" s="1" t="s">
        <v>1441</v>
      </c>
      <c r="L507" s="1">
        <v>54</v>
      </c>
      <c r="N507" s="1">
        <v>54</v>
      </c>
      <c r="O507" s="1" t="s">
        <v>1441</v>
      </c>
      <c r="P507" s="1">
        <v>760</v>
      </c>
      <c r="Q507" t="s">
        <v>2407</v>
      </c>
    </row>
    <row r="508" spans="1:17" x14ac:dyDescent="0.25">
      <c r="A508" t="s">
        <v>2408</v>
      </c>
      <c r="B508">
        <v>20</v>
      </c>
      <c r="C508">
        <v>38</v>
      </c>
      <c r="D508">
        <v>7</v>
      </c>
      <c r="E508">
        <v>9122</v>
      </c>
      <c r="H508" s="1">
        <v>10</v>
      </c>
      <c r="I508" s="1" t="s">
        <v>1441</v>
      </c>
      <c r="J508" s="1">
        <v>12</v>
      </c>
      <c r="K508" s="1" t="s">
        <v>1441</v>
      </c>
      <c r="L508" s="1">
        <v>55</v>
      </c>
      <c r="N508" s="1">
        <v>55</v>
      </c>
      <c r="O508" s="1" t="s">
        <v>1441</v>
      </c>
      <c r="P508" s="1">
        <v>10</v>
      </c>
      <c r="Q508" t="s">
        <v>2409</v>
      </c>
    </row>
    <row r="509" spans="1:17" x14ac:dyDescent="0.25">
      <c r="A509" t="s">
        <v>2410</v>
      </c>
      <c r="B509">
        <v>20</v>
      </c>
      <c r="C509">
        <v>38</v>
      </c>
      <c r="D509">
        <v>7</v>
      </c>
      <c r="E509">
        <v>9132</v>
      </c>
      <c r="H509" s="1">
        <v>10</v>
      </c>
      <c r="I509" s="1" t="s">
        <v>1441</v>
      </c>
      <c r="J509" s="1">
        <v>12</v>
      </c>
      <c r="K509" s="1" t="s">
        <v>1441</v>
      </c>
      <c r="L509" s="1">
        <v>55</v>
      </c>
      <c r="N509" s="1">
        <v>55</v>
      </c>
      <c r="O509" s="1" t="s">
        <v>1441</v>
      </c>
      <c r="P509" s="1">
        <v>260</v>
      </c>
      <c r="Q509" t="s">
        <v>2411</v>
      </c>
    </row>
    <row r="510" spans="1:17" x14ac:dyDescent="0.25">
      <c r="A510" t="s">
        <v>2412</v>
      </c>
      <c r="B510">
        <v>20</v>
      </c>
      <c r="C510">
        <v>38</v>
      </c>
      <c r="D510">
        <v>7</v>
      </c>
      <c r="E510">
        <v>9188</v>
      </c>
      <c r="H510" s="1">
        <v>10</v>
      </c>
      <c r="I510" s="1" t="s">
        <v>1441</v>
      </c>
      <c r="J510" s="1">
        <v>12</v>
      </c>
      <c r="K510" s="1" t="s">
        <v>1441</v>
      </c>
      <c r="L510" s="1">
        <v>55</v>
      </c>
      <c r="N510" s="1">
        <v>55</v>
      </c>
      <c r="O510" s="1" t="s">
        <v>1441</v>
      </c>
      <c r="P510" s="1">
        <v>510</v>
      </c>
      <c r="Q510" t="s">
        <v>2413</v>
      </c>
    </row>
    <row r="511" spans="1:17" x14ac:dyDescent="0.25">
      <c r="A511" t="s">
        <v>2414</v>
      </c>
      <c r="B511">
        <v>20</v>
      </c>
      <c r="C511">
        <v>38</v>
      </c>
      <c r="D511">
        <v>7</v>
      </c>
      <c r="E511">
        <v>9203</v>
      </c>
      <c r="H511" s="1">
        <v>10</v>
      </c>
      <c r="I511" s="1" t="s">
        <v>1441</v>
      </c>
      <c r="J511" s="1">
        <v>12</v>
      </c>
      <c r="K511" s="1" t="s">
        <v>1441</v>
      </c>
      <c r="L511" s="1">
        <v>55</v>
      </c>
      <c r="N511" s="1">
        <v>55</v>
      </c>
      <c r="O511" s="1" t="s">
        <v>1441</v>
      </c>
      <c r="P511" s="1">
        <v>760</v>
      </c>
      <c r="Q511" t="s">
        <v>2415</v>
      </c>
    </row>
    <row r="512" spans="1:17" x14ac:dyDescent="0.25">
      <c r="A512" t="s">
        <v>2416</v>
      </c>
      <c r="B512">
        <v>20</v>
      </c>
      <c r="C512">
        <v>38</v>
      </c>
      <c r="D512">
        <v>7</v>
      </c>
      <c r="E512">
        <v>9207</v>
      </c>
      <c r="H512" s="1">
        <v>10</v>
      </c>
      <c r="I512" s="1" t="s">
        <v>1441</v>
      </c>
      <c r="J512" s="1">
        <v>12</v>
      </c>
      <c r="K512" s="1" t="s">
        <v>1441</v>
      </c>
      <c r="L512" s="1">
        <v>56</v>
      </c>
      <c r="N512" s="1">
        <v>56</v>
      </c>
      <c r="O512" s="1" t="s">
        <v>1441</v>
      </c>
      <c r="P512" s="1">
        <v>10</v>
      </c>
      <c r="Q512" t="s">
        <v>2417</v>
      </c>
    </row>
    <row r="513" spans="1:17" x14ac:dyDescent="0.25">
      <c r="A513" t="s">
        <v>2418</v>
      </c>
      <c r="B513">
        <v>20</v>
      </c>
      <c r="C513">
        <v>38</v>
      </c>
      <c r="D513">
        <v>7</v>
      </c>
      <c r="E513">
        <v>9212</v>
      </c>
      <c r="H513" s="1">
        <v>10</v>
      </c>
      <c r="I513" s="1" t="s">
        <v>1441</v>
      </c>
      <c r="J513" s="1">
        <v>12</v>
      </c>
      <c r="K513" s="1" t="s">
        <v>1441</v>
      </c>
      <c r="L513" s="1">
        <v>56</v>
      </c>
      <c r="N513" s="1">
        <v>56</v>
      </c>
      <c r="O513" s="1" t="s">
        <v>1441</v>
      </c>
      <c r="P513" s="1">
        <v>260</v>
      </c>
      <c r="Q513" t="s">
        <v>2419</v>
      </c>
    </row>
    <row r="514" spans="1:17" x14ac:dyDescent="0.25">
      <c r="A514" t="s">
        <v>2420</v>
      </c>
      <c r="B514">
        <v>20</v>
      </c>
      <c r="C514">
        <v>38</v>
      </c>
      <c r="D514">
        <v>7</v>
      </c>
      <c r="E514">
        <v>9353</v>
      </c>
      <c r="H514" s="1">
        <v>10</v>
      </c>
      <c r="I514" s="1" t="s">
        <v>1441</v>
      </c>
      <c r="J514" s="1">
        <v>12</v>
      </c>
      <c r="K514" s="1" t="s">
        <v>1441</v>
      </c>
      <c r="L514" s="1">
        <v>56</v>
      </c>
      <c r="N514" s="1">
        <v>56</v>
      </c>
      <c r="O514" s="1" t="s">
        <v>1441</v>
      </c>
      <c r="P514" s="1">
        <v>510</v>
      </c>
      <c r="Q514" t="s">
        <v>2421</v>
      </c>
    </row>
    <row r="515" spans="1:17" x14ac:dyDescent="0.25">
      <c r="A515" t="s">
        <v>2422</v>
      </c>
      <c r="B515">
        <v>20</v>
      </c>
      <c r="C515">
        <v>38</v>
      </c>
      <c r="D515">
        <v>7</v>
      </c>
      <c r="E515">
        <v>9517</v>
      </c>
      <c r="H515" s="1">
        <v>10</v>
      </c>
      <c r="I515" s="1" t="s">
        <v>1441</v>
      </c>
      <c r="J515" s="1">
        <v>12</v>
      </c>
      <c r="K515" s="1" t="s">
        <v>1441</v>
      </c>
      <c r="L515" s="1">
        <v>56</v>
      </c>
      <c r="N515" s="1">
        <v>56</v>
      </c>
      <c r="O515" s="1" t="s">
        <v>1441</v>
      </c>
      <c r="P515" s="1">
        <v>760</v>
      </c>
      <c r="Q515" t="s">
        <v>2423</v>
      </c>
    </row>
    <row r="516" spans="1:17" x14ac:dyDescent="0.25">
      <c r="A516" t="s">
        <v>2424</v>
      </c>
      <c r="B516">
        <v>20</v>
      </c>
      <c r="C516">
        <v>38</v>
      </c>
      <c r="D516">
        <v>7</v>
      </c>
      <c r="E516">
        <v>9679</v>
      </c>
      <c r="H516" s="1">
        <v>10</v>
      </c>
      <c r="I516" s="1" t="s">
        <v>1441</v>
      </c>
      <c r="J516" s="1">
        <v>12</v>
      </c>
      <c r="K516" s="1" t="s">
        <v>1441</v>
      </c>
      <c r="L516" s="1">
        <v>57</v>
      </c>
      <c r="N516" s="1">
        <v>57</v>
      </c>
      <c r="O516" s="1" t="s">
        <v>1441</v>
      </c>
      <c r="P516" s="1">
        <v>10</v>
      </c>
      <c r="Q516" t="s">
        <v>2425</v>
      </c>
    </row>
    <row r="517" spans="1:17" x14ac:dyDescent="0.25">
      <c r="A517" t="s">
        <v>2426</v>
      </c>
      <c r="B517">
        <v>20</v>
      </c>
      <c r="C517">
        <v>38</v>
      </c>
      <c r="D517">
        <v>7</v>
      </c>
      <c r="E517">
        <v>9705</v>
      </c>
      <c r="H517" s="1">
        <v>10</v>
      </c>
      <c r="I517" s="1" t="s">
        <v>1441</v>
      </c>
      <c r="J517" s="1">
        <v>12</v>
      </c>
      <c r="K517" s="1" t="s">
        <v>1441</v>
      </c>
      <c r="L517" s="1">
        <v>57</v>
      </c>
      <c r="N517" s="1">
        <v>57</v>
      </c>
      <c r="O517" s="1" t="s">
        <v>1441</v>
      </c>
      <c r="P517" s="1">
        <v>260</v>
      </c>
      <c r="Q517" t="s">
        <v>2427</v>
      </c>
    </row>
    <row r="518" spans="1:17" x14ac:dyDescent="0.25">
      <c r="A518" t="s">
        <v>2428</v>
      </c>
      <c r="B518">
        <v>20</v>
      </c>
      <c r="C518">
        <v>38</v>
      </c>
      <c r="D518">
        <v>7</v>
      </c>
      <c r="E518">
        <v>9709</v>
      </c>
      <c r="H518" s="1">
        <v>10</v>
      </c>
      <c r="I518" s="1" t="s">
        <v>1441</v>
      </c>
      <c r="J518" s="1">
        <v>12</v>
      </c>
      <c r="K518" s="1" t="s">
        <v>1441</v>
      </c>
      <c r="L518" s="1">
        <v>57</v>
      </c>
      <c r="N518" s="1">
        <v>57</v>
      </c>
      <c r="O518" s="1" t="s">
        <v>1441</v>
      </c>
      <c r="P518" s="1">
        <v>510</v>
      </c>
      <c r="Q518" t="s">
        <v>2429</v>
      </c>
    </row>
    <row r="519" spans="1:17" x14ac:dyDescent="0.25">
      <c r="A519" t="s">
        <v>2430</v>
      </c>
      <c r="B519">
        <v>20</v>
      </c>
      <c r="C519">
        <v>38</v>
      </c>
      <c r="D519">
        <v>7</v>
      </c>
      <c r="E519">
        <v>9714</v>
      </c>
      <c r="H519" s="1">
        <v>10</v>
      </c>
      <c r="I519" s="1" t="s">
        <v>1441</v>
      </c>
      <c r="J519" s="1">
        <v>12</v>
      </c>
      <c r="K519" s="1" t="s">
        <v>1441</v>
      </c>
      <c r="L519" s="1">
        <v>57</v>
      </c>
      <c r="N519" s="1">
        <v>57</v>
      </c>
      <c r="O519" s="1" t="s">
        <v>1441</v>
      </c>
      <c r="P519" s="1">
        <v>760</v>
      </c>
      <c r="Q519" t="s">
        <v>2431</v>
      </c>
    </row>
    <row r="520" spans="1:17" x14ac:dyDescent="0.25">
      <c r="A520" t="s">
        <v>2432</v>
      </c>
      <c r="B520">
        <v>20</v>
      </c>
      <c r="C520">
        <v>38</v>
      </c>
      <c r="D520">
        <v>7</v>
      </c>
      <c r="E520">
        <v>9843</v>
      </c>
      <c r="H520" s="1">
        <v>10</v>
      </c>
      <c r="I520" s="1" t="s">
        <v>1441</v>
      </c>
      <c r="J520" s="1">
        <v>12</v>
      </c>
      <c r="K520" s="1" t="s">
        <v>1441</v>
      </c>
      <c r="L520" s="1">
        <v>58</v>
      </c>
      <c r="N520" s="1">
        <v>58</v>
      </c>
      <c r="O520" s="1" t="s">
        <v>1441</v>
      </c>
      <c r="P520" s="1">
        <v>10</v>
      </c>
      <c r="Q520" t="s">
        <v>2433</v>
      </c>
    </row>
    <row r="521" spans="1:17" x14ac:dyDescent="0.25">
      <c r="A521" t="s">
        <v>2434</v>
      </c>
      <c r="B521">
        <v>20</v>
      </c>
      <c r="C521">
        <v>38</v>
      </c>
      <c r="D521">
        <v>8</v>
      </c>
      <c r="E521">
        <v>7</v>
      </c>
      <c r="H521" s="1">
        <v>10</v>
      </c>
      <c r="I521" s="1" t="s">
        <v>1441</v>
      </c>
      <c r="J521" s="1">
        <v>12</v>
      </c>
      <c r="K521" s="1" t="s">
        <v>1441</v>
      </c>
      <c r="L521" s="1">
        <v>58</v>
      </c>
      <c r="N521" s="1">
        <v>58</v>
      </c>
      <c r="O521" s="1" t="s">
        <v>1441</v>
      </c>
      <c r="P521" s="1">
        <v>260</v>
      </c>
      <c r="Q521" t="s">
        <v>2435</v>
      </c>
    </row>
    <row r="522" spans="1:17" x14ac:dyDescent="0.25">
      <c r="A522" t="s">
        <v>2436</v>
      </c>
      <c r="B522">
        <v>20</v>
      </c>
      <c r="C522">
        <v>38</v>
      </c>
      <c r="D522">
        <v>8</v>
      </c>
      <c r="E522">
        <v>96</v>
      </c>
      <c r="H522" s="1">
        <v>10</v>
      </c>
      <c r="I522" s="1" t="s">
        <v>1441</v>
      </c>
      <c r="J522" s="1">
        <v>12</v>
      </c>
      <c r="K522" s="1" t="s">
        <v>1441</v>
      </c>
      <c r="L522" s="1">
        <v>58</v>
      </c>
      <c r="N522" s="1">
        <v>58</v>
      </c>
      <c r="O522" s="1" t="s">
        <v>1441</v>
      </c>
      <c r="P522" s="1">
        <v>510</v>
      </c>
      <c r="Q522" t="s">
        <v>2437</v>
      </c>
    </row>
    <row r="523" spans="1:17" x14ac:dyDescent="0.25">
      <c r="A523" t="s">
        <v>2438</v>
      </c>
      <c r="B523">
        <v>20</v>
      </c>
      <c r="C523">
        <v>38</v>
      </c>
      <c r="D523">
        <v>8</v>
      </c>
      <c r="E523">
        <v>107</v>
      </c>
      <c r="H523" s="1">
        <v>10</v>
      </c>
      <c r="I523" s="1" t="s">
        <v>1441</v>
      </c>
      <c r="J523" s="1">
        <v>12</v>
      </c>
      <c r="K523" s="1" t="s">
        <v>1441</v>
      </c>
      <c r="L523" s="1">
        <v>58</v>
      </c>
      <c r="N523" s="1">
        <v>58</v>
      </c>
      <c r="O523" s="1" t="s">
        <v>1441</v>
      </c>
      <c r="P523" s="1">
        <v>760</v>
      </c>
      <c r="Q523" t="s">
        <v>2439</v>
      </c>
    </row>
    <row r="524" spans="1:17" x14ac:dyDescent="0.25">
      <c r="A524" t="s">
        <v>2440</v>
      </c>
      <c r="B524">
        <v>20</v>
      </c>
      <c r="C524">
        <v>38</v>
      </c>
      <c r="D524">
        <v>8</v>
      </c>
      <c r="E524">
        <v>117</v>
      </c>
      <c r="H524" s="1">
        <v>10</v>
      </c>
      <c r="I524" s="1" t="s">
        <v>1441</v>
      </c>
      <c r="J524" s="1">
        <v>12</v>
      </c>
      <c r="K524" s="1" t="s">
        <v>1441</v>
      </c>
      <c r="L524" s="1">
        <v>59</v>
      </c>
      <c r="N524" s="1">
        <v>59</v>
      </c>
      <c r="O524" s="1" t="s">
        <v>1441</v>
      </c>
      <c r="P524" s="1">
        <v>10</v>
      </c>
      <c r="Q524" t="s">
        <v>2441</v>
      </c>
    </row>
    <row r="525" spans="1:17" x14ac:dyDescent="0.25">
      <c r="A525" t="s">
        <v>2442</v>
      </c>
      <c r="B525">
        <v>20</v>
      </c>
      <c r="C525">
        <v>38</v>
      </c>
      <c r="D525">
        <v>8</v>
      </c>
      <c r="E525">
        <v>128</v>
      </c>
      <c r="H525" s="1">
        <v>10</v>
      </c>
      <c r="I525" s="1" t="s">
        <v>1441</v>
      </c>
      <c r="J525" s="1">
        <v>12</v>
      </c>
      <c r="K525" s="1" t="s">
        <v>1441</v>
      </c>
      <c r="L525" s="1">
        <v>59</v>
      </c>
      <c r="N525" s="1">
        <v>59</v>
      </c>
      <c r="O525" s="1" t="s">
        <v>1441</v>
      </c>
      <c r="P525" s="1">
        <v>260</v>
      </c>
      <c r="Q525" t="s">
        <v>2443</v>
      </c>
    </row>
    <row r="526" spans="1:17" x14ac:dyDescent="0.25">
      <c r="A526" t="s">
        <v>2444</v>
      </c>
      <c r="B526">
        <v>20</v>
      </c>
      <c r="C526">
        <v>38</v>
      </c>
      <c r="D526">
        <v>8</v>
      </c>
      <c r="E526">
        <v>139</v>
      </c>
      <c r="H526" s="1">
        <v>10</v>
      </c>
      <c r="I526" s="1" t="s">
        <v>1441</v>
      </c>
      <c r="J526" s="1">
        <v>12</v>
      </c>
      <c r="K526" s="1" t="s">
        <v>1441</v>
      </c>
      <c r="L526" s="1">
        <v>59</v>
      </c>
      <c r="N526" s="1">
        <v>59</v>
      </c>
      <c r="O526" s="1" t="s">
        <v>1441</v>
      </c>
      <c r="P526" s="1">
        <v>510</v>
      </c>
      <c r="Q526" t="s">
        <v>2445</v>
      </c>
    </row>
    <row r="527" spans="1:17" x14ac:dyDescent="0.25">
      <c r="A527" t="s">
        <v>2446</v>
      </c>
      <c r="B527">
        <v>20</v>
      </c>
      <c r="C527">
        <v>38</v>
      </c>
      <c r="D527">
        <v>8</v>
      </c>
      <c r="E527">
        <v>171</v>
      </c>
      <c r="H527" s="1">
        <v>10</v>
      </c>
      <c r="I527" s="1" t="s">
        <v>1441</v>
      </c>
      <c r="J527" s="1">
        <v>12</v>
      </c>
      <c r="K527" s="1" t="s">
        <v>1441</v>
      </c>
      <c r="L527" s="1">
        <v>59</v>
      </c>
      <c r="N527" s="1">
        <v>59</v>
      </c>
      <c r="O527" s="1" t="s">
        <v>1441</v>
      </c>
      <c r="P527" s="1">
        <v>760</v>
      </c>
      <c r="Q527" t="s">
        <v>2447</v>
      </c>
    </row>
    <row r="528" spans="1:17" x14ac:dyDescent="0.25">
      <c r="A528" t="s">
        <v>2448</v>
      </c>
      <c r="B528">
        <v>20</v>
      </c>
      <c r="C528">
        <v>38</v>
      </c>
      <c r="D528">
        <v>8</v>
      </c>
      <c r="E528">
        <v>208</v>
      </c>
      <c r="H528" s="1">
        <v>10</v>
      </c>
      <c r="I528" s="1" t="s">
        <v>1441</v>
      </c>
      <c r="J528" s="1">
        <v>13</v>
      </c>
      <c r="K528" s="1" t="s">
        <v>1441</v>
      </c>
      <c r="L528" s="1">
        <v>1</v>
      </c>
      <c r="M528" s="1">
        <v>0</v>
      </c>
      <c r="N528" s="1">
        <v>1</v>
      </c>
      <c r="O528" s="1" t="s">
        <v>1441</v>
      </c>
      <c r="P528" s="1">
        <v>10</v>
      </c>
      <c r="Q528" t="s">
        <v>2449</v>
      </c>
    </row>
    <row r="529" spans="1:17" x14ac:dyDescent="0.25">
      <c r="A529" t="s">
        <v>2450</v>
      </c>
      <c r="B529">
        <v>20</v>
      </c>
      <c r="C529">
        <v>38</v>
      </c>
      <c r="D529">
        <v>8</v>
      </c>
      <c r="E529">
        <v>212</v>
      </c>
      <c r="H529" s="1">
        <v>10</v>
      </c>
      <c r="I529" s="1" t="s">
        <v>1441</v>
      </c>
      <c r="J529" s="1">
        <v>13</v>
      </c>
      <c r="K529" s="1" t="s">
        <v>1441</v>
      </c>
      <c r="L529" s="1">
        <v>1</v>
      </c>
      <c r="M529" s="1">
        <v>0</v>
      </c>
      <c r="N529" s="1">
        <v>1</v>
      </c>
      <c r="O529" s="1" t="s">
        <v>1441</v>
      </c>
      <c r="P529" s="1">
        <v>260</v>
      </c>
      <c r="Q529" t="s">
        <v>2451</v>
      </c>
    </row>
    <row r="530" spans="1:17" x14ac:dyDescent="0.25">
      <c r="A530" t="s">
        <v>2452</v>
      </c>
      <c r="B530">
        <v>20</v>
      </c>
      <c r="C530">
        <v>38</v>
      </c>
      <c r="D530">
        <v>8</v>
      </c>
      <c r="E530">
        <v>217</v>
      </c>
      <c r="H530" s="1">
        <v>10</v>
      </c>
      <c r="I530" s="1" t="s">
        <v>1441</v>
      </c>
      <c r="J530" s="1">
        <v>13</v>
      </c>
      <c r="K530" s="1" t="s">
        <v>1441</v>
      </c>
      <c r="L530" s="1">
        <v>1</v>
      </c>
      <c r="M530" s="1">
        <v>0</v>
      </c>
      <c r="N530" s="1">
        <v>1</v>
      </c>
      <c r="O530" s="1" t="s">
        <v>1441</v>
      </c>
      <c r="P530" s="1">
        <v>510</v>
      </c>
      <c r="Q530" t="s">
        <v>2453</v>
      </c>
    </row>
    <row r="531" spans="1:17" x14ac:dyDescent="0.25">
      <c r="A531" t="s">
        <v>2454</v>
      </c>
      <c r="B531">
        <v>20</v>
      </c>
      <c r="C531">
        <v>38</v>
      </c>
      <c r="D531">
        <v>8</v>
      </c>
      <c r="E531">
        <v>337</v>
      </c>
      <c r="H531" s="1">
        <v>10</v>
      </c>
      <c r="I531" s="1" t="s">
        <v>1441</v>
      </c>
      <c r="J531" s="1">
        <v>13</v>
      </c>
      <c r="K531" s="1" t="s">
        <v>1441</v>
      </c>
      <c r="L531" s="1">
        <v>1</v>
      </c>
      <c r="M531" s="1">
        <v>0</v>
      </c>
      <c r="N531" s="1">
        <v>1</v>
      </c>
      <c r="O531" s="1" t="s">
        <v>1441</v>
      </c>
      <c r="P531" s="1">
        <v>760</v>
      </c>
      <c r="Q531" t="s">
        <v>2455</v>
      </c>
    </row>
    <row r="532" spans="1:17" x14ac:dyDescent="0.25">
      <c r="A532" t="s">
        <v>2456</v>
      </c>
      <c r="B532">
        <v>20</v>
      </c>
      <c r="C532">
        <v>38</v>
      </c>
      <c r="D532">
        <v>8</v>
      </c>
      <c r="E532">
        <v>498</v>
      </c>
      <c r="H532" s="1">
        <v>10</v>
      </c>
      <c r="I532" s="1" t="s">
        <v>1441</v>
      </c>
      <c r="J532" s="1">
        <v>13</v>
      </c>
      <c r="K532" s="1" t="s">
        <v>1441</v>
      </c>
      <c r="L532" s="1">
        <v>2</v>
      </c>
      <c r="M532" s="1">
        <v>0</v>
      </c>
      <c r="N532" s="1">
        <v>2</v>
      </c>
      <c r="O532" s="1" t="s">
        <v>1441</v>
      </c>
      <c r="P532" s="1">
        <v>10</v>
      </c>
      <c r="Q532" t="s">
        <v>2457</v>
      </c>
    </row>
    <row r="533" spans="1:17" x14ac:dyDescent="0.25">
      <c r="A533" t="s">
        <v>2458</v>
      </c>
      <c r="B533">
        <v>20</v>
      </c>
      <c r="C533">
        <v>38</v>
      </c>
      <c r="D533">
        <v>8</v>
      </c>
      <c r="E533">
        <v>662</v>
      </c>
      <c r="H533" s="1">
        <v>10</v>
      </c>
      <c r="I533" s="1" t="s">
        <v>1441</v>
      </c>
      <c r="J533" s="1">
        <v>13</v>
      </c>
      <c r="K533" s="1" t="s">
        <v>1441</v>
      </c>
      <c r="L533" s="1">
        <v>2</v>
      </c>
      <c r="M533" s="1">
        <v>0</v>
      </c>
      <c r="N533" s="1">
        <v>2</v>
      </c>
      <c r="O533" s="1" t="s">
        <v>1441</v>
      </c>
      <c r="P533" s="1">
        <v>260</v>
      </c>
      <c r="Q533" t="s">
        <v>2459</v>
      </c>
    </row>
    <row r="534" spans="1:17" x14ac:dyDescent="0.25">
      <c r="A534" t="s">
        <v>2460</v>
      </c>
      <c r="B534">
        <v>20</v>
      </c>
      <c r="C534">
        <v>38</v>
      </c>
      <c r="D534">
        <v>8</v>
      </c>
      <c r="E534">
        <v>709</v>
      </c>
      <c r="H534" s="1">
        <v>10</v>
      </c>
      <c r="I534" s="1" t="s">
        <v>1441</v>
      </c>
      <c r="J534" s="1">
        <v>13</v>
      </c>
      <c r="K534" s="1" t="s">
        <v>1441</v>
      </c>
      <c r="L534" s="1">
        <v>2</v>
      </c>
      <c r="M534" s="1">
        <v>0</v>
      </c>
      <c r="N534" s="1">
        <v>2</v>
      </c>
      <c r="O534" s="1" t="s">
        <v>1441</v>
      </c>
      <c r="P534" s="1">
        <v>510</v>
      </c>
      <c r="Q534" t="s">
        <v>2461</v>
      </c>
    </row>
    <row r="535" spans="1:17" x14ac:dyDescent="0.25">
      <c r="A535" t="s">
        <v>2462</v>
      </c>
      <c r="B535">
        <v>20</v>
      </c>
      <c r="C535">
        <v>38</v>
      </c>
      <c r="D535">
        <v>8</v>
      </c>
      <c r="E535">
        <v>713</v>
      </c>
      <c r="H535" s="1">
        <v>10</v>
      </c>
      <c r="I535" s="1" t="s">
        <v>1441</v>
      </c>
      <c r="J535" s="1">
        <v>13</v>
      </c>
      <c r="K535" s="1" t="s">
        <v>1441</v>
      </c>
      <c r="L535" s="1">
        <v>2</v>
      </c>
      <c r="M535" s="1">
        <v>0</v>
      </c>
      <c r="N535" s="1">
        <v>2</v>
      </c>
      <c r="O535" s="1" t="s">
        <v>1441</v>
      </c>
      <c r="P535" s="1">
        <v>760</v>
      </c>
      <c r="Q535" t="s">
        <v>2463</v>
      </c>
    </row>
    <row r="536" spans="1:17" x14ac:dyDescent="0.25">
      <c r="A536" t="s">
        <v>2464</v>
      </c>
      <c r="B536">
        <v>20</v>
      </c>
      <c r="C536">
        <v>38</v>
      </c>
      <c r="D536">
        <v>8</v>
      </c>
      <c r="E536">
        <v>718</v>
      </c>
      <c r="H536" s="1">
        <v>10</v>
      </c>
      <c r="I536" s="1" t="s">
        <v>1441</v>
      </c>
      <c r="J536" s="1">
        <v>13</v>
      </c>
      <c r="K536" s="1" t="s">
        <v>1441</v>
      </c>
      <c r="L536" s="1">
        <v>3</v>
      </c>
      <c r="M536" s="1">
        <v>0</v>
      </c>
      <c r="N536" s="1">
        <v>3</v>
      </c>
      <c r="O536" s="1" t="s">
        <v>1441</v>
      </c>
      <c r="P536" s="1">
        <v>10</v>
      </c>
      <c r="Q536" t="s">
        <v>2465</v>
      </c>
    </row>
    <row r="537" spans="1:17" x14ac:dyDescent="0.25">
      <c r="A537" t="s">
        <v>2466</v>
      </c>
      <c r="B537">
        <v>20</v>
      </c>
      <c r="C537">
        <v>38</v>
      </c>
      <c r="D537">
        <v>8</v>
      </c>
      <c r="E537">
        <v>826</v>
      </c>
      <c r="H537" s="1">
        <v>10</v>
      </c>
      <c r="I537" s="1" t="s">
        <v>1441</v>
      </c>
      <c r="J537" s="1">
        <v>13</v>
      </c>
      <c r="K537" s="1" t="s">
        <v>1441</v>
      </c>
      <c r="L537" s="1">
        <v>3</v>
      </c>
      <c r="M537" s="1">
        <v>0</v>
      </c>
      <c r="N537" s="1">
        <v>3</v>
      </c>
      <c r="O537" s="1" t="s">
        <v>1441</v>
      </c>
      <c r="P537" s="1">
        <v>260</v>
      </c>
      <c r="Q537" t="s">
        <v>2467</v>
      </c>
    </row>
    <row r="538" spans="1:17" x14ac:dyDescent="0.25">
      <c r="A538" t="s">
        <v>2468</v>
      </c>
      <c r="B538">
        <v>20</v>
      </c>
      <c r="C538">
        <v>38</v>
      </c>
      <c r="D538">
        <v>8</v>
      </c>
      <c r="E538">
        <v>990</v>
      </c>
      <c r="H538" s="1">
        <v>10</v>
      </c>
      <c r="I538" s="1" t="s">
        <v>1441</v>
      </c>
      <c r="J538" s="1">
        <v>13</v>
      </c>
      <c r="K538" s="1" t="s">
        <v>1441</v>
      </c>
      <c r="L538" s="1">
        <v>3</v>
      </c>
      <c r="M538" s="1">
        <v>0</v>
      </c>
      <c r="N538" s="1">
        <v>3</v>
      </c>
      <c r="O538" s="1" t="s">
        <v>1441</v>
      </c>
      <c r="P538" s="1">
        <v>510</v>
      </c>
      <c r="Q538" t="s">
        <v>2469</v>
      </c>
    </row>
    <row r="539" spans="1:17" x14ac:dyDescent="0.25">
      <c r="A539" t="s">
        <v>2470</v>
      </c>
      <c r="B539">
        <v>20</v>
      </c>
      <c r="C539">
        <v>38</v>
      </c>
      <c r="D539">
        <v>8</v>
      </c>
      <c r="E539">
        <v>1154</v>
      </c>
      <c r="H539" s="1">
        <v>10</v>
      </c>
      <c r="I539" s="1" t="s">
        <v>1441</v>
      </c>
      <c r="J539" s="1">
        <v>13</v>
      </c>
      <c r="K539" s="1" t="s">
        <v>1441</v>
      </c>
      <c r="L539" s="1">
        <v>3</v>
      </c>
      <c r="M539" s="1">
        <v>0</v>
      </c>
      <c r="N539" s="1">
        <v>3</v>
      </c>
      <c r="O539" s="1" t="s">
        <v>1441</v>
      </c>
      <c r="P539" s="1">
        <v>760</v>
      </c>
      <c r="Q539" t="s">
        <v>2471</v>
      </c>
    </row>
    <row r="540" spans="1:17" x14ac:dyDescent="0.25">
      <c r="A540" t="s">
        <v>2472</v>
      </c>
      <c r="B540">
        <v>20</v>
      </c>
      <c r="C540">
        <v>38</v>
      </c>
      <c r="D540">
        <v>8</v>
      </c>
      <c r="E540">
        <v>1212</v>
      </c>
      <c r="H540" s="1">
        <v>10</v>
      </c>
      <c r="I540" s="1" t="s">
        <v>1441</v>
      </c>
      <c r="J540" s="1">
        <v>13</v>
      </c>
      <c r="K540" s="1" t="s">
        <v>1441</v>
      </c>
      <c r="L540" s="1">
        <v>4</v>
      </c>
      <c r="M540" s="1">
        <v>0</v>
      </c>
      <c r="N540" s="1">
        <v>4</v>
      </c>
      <c r="O540" s="1" t="s">
        <v>1441</v>
      </c>
      <c r="P540" s="1">
        <v>10</v>
      </c>
      <c r="Q540" t="s">
        <v>2473</v>
      </c>
    </row>
    <row r="541" spans="1:17" x14ac:dyDescent="0.25">
      <c r="A541" t="s">
        <v>2474</v>
      </c>
      <c r="B541">
        <v>20</v>
      </c>
      <c r="C541">
        <v>38</v>
      </c>
      <c r="D541">
        <v>8</v>
      </c>
      <c r="E541">
        <v>1216</v>
      </c>
      <c r="H541" s="1">
        <v>10</v>
      </c>
      <c r="I541" s="1" t="s">
        <v>1441</v>
      </c>
      <c r="J541" s="1">
        <v>13</v>
      </c>
      <c r="K541" s="1" t="s">
        <v>1441</v>
      </c>
      <c r="L541" s="1">
        <v>4</v>
      </c>
      <c r="M541" s="1">
        <v>0</v>
      </c>
      <c r="N541" s="1">
        <v>4</v>
      </c>
      <c r="O541" s="1" t="s">
        <v>1441</v>
      </c>
      <c r="P541" s="1">
        <v>260</v>
      </c>
      <c r="Q541" t="s">
        <v>2475</v>
      </c>
    </row>
    <row r="542" spans="1:17" x14ac:dyDescent="0.25">
      <c r="A542" t="s">
        <v>2476</v>
      </c>
      <c r="B542">
        <v>20</v>
      </c>
      <c r="C542">
        <v>38</v>
      </c>
      <c r="D542">
        <v>8</v>
      </c>
      <c r="E542">
        <v>1221</v>
      </c>
      <c r="H542" s="1">
        <v>10</v>
      </c>
      <c r="I542" s="1" t="s">
        <v>1441</v>
      </c>
      <c r="J542" s="1">
        <v>13</v>
      </c>
      <c r="K542" s="1" t="s">
        <v>1441</v>
      </c>
      <c r="L542" s="1">
        <v>4</v>
      </c>
      <c r="M542" s="1">
        <v>0</v>
      </c>
      <c r="N542" s="1">
        <v>4</v>
      </c>
      <c r="O542" s="1" t="s">
        <v>1441</v>
      </c>
      <c r="P542" s="1">
        <v>510</v>
      </c>
      <c r="Q542" t="s">
        <v>2477</v>
      </c>
    </row>
    <row r="543" spans="1:17" x14ac:dyDescent="0.25">
      <c r="A543" t="s">
        <v>2478</v>
      </c>
      <c r="B543">
        <v>20</v>
      </c>
      <c r="C543">
        <v>38</v>
      </c>
      <c r="D543">
        <v>8</v>
      </c>
      <c r="E543">
        <v>1319</v>
      </c>
      <c r="H543" s="1">
        <v>10</v>
      </c>
      <c r="I543" s="1" t="s">
        <v>1441</v>
      </c>
      <c r="J543" s="1">
        <v>13</v>
      </c>
      <c r="K543" s="1" t="s">
        <v>1441</v>
      </c>
      <c r="L543" s="1">
        <v>4</v>
      </c>
      <c r="M543" s="1">
        <v>0</v>
      </c>
      <c r="N543" s="1">
        <v>4</v>
      </c>
      <c r="O543" s="1" t="s">
        <v>1441</v>
      </c>
      <c r="P543" s="1">
        <v>760</v>
      </c>
      <c r="Q543" t="s">
        <v>2479</v>
      </c>
    </row>
    <row r="544" spans="1:17" x14ac:dyDescent="0.25">
      <c r="A544" t="s">
        <v>2480</v>
      </c>
      <c r="B544">
        <v>20</v>
      </c>
      <c r="C544">
        <v>38</v>
      </c>
      <c r="D544">
        <v>8</v>
      </c>
      <c r="E544">
        <v>1483</v>
      </c>
      <c r="H544" s="1">
        <v>10</v>
      </c>
      <c r="I544" s="1" t="s">
        <v>1441</v>
      </c>
      <c r="J544" s="1">
        <v>13</v>
      </c>
      <c r="K544" s="1" t="s">
        <v>1441</v>
      </c>
      <c r="L544" s="1">
        <v>5</v>
      </c>
      <c r="M544" s="1">
        <v>0</v>
      </c>
      <c r="N544" s="1">
        <v>5</v>
      </c>
      <c r="O544" s="1" t="s">
        <v>1441</v>
      </c>
      <c r="P544" s="1">
        <v>10</v>
      </c>
      <c r="Q544" t="s">
        <v>2481</v>
      </c>
    </row>
    <row r="545" spans="1:17" x14ac:dyDescent="0.25">
      <c r="A545" t="s">
        <v>2482</v>
      </c>
      <c r="B545">
        <v>20</v>
      </c>
      <c r="C545">
        <v>38</v>
      </c>
      <c r="D545">
        <v>8</v>
      </c>
      <c r="E545">
        <v>1647</v>
      </c>
      <c r="H545" s="1">
        <v>10</v>
      </c>
      <c r="I545" s="1" t="s">
        <v>1441</v>
      </c>
      <c r="J545" s="1">
        <v>13</v>
      </c>
      <c r="K545" s="1" t="s">
        <v>1441</v>
      </c>
      <c r="L545" s="1">
        <v>5</v>
      </c>
      <c r="M545" s="1">
        <v>0</v>
      </c>
      <c r="N545" s="1">
        <v>5</v>
      </c>
      <c r="O545" s="1" t="s">
        <v>1441</v>
      </c>
      <c r="P545" s="1">
        <v>260</v>
      </c>
      <c r="Q545" t="s">
        <v>2483</v>
      </c>
    </row>
    <row r="546" spans="1:17" x14ac:dyDescent="0.25">
      <c r="A546" t="s">
        <v>2484</v>
      </c>
      <c r="B546">
        <v>20</v>
      </c>
      <c r="C546">
        <v>38</v>
      </c>
      <c r="D546">
        <v>8</v>
      </c>
      <c r="E546">
        <v>1716</v>
      </c>
      <c r="H546" s="1">
        <v>10</v>
      </c>
      <c r="I546" s="1" t="s">
        <v>1441</v>
      </c>
      <c r="J546" s="1">
        <v>13</v>
      </c>
      <c r="K546" s="1" t="s">
        <v>1441</v>
      </c>
      <c r="L546" s="1">
        <v>5</v>
      </c>
      <c r="M546" s="1">
        <v>0</v>
      </c>
      <c r="N546" s="1">
        <v>5</v>
      </c>
      <c r="O546" s="1" t="s">
        <v>1441</v>
      </c>
      <c r="P546" s="1">
        <v>510</v>
      </c>
      <c r="Q546" t="s">
        <v>2485</v>
      </c>
    </row>
    <row r="547" spans="1:17" x14ac:dyDescent="0.25">
      <c r="A547" t="s">
        <v>2486</v>
      </c>
      <c r="B547">
        <v>20</v>
      </c>
      <c r="C547">
        <v>38</v>
      </c>
      <c r="D547">
        <v>8</v>
      </c>
      <c r="E547">
        <v>1720</v>
      </c>
      <c r="H547" s="1">
        <v>10</v>
      </c>
      <c r="I547" s="1" t="s">
        <v>1441</v>
      </c>
      <c r="J547" s="1">
        <v>13</v>
      </c>
      <c r="K547" s="1" t="s">
        <v>1441</v>
      </c>
      <c r="L547" s="1">
        <v>5</v>
      </c>
      <c r="M547" s="1">
        <v>0</v>
      </c>
      <c r="N547" s="1">
        <v>5</v>
      </c>
      <c r="O547" s="1" t="s">
        <v>1441</v>
      </c>
      <c r="P547" s="1">
        <v>760</v>
      </c>
      <c r="Q547" t="s">
        <v>2487</v>
      </c>
    </row>
    <row r="548" spans="1:17" x14ac:dyDescent="0.25">
      <c r="A548" t="s">
        <v>2488</v>
      </c>
      <c r="B548">
        <v>20</v>
      </c>
      <c r="C548">
        <v>38</v>
      </c>
      <c r="D548">
        <v>8</v>
      </c>
      <c r="E548">
        <v>1725</v>
      </c>
      <c r="H548" s="1">
        <v>10</v>
      </c>
      <c r="I548" s="1" t="s">
        <v>1441</v>
      </c>
      <c r="J548" s="1">
        <v>13</v>
      </c>
      <c r="K548" s="1" t="s">
        <v>1441</v>
      </c>
      <c r="L548" s="1">
        <v>6</v>
      </c>
      <c r="M548" s="1">
        <v>0</v>
      </c>
      <c r="N548" s="1">
        <v>6</v>
      </c>
      <c r="O548" s="1" t="s">
        <v>1441</v>
      </c>
      <c r="P548" s="1">
        <v>10</v>
      </c>
      <c r="Q548" t="s">
        <v>2489</v>
      </c>
    </row>
    <row r="549" spans="1:17" x14ac:dyDescent="0.25">
      <c r="A549" t="s">
        <v>2490</v>
      </c>
      <c r="B549">
        <v>20</v>
      </c>
      <c r="C549">
        <v>38</v>
      </c>
      <c r="D549">
        <v>8</v>
      </c>
      <c r="E549">
        <v>1809</v>
      </c>
      <c r="H549" s="1">
        <v>10</v>
      </c>
      <c r="I549" s="1" t="s">
        <v>1441</v>
      </c>
      <c r="J549" s="1">
        <v>13</v>
      </c>
      <c r="K549" s="1" t="s">
        <v>1441</v>
      </c>
      <c r="L549" s="1">
        <v>6</v>
      </c>
      <c r="M549" s="1">
        <v>0</v>
      </c>
      <c r="N549" s="1">
        <v>6</v>
      </c>
      <c r="O549" s="1" t="s">
        <v>1441</v>
      </c>
      <c r="P549" s="1">
        <v>260</v>
      </c>
      <c r="Q549" t="s">
        <v>2491</v>
      </c>
    </row>
    <row r="550" spans="1:17" x14ac:dyDescent="0.25">
      <c r="A550" t="s">
        <v>2492</v>
      </c>
      <c r="B550">
        <v>20</v>
      </c>
      <c r="C550">
        <v>38</v>
      </c>
      <c r="D550">
        <v>8</v>
      </c>
      <c r="E550">
        <v>1973</v>
      </c>
      <c r="H550" s="1">
        <v>10</v>
      </c>
      <c r="I550" s="1" t="s">
        <v>1441</v>
      </c>
      <c r="J550" s="1">
        <v>13</v>
      </c>
      <c r="K550" s="1" t="s">
        <v>1441</v>
      </c>
      <c r="L550" s="1">
        <v>6</v>
      </c>
      <c r="M550" s="1">
        <v>0</v>
      </c>
      <c r="N550" s="1">
        <v>6</v>
      </c>
      <c r="O550" s="1" t="s">
        <v>1441</v>
      </c>
      <c r="P550" s="1">
        <v>510</v>
      </c>
      <c r="Q550" t="s">
        <v>2493</v>
      </c>
    </row>
    <row r="551" spans="1:17" x14ac:dyDescent="0.25">
      <c r="A551" t="s">
        <v>2494</v>
      </c>
      <c r="B551">
        <v>20</v>
      </c>
      <c r="C551">
        <v>38</v>
      </c>
      <c r="D551">
        <v>8</v>
      </c>
      <c r="E551">
        <v>2137</v>
      </c>
      <c r="H551" s="1">
        <v>10</v>
      </c>
      <c r="I551" s="1" t="s">
        <v>1441</v>
      </c>
      <c r="J551" s="1">
        <v>13</v>
      </c>
      <c r="K551" s="1" t="s">
        <v>1441</v>
      </c>
      <c r="L551" s="1">
        <v>6</v>
      </c>
      <c r="M551" s="1">
        <v>0</v>
      </c>
      <c r="N551" s="1">
        <v>6</v>
      </c>
      <c r="O551" s="1" t="s">
        <v>1441</v>
      </c>
      <c r="P551" s="1">
        <v>760</v>
      </c>
      <c r="Q551" t="s">
        <v>2495</v>
      </c>
    </row>
    <row r="552" spans="1:17" x14ac:dyDescent="0.25">
      <c r="A552" t="s">
        <v>2496</v>
      </c>
      <c r="B552">
        <v>20</v>
      </c>
      <c r="C552">
        <v>38</v>
      </c>
      <c r="D552">
        <v>8</v>
      </c>
      <c r="E552">
        <v>2217</v>
      </c>
      <c r="H552" s="1">
        <v>10</v>
      </c>
      <c r="I552" s="1" t="s">
        <v>1441</v>
      </c>
      <c r="J552" s="1">
        <v>13</v>
      </c>
      <c r="K552" s="1" t="s">
        <v>1441</v>
      </c>
      <c r="L552" s="1">
        <v>7</v>
      </c>
      <c r="M552" s="1">
        <v>0</v>
      </c>
      <c r="N552" s="1">
        <v>7</v>
      </c>
      <c r="O552" s="1" t="s">
        <v>1441</v>
      </c>
      <c r="P552" s="1">
        <v>10</v>
      </c>
      <c r="Q552" t="s">
        <v>2497</v>
      </c>
    </row>
    <row r="553" spans="1:17" x14ac:dyDescent="0.25">
      <c r="A553" t="s">
        <v>2498</v>
      </c>
      <c r="B553">
        <v>20</v>
      </c>
      <c r="C553">
        <v>38</v>
      </c>
      <c r="D553">
        <v>8</v>
      </c>
      <c r="E553">
        <v>2222</v>
      </c>
      <c r="H553" s="1">
        <v>10</v>
      </c>
      <c r="I553" s="1" t="s">
        <v>1441</v>
      </c>
      <c r="J553" s="1">
        <v>13</v>
      </c>
      <c r="K553" s="1" t="s">
        <v>1441</v>
      </c>
      <c r="L553" s="1">
        <v>7</v>
      </c>
      <c r="M553" s="1">
        <v>0</v>
      </c>
      <c r="N553" s="1">
        <v>7</v>
      </c>
      <c r="O553" s="1" t="s">
        <v>1441</v>
      </c>
      <c r="P553" s="1">
        <v>260</v>
      </c>
      <c r="Q553" t="s">
        <v>2499</v>
      </c>
    </row>
    <row r="554" spans="1:17" x14ac:dyDescent="0.25">
      <c r="A554" t="s">
        <v>2500</v>
      </c>
      <c r="B554">
        <v>20</v>
      </c>
      <c r="C554">
        <v>38</v>
      </c>
      <c r="D554">
        <v>8</v>
      </c>
      <c r="E554">
        <v>2226</v>
      </c>
      <c r="H554" s="1">
        <v>10</v>
      </c>
      <c r="I554" s="1" t="s">
        <v>1441</v>
      </c>
      <c r="J554" s="1">
        <v>13</v>
      </c>
      <c r="K554" s="1" t="s">
        <v>1441</v>
      </c>
      <c r="L554" s="1">
        <v>7</v>
      </c>
      <c r="M554" s="1">
        <v>0</v>
      </c>
      <c r="N554" s="1">
        <v>7</v>
      </c>
      <c r="O554" s="1" t="s">
        <v>1441</v>
      </c>
      <c r="P554" s="1">
        <v>510</v>
      </c>
      <c r="Q554" t="s">
        <v>2501</v>
      </c>
    </row>
    <row r="555" spans="1:17" x14ac:dyDescent="0.25">
      <c r="A555" t="s">
        <v>2502</v>
      </c>
      <c r="B555">
        <v>20</v>
      </c>
      <c r="C555">
        <v>38</v>
      </c>
      <c r="D555">
        <v>8</v>
      </c>
      <c r="E555">
        <v>2302</v>
      </c>
      <c r="H555" s="1">
        <v>10</v>
      </c>
      <c r="I555" s="1" t="s">
        <v>1441</v>
      </c>
      <c r="J555" s="1">
        <v>13</v>
      </c>
      <c r="K555" s="1" t="s">
        <v>1441</v>
      </c>
      <c r="L555" s="1">
        <v>7</v>
      </c>
      <c r="M555" s="1">
        <v>0</v>
      </c>
      <c r="N555" s="1">
        <v>7</v>
      </c>
      <c r="O555" s="1" t="s">
        <v>1441</v>
      </c>
      <c r="P555" s="1">
        <v>760</v>
      </c>
      <c r="Q555" t="s">
        <v>2503</v>
      </c>
    </row>
    <row r="556" spans="1:17" x14ac:dyDescent="0.25">
      <c r="A556" t="s">
        <v>2504</v>
      </c>
      <c r="B556">
        <v>20</v>
      </c>
      <c r="C556">
        <v>38</v>
      </c>
      <c r="D556">
        <v>8</v>
      </c>
      <c r="E556">
        <v>2466</v>
      </c>
      <c r="H556" s="1">
        <v>10</v>
      </c>
      <c r="I556" s="1" t="s">
        <v>1441</v>
      </c>
      <c r="J556" s="1">
        <v>13</v>
      </c>
      <c r="K556" s="1" t="s">
        <v>1441</v>
      </c>
      <c r="L556" s="1">
        <v>8</v>
      </c>
      <c r="M556" s="1">
        <v>0</v>
      </c>
      <c r="N556" s="1">
        <v>8</v>
      </c>
      <c r="O556" s="1" t="s">
        <v>1441</v>
      </c>
      <c r="P556" s="1">
        <v>10</v>
      </c>
      <c r="Q556" t="s">
        <v>2505</v>
      </c>
    </row>
    <row r="557" spans="1:17" x14ac:dyDescent="0.25">
      <c r="A557" t="s">
        <v>2506</v>
      </c>
      <c r="B557">
        <v>20</v>
      </c>
      <c r="C557">
        <v>38</v>
      </c>
      <c r="D557">
        <v>8</v>
      </c>
      <c r="E557">
        <v>2630</v>
      </c>
      <c r="H557" s="1">
        <v>10</v>
      </c>
      <c r="I557" s="1" t="s">
        <v>1441</v>
      </c>
      <c r="J557" s="1">
        <v>13</v>
      </c>
      <c r="K557" s="1" t="s">
        <v>1441</v>
      </c>
      <c r="L557" s="1">
        <v>8</v>
      </c>
      <c r="M557" s="1">
        <v>0</v>
      </c>
      <c r="N557" s="1">
        <v>8</v>
      </c>
      <c r="O557" s="1" t="s">
        <v>1441</v>
      </c>
      <c r="P557" s="1">
        <v>260</v>
      </c>
      <c r="Q557" t="s">
        <v>2507</v>
      </c>
    </row>
    <row r="558" spans="1:17" x14ac:dyDescent="0.25">
      <c r="A558" t="s">
        <v>2508</v>
      </c>
      <c r="B558">
        <v>20</v>
      </c>
      <c r="C558">
        <v>38</v>
      </c>
      <c r="D558">
        <v>8</v>
      </c>
      <c r="E558">
        <v>2720</v>
      </c>
      <c r="H558" s="1">
        <v>10</v>
      </c>
      <c r="I558" s="1" t="s">
        <v>1441</v>
      </c>
      <c r="J558" s="1">
        <v>13</v>
      </c>
      <c r="K558" s="1" t="s">
        <v>1441</v>
      </c>
      <c r="L558" s="1">
        <v>8</v>
      </c>
      <c r="M558" s="1">
        <v>0</v>
      </c>
      <c r="N558" s="1">
        <v>8</v>
      </c>
      <c r="O558" s="1" t="s">
        <v>1441</v>
      </c>
      <c r="P558" s="1">
        <v>510</v>
      </c>
      <c r="Q558" t="s">
        <v>2509</v>
      </c>
    </row>
    <row r="559" spans="1:17" x14ac:dyDescent="0.25">
      <c r="A559" t="s">
        <v>2510</v>
      </c>
      <c r="B559">
        <v>20</v>
      </c>
      <c r="C559">
        <v>38</v>
      </c>
      <c r="D559">
        <v>8</v>
      </c>
      <c r="E559">
        <v>2724</v>
      </c>
      <c r="H559" s="1">
        <v>10</v>
      </c>
      <c r="I559" s="1" t="s">
        <v>1441</v>
      </c>
      <c r="J559" s="1">
        <v>13</v>
      </c>
      <c r="K559" s="1" t="s">
        <v>1441</v>
      </c>
      <c r="L559" s="1">
        <v>8</v>
      </c>
      <c r="M559" s="1">
        <v>0</v>
      </c>
      <c r="N559" s="1">
        <v>8</v>
      </c>
      <c r="O559" s="1" t="s">
        <v>1441</v>
      </c>
      <c r="P559" s="1">
        <v>760</v>
      </c>
      <c r="Q559" t="s">
        <v>2511</v>
      </c>
    </row>
    <row r="560" spans="1:17" x14ac:dyDescent="0.25">
      <c r="A560" t="s">
        <v>2512</v>
      </c>
      <c r="B560">
        <v>20</v>
      </c>
      <c r="C560">
        <v>38</v>
      </c>
      <c r="D560">
        <v>8</v>
      </c>
      <c r="E560">
        <v>2728</v>
      </c>
      <c r="H560" s="1">
        <v>10</v>
      </c>
      <c r="I560" s="1" t="s">
        <v>1441</v>
      </c>
      <c r="J560" s="1">
        <v>13</v>
      </c>
      <c r="K560" s="1" t="s">
        <v>1441</v>
      </c>
      <c r="L560" s="1">
        <v>9</v>
      </c>
      <c r="M560" s="1">
        <v>0</v>
      </c>
      <c r="N560" s="1">
        <v>9</v>
      </c>
      <c r="O560" s="1" t="s">
        <v>1441</v>
      </c>
      <c r="P560" s="1">
        <v>10</v>
      </c>
      <c r="Q560" t="s">
        <v>2513</v>
      </c>
    </row>
    <row r="561" spans="1:17" x14ac:dyDescent="0.25">
      <c r="A561" t="s">
        <v>2514</v>
      </c>
      <c r="B561">
        <v>20</v>
      </c>
      <c r="C561">
        <v>38</v>
      </c>
      <c r="D561">
        <v>8</v>
      </c>
      <c r="E561">
        <v>2792</v>
      </c>
      <c r="H561" s="1">
        <v>10</v>
      </c>
      <c r="I561" s="1" t="s">
        <v>1441</v>
      </c>
      <c r="J561" s="1">
        <v>13</v>
      </c>
      <c r="K561" s="1" t="s">
        <v>1441</v>
      </c>
      <c r="L561" s="1">
        <v>9</v>
      </c>
      <c r="M561" s="1">
        <v>0</v>
      </c>
      <c r="N561" s="1">
        <v>9</v>
      </c>
      <c r="O561" s="1" t="s">
        <v>1441</v>
      </c>
      <c r="P561" s="1">
        <v>260</v>
      </c>
      <c r="Q561" t="s">
        <v>2515</v>
      </c>
    </row>
    <row r="562" spans="1:17" x14ac:dyDescent="0.25">
      <c r="A562" t="s">
        <v>2516</v>
      </c>
      <c r="B562">
        <v>20</v>
      </c>
      <c r="C562">
        <v>38</v>
      </c>
      <c r="D562">
        <v>8</v>
      </c>
      <c r="E562">
        <v>2956</v>
      </c>
      <c r="H562" s="1">
        <v>10</v>
      </c>
      <c r="I562" s="1" t="s">
        <v>1441</v>
      </c>
      <c r="J562" s="1">
        <v>13</v>
      </c>
      <c r="K562" s="1" t="s">
        <v>1441</v>
      </c>
      <c r="L562" s="1">
        <v>9</v>
      </c>
      <c r="M562" s="1">
        <v>0</v>
      </c>
      <c r="N562" s="1">
        <v>9</v>
      </c>
      <c r="O562" s="1" t="s">
        <v>1441</v>
      </c>
      <c r="P562" s="1">
        <v>510</v>
      </c>
      <c r="Q562" t="s">
        <v>2517</v>
      </c>
    </row>
    <row r="563" spans="1:17" x14ac:dyDescent="0.25">
      <c r="A563" t="s">
        <v>2518</v>
      </c>
      <c r="B563">
        <v>20</v>
      </c>
      <c r="C563">
        <v>38</v>
      </c>
      <c r="D563">
        <v>8</v>
      </c>
      <c r="E563">
        <v>3120</v>
      </c>
      <c r="H563" s="1">
        <v>10</v>
      </c>
      <c r="I563" s="1" t="s">
        <v>1441</v>
      </c>
      <c r="J563" s="1">
        <v>13</v>
      </c>
      <c r="K563" s="1" t="s">
        <v>1441</v>
      </c>
      <c r="L563" s="1">
        <v>9</v>
      </c>
      <c r="M563" s="1">
        <v>0</v>
      </c>
      <c r="N563" s="1">
        <v>9</v>
      </c>
      <c r="O563" s="1" t="s">
        <v>1441</v>
      </c>
      <c r="P563" s="1">
        <v>760</v>
      </c>
      <c r="Q563" t="s">
        <v>2519</v>
      </c>
    </row>
    <row r="564" spans="1:17" x14ac:dyDescent="0.25">
      <c r="A564" t="s">
        <v>2520</v>
      </c>
      <c r="B564">
        <v>20</v>
      </c>
      <c r="C564">
        <v>38</v>
      </c>
      <c r="D564">
        <v>8</v>
      </c>
      <c r="E564">
        <v>3221</v>
      </c>
      <c r="H564" s="1">
        <v>10</v>
      </c>
      <c r="I564" s="1" t="s">
        <v>1441</v>
      </c>
      <c r="J564" s="1">
        <v>13</v>
      </c>
      <c r="K564" s="1" t="s">
        <v>1441</v>
      </c>
      <c r="L564" s="1">
        <v>10</v>
      </c>
      <c r="N564" s="1">
        <v>10</v>
      </c>
      <c r="O564" s="1" t="s">
        <v>1441</v>
      </c>
      <c r="P564" s="1">
        <v>10</v>
      </c>
      <c r="Q564" t="s">
        <v>2521</v>
      </c>
    </row>
    <row r="565" spans="1:17" x14ac:dyDescent="0.25">
      <c r="A565" t="s">
        <v>2522</v>
      </c>
      <c r="B565">
        <v>20</v>
      </c>
      <c r="C565">
        <v>38</v>
      </c>
      <c r="D565">
        <v>8</v>
      </c>
      <c r="E565">
        <v>3225</v>
      </c>
      <c r="H565" s="1">
        <v>10</v>
      </c>
      <c r="I565" s="1" t="s">
        <v>1441</v>
      </c>
      <c r="J565" s="1">
        <v>13</v>
      </c>
      <c r="K565" s="1" t="s">
        <v>1441</v>
      </c>
      <c r="L565" s="1">
        <v>10</v>
      </c>
      <c r="N565" s="1">
        <v>10</v>
      </c>
      <c r="O565" s="1" t="s">
        <v>1441</v>
      </c>
      <c r="P565" s="1">
        <v>260</v>
      </c>
      <c r="Q565" t="s">
        <v>2523</v>
      </c>
    </row>
    <row r="566" spans="1:17" x14ac:dyDescent="0.25">
      <c r="A566" t="s">
        <v>2524</v>
      </c>
      <c r="B566">
        <v>20</v>
      </c>
      <c r="C566">
        <v>38</v>
      </c>
      <c r="D566">
        <v>8</v>
      </c>
      <c r="E566">
        <v>3229</v>
      </c>
      <c r="H566" s="1">
        <v>10</v>
      </c>
      <c r="I566" s="1" t="s">
        <v>1441</v>
      </c>
      <c r="J566" s="1">
        <v>13</v>
      </c>
      <c r="K566" s="1" t="s">
        <v>1441</v>
      </c>
      <c r="L566" s="1">
        <v>10</v>
      </c>
      <c r="N566" s="1">
        <v>10</v>
      </c>
      <c r="O566" s="1" t="s">
        <v>1441</v>
      </c>
      <c r="P566" s="1">
        <v>510</v>
      </c>
      <c r="Q566" t="s">
        <v>2525</v>
      </c>
    </row>
    <row r="567" spans="1:17" x14ac:dyDescent="0.25">
      <c r="A567" t="s">
        <v>2526</v>
      </c>
      <c r="B567">
        <v>20</v>
      </c>
      <c r="C567">
        <v>38</v>
      </c>
      <c r="D567">
        <v>8</v>
      </c>
      <c r="E567">
        <v>3285</v>
      </c>
      <c r="H567" s="1">
        <v>10</v>
      </c>
      <c r="I567" s="1" t="s">
        <v>1441</v>
      </c>
      <c r="J567" s="1">
        <v>13</v>
      </c>
      <c r="K567" s="1" t="s">
        <v>1441</v>
      </c>
      <c r="L567" s="1">
        <v>10</v>
      </c>
      <c r="N567" s="1">
        <v>10</v>
      </c>
      <c r="O567" s="1" t="s">
        <v>1441</v>
      </c>
      <c r="P567" s="1">
        <v>760</v>
      </c>
      <c r="Q567" t="s">
        <v>2527</v>
      </c>
    </row>
    <row r="568" spans="1:17" x14ac:dyDescent="0.25">
      <c r="A568" t="s">
        <v>2528</v>
      </c>
      <c r="B568">
        <v>20</v>
      </c>
      <c r="C568">
        <v>38</v>
      </c>
      <c r="D568">
        <v>8</v>
      </c>
      <c r="E568">
        <v>3449</v>
      </c>
      <c r="H568" s="1">
        <v>10</v>
      </c>
      <c r="I568" s="1" t="s">
        <v>1441</v>
      </c>
      <c r="J568" s="1">
        <v>13</v>
      </c>
      <c r="K568" s="1" t="s">
        <v>1441</v>
      </c>
      <c r="L568" s="1">
        <v>11</v>
      </c>
      <c r="N568" s="1">
        <v>11</v>
      </c>
      <c r="O568" s="1" t="s">
        <v>1441</v>
      </c>
      <c r="P568" s="1">
        <v>10</v>
      </c>
      <c r="Q568" t="s">
        <v>2529</v>
      </c>
    </row>
    <row r="569" spans="1:17" x14ac:dyDescent="0.25">
      <c r="A569" t="s">
        <v>2530</v>
      </c>
      <c r="B569">
        <v>20</v>
      </c>
      <c r="C569">
        <v>38</v>
      </c>
      <c r="D569">
        <v>8</v>
      </c>
      <c r="E569">
        <v>3613</v>
      </c>
      <c r="H569" s="1">
        <v>10</v>
      </c>
      <c r="I569" s="1" t="s">
        <v>1441</v>
      </c>
      <c r="J569" s="1">
        <v>13</v>
      </c>
      <c r="K569" s="1" t="s">
        <v>1441</v>
      </c>
      <c r="L569" s="1">
        <v>11</v>
      </c>
      <c r="N569" s="1">
        <v>11</v>
      </c>
      <c r="O569" s="1" t="s">
        <v>1441</v>
      </c>
      <c r="P569" s="1">
        <v>260</v>
      </c>
      <c r="Q569" t="s">
        <v>2531</v>
      </c>
    </row>
    <row r="570" spans="1:17" x14ac:dyDescent="0.25">
      <c r="A570" t="s">
        <v>2532</v>
      </c>
      <c r="B570">
        <v>20</v>
      </c>
      <c r="C570">
        <v>38</v>
      </c>
      <c r="D570">
        <v>8</v>
      </c>
      <c r="E570">
        <v>3725</v>
      </c>
      <c r="H570" s="1">
        <v>10</v>
      </c>
      <c r="I570" s="1" t="s">
        <v>1441</v>
      </c>
      <c r="J570" s="1">
        <v>13</v>
      </c>
      <c r="K570" s="1" t="s">
        <v>1441</v>
      </c>
      <c r="L570" s="1">
        <v>11</v>
      </c>
      <c r="N570" s="1">
        <v>11</v>
      </c>
      <c r="O570" s="1" t="s">
        <v>1441</v>
      </c>
      <c r="P570" s="1">
        <v>510</v>
      </c>
      <c r="Q570" t="s">
        <v>2533</v>
      </c>
    </row>
    <row r="571" spans="1:17" x14ac:dyDescent="0.25">
      <c r="A571" t="s">
        <v>2534</v>
      </c>
      <c r="B571">
        <v>20</v>
      </c>
      <c r="C571">
        <v>38</v>
      </c>
      <c r="D571">
        <v>8</v>
      </c>
      <c r="E571">
        <v>3729</v>
      </c>
      <c r="H571" s="1">
        <v>10</v>
      </c>
      <c r="I571" s="1" t="s">
        <v>1441</v>
      </c>
      <c r="J571" s="1">
        <v>13</v>
      </c>
      <c r="K571" s="1" t="s">
        <v>1441</v>
      </c>
      <c r="L571" s="1">
        <v>11</v>
      </c>
      <c r="N571" s="1">
        <v>11</v>
      </c>
      <c r="O571" s="1" t="s">
        <v>1441</v>
      </c>
      <c r="P571" s="1">
        <v>760</v>
      </c>
      <c r="Q571" t="s">
        <v>2535</v>
      </c>
    </row>
    <row r="572" spans="1:17" x14ac:dyDescent="0.25">
      <c r="A572" t="s">
        <v>2536</v>
      </c>
      <c r="B572">
        <v>20</v>
      </c>
      <c r="C572">
        <v>38</v>
      </c>
      <c r="D572">
        <v>8</v>
      </c>
      <c r="E572">
        <v>3733</v>
      </c>
      <c r="H572" s="1">
        <v>10</v>
      </c>
      <c r="I572" s="1" t="s">
        <v>1441</v>
      </c>
      <c r="J572" s="1">
        <v>13</v>
      </c>
      <c r="K572" s="1" t="s">
        <v>1441</v>
      </c>
      <c r="L572" s="1">
        <v>12</v>
      </c>
      <c r="N572" s="1">
        <v>12</v>
      </c>
      <c r="O572" s="1" t="s">
        <v>1441</v>
      </c>
      <c r="P572" s="1">
        <v>10</v>
      </c>
      <c r="Q572" t="s">
        <v>2537</v>
      </c>
    </row>
    <row r="573" spans="1:17" x14ac:dyDescent="0.25">
      <c r="A573" t="s">
        <v>2538</v>
      </c>
      <c r="B573">
        <v>20</v>
      </c>
      <c r="C573">
        <v>38</v>
      </c>
      <c r="D573">
        <v>8</v>
      </c>
      <c r="E573">
        <v>3775</v>
      </c>
      <c r="H573" s="1">
        <v>10</v>
      </c>
      <c r="I573" s="1" t="s">
        <v>1441</v>
      </c>
      <c r="J573" s="1">
        <v>13</v>
      </c>
      <c r="K573" s="1" t="s">
        <v>1441</v>
      </c>
      <c r="L573" s="1">
        <v>12</v>
      </c>
      <c r="N573" s="1">
        <v>12</v>
      </c>
      <c r="O573" s="1" t="s">
        <v>1441</v>
      </c>
      <c r="P573" s="1">
        <v>260</v>
      </c>
      <c r="Q573" t="s">
        <v>2539</v>
      </c>
    </row>
    <row r="574" spans="1:17" x14ac:dyDescent="0.25">
      <c r="A574" t="s">
        <v>2540</v>
      </c>
      <c r="B574">
        <v>20</v>
      </c>
      <c r="C574">
        <v>38</v>
      </c>
      <c r="D574">
        <v>8</v>
      </c>
      <c r="E574">
        <v>3939</v>
      </c>
      <c r="H574" s="1">
        <v>10</v>
      </c>
      <c r="I574" s="1" t="s">
        <v>1441</v>
      </c>
      <c r="J574" s="1">
        <v>13</v>
      </c>
      <c r="K574" s="1" t="s">
        <v>1441</v>
      </c>
      <c r="L574" s="1">
        <v>12</v>
      </c>
      <c r="N574" s="1">
        <v>12</v>
      </c>
      <c r="O574" s="1" t="s">
        <v>1441</v>
      </c>
      <c r="P574" s="1">
        <v>510</v>
      </c>
      <c r="Q574" t="s">
        <v>2541</v>
      </c>
    </row>
    <row r="575" spans="1:17" x14ac:dyDescent="0.25">
      <c r="A575" t="s">
        <v>2542</v>
      </c>
      <c r="B575">
        <v>20</v>
      </c>
      <c r="C575">
        <v>38</v>
      </c>
      <c r="D575">
        <v>8</v>
      </c>
      <c r="E575">
        <v>4104</v>
      </c>
      <c r="H575" s="1">
        <v>10</v>
      </c>
      <c r="I575" s="1" t="s">
        <v>1441</v>
      </c>
      <c r="J575" s="1">
        <v>13</v>
      </c>
      <c r="K575" s="1" t="s">
        <v>1441</v>
      </c>
      <c r="L575" s="1">
        <v>12</v>
      </c>
      <c r="N575" s="1">
        <v>12</v>
      </c>
      <c r="O575" s="1" t="s">
        <v>1441</v>
      </c>
      <c r="P575" s="1">
        <v>760</v>
      </c>
      <c r="Q575" t="s">
        <v>2543</v>
      </c>
    </row>
    <row r="576" spans="1:17" x14ac:dyDescent="0.25">
      <c r="A576" t="s">
        <v>2544</v>
      </c>
      <c r="B576">
        <v>20</v>
      </c>
      <c r="C576">
        <v>38</v>
      </c>
      <c r="D576">
        <v>8</v>
      </c>
      <c r="E576">
        <v>4226</v>
      </c>
      <c r="H576" s="1">
        <v>10</v>
      </c>
      <c r="I576" s="1" t="s">
        <v>1441</v>
      </c>
      <c r="J576" s="1">
        <v>13</v>
      </c>
      <c r="K576" s="1" t="s">
        <v>1441</v>
      </c>
      <c r="L576" s="1">
        <v>13</v>
      </c>
      <c r="N576" s="1">
        <v>13</v>
      </c>
      <c r="O576" s="1" t="s">
        <v>1441</v>
      </c>
      <c r="P576" s="1">
        <v>10</v>
      </c>
      <c r="Q576" t="s">
        <v>2545</v>
      </c>
    </row>
    <row r="577" spans="1:17" x14ac:dyDescent="0.25">
      <c r="A577" t="s">
        <v>2546</v>
      </c>
      <c r="B577">
        <v>20</v>
      </c>
      <c r="C577">
        <v>38</v>
      </c>
      <c r="D577">
        <v>8</v>
      </c>
      <c r="E577">
        <v>4229</v>
      </c>
      <c r="H577" s="1">
        <v>10</v>
      </c>
      <c r="I577" s="1" t="s">
        <v>1441</v>
      </c>
      <c r="J577" s="1">
        <v>13</v>
      </c>
      <c r="K577" s="1" t="s">
        <v>1441</v>
      </c>
      <c r="L577" s="1">
        <v>13</v>
      </c>
      <c r="N577" s="1">
        <v>13</v>
      </c>
      <c r="O577" s="1" t="s">
        <v>1441</v>
      </c>
      <c r="P577" s="1">
        <v>260</v>
      </c>
      <c r="Q577" t="s">
        <v>2547</v>
      </c>
    </row>
    <row r="578" spans="1:17" x14ac:dyDescent="0.25">
      <c r="A578" t="s">
        <v>2548</v>
      </c>
      <c r="B578">
        <v>20</v>
      </c>
      <c r="C578">
        <v>38</v>
      </c>
      <c r="D578">
        <v>8</v>
      </c>
      <c r="E578">
        <v>4234</v>
      </c>
      <c r="H578" s="1">
        <v>10</v>
      </c>
      <c r="I578" s="1" t="s">
        <v>1441</v>
      </c>
      <c r="J578" s="1">
        <v>13</v>
      </c>
      <c r="K578" s="1" t="s">
        <v>1441</v>
      </c>
      <c r="L578" s="1">
        <v>13</v>
      </c>
      <c r="N578" s="1">
        <v>13</v>
      </c>
      <c r="O578" s="1" t="s">
        <v>1441</v>
      </c>
      <c r="P578" s="1">
        <v>510</v>
      </c>
      <c r="Q578" t="s">
        <v>2549</v>
      </c>
    </row>
    <row r="579" spans="1:17" x14ac:dyDescent="0.25">
      <c r="A579" t="s">
        <v>2550</v>
      </c>
      <c r="B579">
        <v>20</v>
      </c>
      <c r="C579">
        <v>38</v>
      </c>
      <c r="D579">
        <v>8</v>
      </c>
      <c r="E579">
        <v>4267</v>
      </c>
      <c r="H579" s="1">
        <v>10</v>
      </c>
      <c r="I579" s="1" t="s">
        <v>1441</v>
      </c>
      <c r="J579" s="1">
        <v>13</v>
      </c>
      <c r="K579" s="1" t="s">
        <v>1441</v>
      </c>
      <c r="L579" s="1">
        <v>13</v>
      </c>
      <c r="N579" s="1">
        <v>13</v>
      </c>
      <c r="O579" s="1" t="s">
        <v>1441</v>
      </c>
      <c r="P579" s="1">
        <v>760</v>
      </c>
      <c r="Q579" t="s">
        <v>2551</v>
      </c>
    </row>
    <row r="580" spans="1:17" x14ac:dyDescent="0.25">
      <c r="A580" t="s">
        <v>2552</v>
      </c>
      <c r="B580">
        <v>20</v>
      </c>
      <c r="C580">
        <v>38</v>
      </c>
      <c r="D580">
        <v>8</v>
      </c>
      <c r="E580">
        <v>4432</v>
      </c>
      <c r="H580" s="1">
        <v>10</v>
      </c>
      <c r="I580" s="1" t="s">
        <v>1441</v>
      </c>
      <c r="J580" s="1">
        <v>13</v>
      </c>
      <c r="K580" s="1" t="s">
        <v>1441</v>
      </c>
      <c r="L580" s="1">
        <v>14</v>
      </c>
      <c r="N580" s="1">
        <v>14</v>
      </c>
      <c r="O580" s="1" t="s">
        <v>1441</v>
      </c>
      <c r="P580" s="1">
        <v>10</v>
      </c>
      <c r="Q580" t="s">
        <v>2553</v>
      </c>
    </row>
    <row r="581" spans="1:17" x14ac:dyDescent="0.25">
      <c r="A581" t="s">
        <v>2554</v>
      </c>
      <c r="B581">
        <v>20</v>
      </c>
      <c r="C581">
        <v>38</v>
      </c>
      <c r="D581">
        <v>8</v>
      </c>
      <c r="E581">
        <v>4595</v>
      </c>
      <c r="H581" s="1">
        <v>10</v>
      </c>
      <c r="I581" s="1" t="s">
        <v>1441</v>
      </c>
      <c r="J581" s="1">
        <v>13</v>
      </c>
      <c r="K581" s="1" t="s">
        <v>1441</v>
      </c>
      <c r="L581" s="1">
        <v>14</v>
      </c>
      <c r="N581" s="1">
        <v>14</v>
      </c>
      <c r="O581" s="1" t="s">
        <v>1441</v>
      </c>
      <c r="P581" s="1">
        <v>260</v>
      </c>
      <c r="Q581" t="s">
        <v>2555</v>
      </c>
    </row>
    <row r="582" spans="1:17" x14ac:dyDescent="0.25">
      <c r="A582" t="s">
        <v>2556</v>
      </c>
      <c r="B582">
        <v>20</v>
      </c>
      <c r="C582">
        <v>38</v>
      </c>
      <c r="D582">
        <v>8</v>
      </c>
      <c r="E582">
        <v>4729</v>
      </c>
      <c r="H582" s="1">
        <v>10</v>
      </c>
      <c r="I582" s="1" t="s">
        <v>1441</v>
      </c>
      <c r="J582" s="1">
        <v>13</v>
      </c>
      <c r="K582" s="1" t="s">
        <v>1441</v>
      </c>
      <c r="L582" s="1">
        <v>14</v>
      </c>
      <c r="N582" s="1">
        <v>14</v>
      </c>
      <c r="O582" s="1" t="s">
        <v>1441</v>
      </c>
      <c r="P582" s="1">
        <v>510</v>
      </c>
      <c r="Q582" t="s">
        <v>2557</v>
      </c>
    </row>
    <row r="583" spans="1:17" x14ac:dyDescent="0.25">
      <c r="A583" t="s">
        <v>2558</v>
      </c>
      <c r="B583">
        <v>20</v>
      </c>
      <c r="C583">
        <v>38</v>
      </c>
      <c r="D583">
        <v>8</v>
      </c>
      <c r="E583">
        <v>4733</v>
      </c>
      <c r="H583" s="1">
        <v>10</v>
      </c>
      <c r="I583" s="1" t="s">
        <v>1441</v>
      </c>
      <c r="J583" s="1">
        <v>13</v>
      </c>
      <c r="K583" s="1" t="s">
        <v>1441</v>
      </c>
      <c r="L583" s="1">
        <v>14</v>
      </c>
      <c r="N583" s="1">
        <v>14</v>
      </c>
      <c r="O583" s="1" t="s">
        <v>1441</v>
      </c>
      <c r="P583" s="1">
        <v>760</v>
      </c>
      <c r="Q583" t="s">
        <v>2559</v>
      </c>
    </row>
    <row r="584" spans="1:17" x14ac:dyDescent="0.25">
      <c r="A584" t="s">
        <v>2560</v>
      </c>
      <c r="B584">
        <v>20</v>
      </c>
      <c r="C584">
        <v>38</v>
      </c>
      <c r="D584">
        <v>8</v>
      </c>
      <c r="E584">
        <v>4737</v>
      </c>
      <c r="H584" s="1">
        <v>10</v>
      </c>
      <c r="I584" s="1" t="s">
        <v>1441</v>
      </c>
      <c r="J584" s="1">
        <v>13</v>
      </c>
      <c r="K584" s="1" t="s">
        <v>1441</v>
      </c>
      <c r="L584" s="1">
        <v>15</v>
      </c>
      <c r="N584" s="1">
        <v>15</v>
      </c>
      <c r="O584" s="1" t="s">
        <v>1441</v>
      </c>
      <c r="P584" s="1">
        <v>10</v>
      </c>
      <c r="Q584" t="s">
        <v>2561</v>
      </c>
    </row>
    <row r="585" spans="1:17" x14ac:dyDescent="0.25">
      <c r="A585" t="s">
        <v>2562</v>
      </c>
      <c r="B585">
        <v>20</v>
      </c>
      <c r="C585">
        <v>38</v>
      </c>
      <c r="D585">
        <v>8</v>
      </c>
      <c r="E585">
        <v>4759</v>
      </c>
      <c r="H585" s="1">
        <v>10</v>
      </c>
      <c r="I585" s="1" t="s">
        <v>1441</v>
      </c>
      <c r="J585" s="1">
        <v>13</v>
      </c>
      <c r="K585" s="1" t="s">
        <v>1441</v>
      </c>
      <c r="L585" s="1">
        <v>15</v>
      </c>
      <c r="N585" s="1">
        <v>15</v>
      </c>
      <c r="O585" s="1" t="s">
        <v>1441</v>
      </c>
      <c r="P585" s="1">
        <v>260</v>
      </c>
      <c r="Q585" t="s">
        <v>2563</v>
      </c>
    </row>
    <row r="586" spans="1:17" x14ac:dyDescent="0.25">
      <c r="A586" t="s">
        <v>2564</v>
      </c>
      <c r="B586">
        <v>20</v>
      </c>
      <c r="C586">
        <v>38</v>
      </c>
      <c r="D586">
        <v>8</v>
      </c>
      <c r="E586">
        <v>4924</v>
      </c>
      <c r="H586" s="1">
        <v>10</v>
      </c>
      <c r="I586" s="1" t="s">
        <v>1441</v>
      </c>
      <c r="J586" s="1">
        <v>13</v>
      </c>
      <c r="K586" s="1" t="s">
        <v>1441</v>
      </c>
      <c r="L586" s="1">
        <v>15</v>
      </c>
      <c r="N586" s="1">
        <v>15</v>
      </c>
      <c r="O586" s="1" t="s">
        <v>1441</v>
      </c>
      <c r="P586" s="1">
        <v>510</v>
      </c>
      <c r="Q586" t="s">
        <v>2565</v>
      </c>
    </row>
    <row r="587" spans="1:17" x14ac:dyDescent="0.25">
      <c r="A587" t="s">
        <v>2566</v>
      </c>
      <c r="B587">
        <v>20</v>
      </c>
      <c r="C587">
        <v>38</v>
      </c>
      <c r="D587">
        <v>8</v>
      </c>
      <c r="E587">
        <v>5088</v>
      </c>
      <c r="H587" s="1">
        <v>10</v>
      </c>
      <c r="I587" s="1" t="s">
        <v>1441</v>
      </c>
      <c r="J587" s="1">
        <v>13</v>
      </c>
      <c r="K587" s="1" t="s">
        <v>1441</v>
      </c>
      <c r="L587" s="1">
        <v>15</v>
      </c>
      <c r="N587" s="1">
        <v>15</v>
      </c>
      <c r="O587" s="1" t="s">
        <v>1441</v>
      </c>
      <c r="P587" s="1">
        <v>760</v>
      </c>
      <c r="Q587" t="s">
        <v>2567</v>
      </c>
    </row>
    <row r="588" spans="1:17" x14ac:dyDescent="0.25">
      <c r="A588" t="s">
        <v>2568</v>
      </c>
      <c r="B588">
        <v>20</v>
      </c>
      <c r="C588">
        <v>38</v>
      </c>
      <c r="D588">
        <v>8</v>
      </c>
      <c r="E588">
        <v>5168</v>
      </c>
      <c r="H588" s="1">
        <v>10</v>
      </c>
      <c r="I588" s="1" t="s">
        <v>1441</v>
      </c>
      <c r="J588" s="1">
        <v>13</v>
      </c>
      <c r="K588" s="1" t="s">
        <v>1441</v>
      </c>
      <c r="L588" s="1">
        <v>16</v>
      </c>
      <c r="N588" s="1">
        <v>16</v>
      </c>
      <c r="O588" s="1" t="s">
        <v>1441</v>
      </c>
      <c r="P588" s="1">
        <v>10</v>
      </c>
      <c r="Q588" t="s">
        <v>2569</v>
      </c>
    </row>
    <row r="589" spans="1:17" x14ac:dyDescent="0.25">
      <c r="A589" t="s">
        <v>2570</v>
      </c>
      <c r="B589">
        <v>20</v>
      </c>
      <c r="C589">
        <v>38</v>
      </c>
      <c r="D589">
        <v>8</v>
      </c>
      <c r="E589">
        <v>5172</v>
      </c>
      <c r="H589" s="1">
        <v>10</v>
      </c>
      <c r="I589" s="1" t="s">
        <v>1441</v>
      </c>
      <c r="J589" s="1">
        <v>13</v>
      </c>
      <c r="K589" s="1" t="s">
        <v>1441</v>
      </c>
      <c r="L589" s="1">
        <v>16</v>
      </c>
      <c r="N589" s="1">
        <v>16</v>
      </c>
      <c r="O589" s="1" t="s">
        <v>1441</v>
      </c>
      <c r="P589" s="1">
        <v>260</v>
      </c>
      <c r="Q589" t="s">
        <v>2571</v>
      </c>
    </row>
    <row r="590" spans="1:17" x14ac:dyDescent="0.25">
      <c r="A590" t="s">
        <v>2572</v>
      </c>
      <c r="B590">
        <v>20</v>
      </c>
      <c r="C590">
        <v>38</v>
      </c>
      <c r="D590">
        <v>8</v>
      </c>
      <c r="E590">
        <v>5176</v>
      </c>
      <c r="H590" s="1">
        <v>10</v>
      </c>
      <c r="I590" s="1" t="s">
        <v>1441</v>
      </c>
      <c r="J590" s="1">
        <v>13</v>
      </c>
      <c r="K590" s="1" t="s">
        <v>1441</v>
      </c>
      <c r="L590" s="1">
        <v>16</v>
      </c>
      <c r="N590" s="1">
        <v>16</v>
      </c>
      <c r="O590" s="1" t="s">
        <v>1441</v>
      </c>
      <c r="P590" s="1">
        <v>510</v>
      </c>
      <c r="Q590" t="s">
        <v>2573</v>
      </c>
    </row>
    <row r="591" spans="1:17" x14ac:dyDescent="0.25">
      <c r="A591" t="s">
        <v>2574</v>
      </c>
      <c r="B591">
        <v>20</v>
      </c>
      <c r="C591">
        <v>38</v>
      </c>
      <c r="D591">
        <v>8</v>
      </c>
      <c r="E591">
        <v>5250</v>
      </c>
      <c r="H591" s="1">
        <v>10</v>
      </c>
      <c r="I591" s="1" t="s">
        <v>1441</v>
      </c>
      <c r="J591" s="1">
        <v>13</v>
      </c>
      <c r="K591" s="1" t="s">
        <v>1441</v>
      </c>
      <c r="L591" s="1">
        <v>16</v>
      </c>
      <c r="N591" s="1">
        <v>16</v>
      </c>
      <c r="O591" s="1" t="s">
        <v>1441</v>
      </c>
      <c r="P591" s="1">
        <v>760</v>
      </c>
      <c r="Q591" t="s">
        <v>2575</v>
      </c>
    </row>
    <row r="592" spans="1:17" x14ac:dyDescent="0.25">
      <c r="A592" t="s">
        <v>2576</v>
      </c>
      <c r="B592">
        <v>20</v>
      </c>
      <c r="C592">
        <v>38</v>
      </c>
      <c r="D592">
        <v>8</v>
      </c>
      <c r="E592">
        <v>5415</v>
      </c>
      <c r="H592" s="1">
        <v>10</v>
      </c>
      <c r="I592" s="1" t="s">
        <v>1441</v>
      </c>
      <c r="J592" s="1">
        <v>13</v>
      </c>
      <c r="K592" s="1" t="s">
        <v>1441</v>
      </c>
      <c r="L592" s="1">
        <v>17</v>
      </c>
      <c r="N592" s="1">
        <v>17</v>
      </c>
      <c r="O592" s="1" t="s">
        <v>1441</v>
      </c>
      <c r="P592" s="1">
        <v>10</v>
      </c>
      <c r="Q592" t="s">
        <v>2577</v>
      </c>
    </row>
    <row r="593" spans="1:17" x14ac:dyDescent="0.25">
      <c r="A593" t="s">
        <v>2578</v>
      </c>
      <c r="B593">
        <v>20</v>
      </c>
      <c r="C593">
        <v>38</v>
      </c>
      <c r="D593">
        <v>8</v>
      </c>
      <c r="E593">
        <v>5578</v>
      </c>
      <c r="H593" s="1">
        <v>10</v>
      </c>
      <c r="I593" s="1" t="s">
        <v>1441</v>
      </c>
      <c r="J593" s="1">
        <v>13</v>
      </c>
      <c r="K593" s="1" t="s">
        <v>1441</v>
      </c>
      <c r="L593" s="1">
        <v>17</v>
      </c>
      <c r="N593" s="1">
        <v>17</v>
      </c>
      <c r="O593" s="1" t="s">
        <v>1441</v>
      </c>
      <c r="P593" s="1">
        <v>260</v>
      </c>
      <c r="Q593" t="s">
        <v>2579</v>
      </c>
    </row>
    <row r="594" spans="1:17" x14ac:dyDescent="0.25">
      <c r="A594" t="s">
        <v>2580</v>
      </c>
      <c r="B594">
        <v>20</v>
      </c>
      <c r="C594">
        <v>38</v>
      </c>
      <c r="D594">
        <v>8</v>
      </c>
      <c r="E594">
        <v>5669</v>
      </c>
      <c r="H594" s="1">
        <v>10</v>
      </c>
      <c r="I594" s="1" t="s">
        <v>1441</v>
      </c>
      <c r="J594" s="1">
        <v>13</v>
      </c>
      <c r="K594" s="1" t="s">
        <v>1441</v>
      </c>
      <c r="L594" s="1">
        <v>17</v>
      </c>
      <c r="N594" s="1">
        <v>17</v>
      </c>
      <c r="O594" s="1" t="s">
        <v>1441</v>
      </c>
      <c r="P594" s="1">
        <v>510</v>
      </c>
      <c r="Q594" t="s">
        <v>2581</v>
      </c>
    </row>
    <row r="595" spans="1:17" x14ac:dyDescent="0.25">
      <c r="A595" t="s">
        <v>2582</v>
      </c>
      <c r="B595">
        <v>20</v>
      </c>
      <c r="C595">
        <v>38</v>
      </c>
      <c r="D595">
        <v>8</v>
      </c>
      <c r="E595">
        <v>5672</v>
      </c>
      <c r="H595" s="1">
        <v>10</v>
      </c>
      <c r="I595" s="1" t="s">
        <v>1441</v>
      </c>
      <c r="J595" s="1">
        <v>13</v>
      </c>
      <c r="K595" s="1" t="s">
        <v>1441</v>
      </c>
      <c r="L595" s="1">
        <v>17</v>
      </c>
      <c r="N595" s="1">
        <v>17</v>
      </c>
      <c r="O595" s="1" t="s">
        <v>1441</v>
      </c>
      <c r="P595" s="1">
        <v>760</v>
      </c>
      <c r="Q595" t="s">
        <v>2583</v>
      </c>
    </row>
    <row r="596" spans="1:17" x14ac:dyDescent="0.25">
      <c r="A596" t="s">
        <v>2584</v>
      </c>
      <c r="B596">
        <v>20</v>
      </c>
      <c r="C596">
        <v>38</v>
      </c>
      <c r="D596">
        <v>8</v>
      </c>
      <c r="E596">
        <v>5677</v>
      </c>
      <c r="H596" s="1">
        <v>10</v>
      </c>
      <c r="I596" s="1" t="s">
        <v>1441</v>
      </c>
      <c r="J596" s="1">
        <v>13</v>
      </c>
      <c r="K596" s="1" t="s">
        <v>1441</v>
      </c>
      <c r="L596" s="1">
        <v>18</v>
      </c>
      <c r="N596" s="1">
        <v>18</v>
      </c>
      <c r="O596" s="1" t="s">
        <v>1441</v>
      </c>
      <c r="P596" s="1">
        <v>10</v>
      </c>
      <c r="Q596" t="s">
        <v>2585</v>
      </c>
    </row>
    <row r="597" spans="1:17" x14ac:dyDescent="0.25">
      <c r="A597" t="s">
        <v>2586</v>
      </c>
      <c r="B597">
        <v>20</v>
      </c>
      <c r="C597">
        <v>38</v>
      </c>
      <c r="D597">
        <v>8</v>
      </c>
      <c r="E597">
        <v>5744</v>
      </c>
      <c r="H597" s="1">
        <v>10</v>
      </c>
      <c r="I597" s="1" t="s">
        <v>1441</v>
      </c>
      <c r="J597" s="1">
        <v>13</v>
      </c>
      <c r="K597" s="1" t="s">
        <v>1441</v>
      </c>
      <c r="L597" s="1">
        <v>18</v>
      </c>
      <c r="N597" s="1">
        <v>18</v>
      </c>
      <c r="O597" s="1" t="s">
        <v>1441</v>
      </c>
      <c r="P597" s="1">
        <v>260</v>
      </c>
      <c r="Q597" t="s">
        <v>2587</v>
      </c>
    </row>
    <row r="598" spans="1:17" x14ac:dyDescent="0.25">
      <c r="A598" t="s">
        <v>2588</v>
      </c>
      <c r="B598">
        <v>20</v>
      </c>
      <c r="C598">
        <v>38</v>
      </c>
      <c r="D598">
        <v>8</v>
      </c>
      <c r="E598">
        <v>5907</v>
      </c>
      <c r="H598" s="1">
        <v>10</v>
      </c>
      <c r="I598" s="1" t="s">
        <v>1441</v>
      </c>
      <c r="J598" s="1">
        <v>13</v>
      </c>
      <c r="K598" s="1" t="s">
        <v>1441</v>
      </c>
      <c r="L598" s="1">
        <v>18</v>
      </c>
      <c r="N598" s="1">
        <v>18</v>
      </c>
      <c r="O598" s="1" t="s">
        <v>1441</v>
      </c>
      <c r="P598" s="1">
        <v>510</v>
      </c>
      <c r="Q598" t="s">
        <v>2589</v>
      </c>
    </row>
    <row r="599" spans="1:17" x14ac:dyDescent="0.25">
      <c r="A599" t="s">
        <v>2590</v>
      </c>
      <c r="B599">
        <v>20</v>
      </c>
      <c r="C599">
        <v>38</v>
      </c>
      <c r="D599">
        <v>8</v>
      </c>
      <c r="E599">
        <v>6071</v>
      </c>
      <c r="H599" s="1">
        <v>10</v>
      </c>
      <c r="I599" s="1" t="s">
        <v>1441</v>
      </c>
      <c r="J599" s="1">
        <v>13</v>
      </c>
      <c r="K599" s="1" t="s">
        <v>1441</v>
      </c>
      <c r="L599" s="1">
        <v>18</v>
      </c>
      <c r="N599" s="1">
        <v>18</v>
      </c>
      <c r="O599" s="1" t="s">
        <v>1441</v>
      </c>
      <c r="P599" s="1">
        <v>760</v>
      </c>
      <c r="Q599" t="s">
        <v>2591</v>
      </c>
    </row>
    <row r="600" spans="1:17" x14ac:dyDescent="0.25">
      <c r="A600" t="s">
        <v>2592</v>
      </c>
      <c r="B600">
        <v>20</v>
      </c>
      <c r="C600">
        <v>38</v>
      </c>
      <c r="D600">
        <v>8</v>
      </c>
      <c r="E600">
        <v>6172</v>
      </c>
      <c r="H600" s="1">
        <v>10</v>
      </c>
      <c r="I600" s="1" t="s">
        <v>1441</v>
      </c>
      <c r="J600" s="1">
        <v>13</v>
      </c>
      <c r="K600" s="1" t="s">
        <v>1441</v>
      </c>
      <c r="L600" s="1">
        <v>19</v>
      </c>
      <c r="N600" s="1">
        <v>19</v>
      </c>
      <c r="O600" s="1" t="s">
        <v>1441</v>
      </c>
      <c r="P600" s="1">
        <v>10</v>
      </c>
      <c r="Q600" t="s">
        <v>2593</v>
      </c>
    </row>
    <row r="601" spans="1:17" x14ac:dyDescent="0.25">
      <c r="A601" t="s">
        <v>2594</v>
      </c>
      <c r="B601">
        <v>20</v>
      </c>
      <c r="C601">
        <v>38</v>
      </c>
      <c r="D601">
        <v>8</v>
      </c>
      <c r="E601">
        <v>6176</v>
      </c>
      <c r="H601" s="1">
        <v>10</v>
      </c>
      <c r="I601" s="1" t="s">
        <v>1441</v>
      </c>
      <c r="J601" s="1">
        <v>13</v>
      </c>
      <c r="K601" s="1" t="s">
        <v>1441</v>
      </c>
      <c r="L601" s="1">
        <v>19</v>
      </c>
      <c r="N601" s="1">
        <v>19</v>
      </c>
      <c r="O601" s="1" t="s">
        <v>1441</v>
      </c>
      <c r="P601" s="1">
        <v>260</v>
      </c>
      <c r="Q601" t="s">
        <v>2595</v>
      </c>
    </row>
    <row r="602" spans="1:17" x14ac:dyDescent="0.25">
      <c r="A602" t="s">
        <v>2596</v>
      </c>
      <c r="B602">
        <v>20</v>
      </c>
      <c r="C602">
        <v>38</v>
      </c>
      <c r="D602">
        <v>8</v>
      </c>
      <c r="E602">
        <v>6181</v>
      </c>
      <c r="H602" s="1">
        <v>10</v>
      </c>
      <c r="I602" s="1" t="s">
        <v>1441</v>
      </c>
      <c r="J602" s="1">
        <v>13</v>
      </c>
      <c r="K602" s="1" t="s">
        <v>1441</v>
      </c>
      <c r="L602" s="1">
        <v>19</v>
      </c>
      <c r="N602" s="1">
        <v>19</v>
      </c>
      <c r="O602" s="1" t="s">
        <v>1441</v>
      </c>
      <c r="P602" s="1">
        <v>510</v>
      </c>
      <c r="Q602" t="s">
        <v>2597</v>
      </c>
    </row>
    <row r="603" spans="1:17" x14ac:dyDescent="0.25">
      <c r="A603" t="s">
        <v>2598</v>
      </c>
      <c r="B603">
        <v>20</v>
      </c>
      <c r="C603">
        <v>38</v>
      </c>
      <c r="D603">
        <v>8</v>
      </c>
      <c r="E603">
        <v>6234</v>
      </c>
      <c r="H603" s="1">
        <v>10</v>
      </c>
      <c r="I603" s="1" t="s">
        <v>1441</v>
      </c>
      <c r="J603" s="1">
        <v>13</v>
      </c>
      <c r="K603" s="1" t="s">
        <v>1441</v>
      </c>
      <c r="L603" s="1">
        <v>19</v>
      </c>
      <c r="N603" s="1">
        <v>19</v>
      </c>
      <c r="O603" s="1" t="s">
        <v>1441</v>
      </c>
      <c r="P603" s="1">
        <v>760</v>
      </c>
      <c r="Q603" t="s">
        <v>2599</v>
      </c>
    </row>
    <row r="604" spans="1:17" x14ac:dyDescent="0.25">
      <c r="A604" t="s">
        <v>2600</v>
      </c>
      <c r="B604">
        <v>20</v>
      </c>
      <c r="C604">
        <v>38</v>
      </c>
      <c r="D604">
        <v>8</v>
      </c>
      <c r="E604">
        <v>6397</v>
      </c>
      <c r="H604" s="1">
        <v>10</v>
      </c>
      <c r="I604" s="1" t="s">
        <v>1441</v>
      </c>
      <c r="J604" s="1">
        <v>13</v>
      </c>
      <c r="K604" s="1" t="s">
        <v>1441</v>
      </c>
      <c r="L604" s="1">
        <v>20</v>
      </c>
      <c r="N604" s="1">
        <v>20</v>
      </c>
      <c r="O604" s="1" t="s">
        <v>1441</v>
      </c>
      <c r="P604" s="1">
        <v>10</v>
      </c>
      <c r="Q604" t="s">
        <v>2601</v>
      </c>
    </row>
    <row r="605" spans="1:17" x14ac:dyDescent="0.25">
      <c r="A605" t="s">
        <v>2602</v>
      </c>
      <c r="B605">
        <v>20</v>
      </c>
      <c r="C605">
        <v>38</v>
      </c>
      <c r="D605">
        <v>8</v>
      </c>
      <c r="E605">
        <v>6562</v>
      </c>
      <c r="H605" s="1">
        <v>10</v>
      </c>
      <c r="I605" s="1" t="s">
        <v>1441</v>
      </c>
      <c r="J605" s="1">
        <v>13</v>
      </c>
      <c r="K605" s="1" t="s">
        <v>1441</v>
      </c>
      <c r="L605" s="1">
        <v>20</v>
      </c>
      <c r="N605" s="1">
        <v>20</v>
      </c>
      <c r="O605" s="1" t="s">
        <v>1441</v>
      </c>
      <c r="P605" s="1">
        <v>260</v>
      </c>
      <c r="Q605" t="s">
        <v>2603</v>
      </c>
    </row>
    <row r="606" spans="1:17" x14ac:dyDescent="0.25">
      <c r="A606" t="s">
        <v>2604</v>
      </c>
      <c r="B606">
        <v>20</v>
      </c>
      <c r="C606">
        <v>38</v>
      </c>
      <c r="D606">
        <v>8</v>
      </c>
      <c r="E606">
        <v>6674</v>
      </c>
      <c r="H606" s="1">
        <v>10</v>
      </c>
      <c r="I606" s="1" t="s">
        <v>1441</v>
      </c>
      <c r="J606" s="1">
        <v>13</v>
      </c>
      <c r="K606" s="1" t="s">
        <v>1441</v>
      </c>
      <c r="L606" s="1">
        <v>20</v>
      </c>
      <c r="N606" s="1">
        <v>20</v>
      </c>
      <c r="O606" s="1" t="s">
        <v>1441</v>
      </c>
      <c r="P606" s="1">
        <v>510</v>
      </c>
      <c r="Q606" t="s">
        <v>2605</v>
      </c>
    </row>
    <row r="607" spans="1:17" x14ac:dyDescent="0.25">
      <c r="A607" t="s">
        <v>2606</v>
      </c>
      <c r="B607">
        <v>20</v>
      </c>
      <c r="C607">
        <v>38</v>
      </c>
      <c r="D607">
        <v>8</v>
      </c>
      <c r="E607">
        <v>6678</v>
      </c>
      <c r="H607" s="1">
        <v>10</v>
      </c>
      <c r="I607" s="1" t="s">
        <v>1441</v>
      </c>
      <c r="J607" s="1">
        <v>13</v>
      </c>
      <c r="K607" s="1" t="s">
        <v>1441</v>
      </c>
      <c r="L607" s="1">
        <v>20</v>
      </c>
      <c r="N607" s="1">
        <v>20</v>
      </c>
      <c r="O607" s="1" t="s">
        <v>1441</v>
      </c>
      <c r="P607" s="1">
        <v>760</v>
      </c>
      <c r="Q607" t="s">
        <v>2607</v>
      </c>
    </row>
    <row r="608" spans="1:17" x14ac:dyDescent="0.25">
      <c r="A608" t="s">
        <v>2608</v>
      </c>
      <c r="B608">
        <v>20</v>
      </c>
      <c r="C608">
        <v>38</v>
      </c>
      <c r="D608">
        <v>8</v>
      </c>
      <c r="E608">
        <v>6683</v>
      </c>
      <c r="H608" s="1">
        <v>10</v>
      </c>
      <c r="I608" s="1" t="s">
        <v>1441</v>
      </c>
      <c r="J608" s="1">
        <v>13</v>
      </c>
      <c r="K608" s="1" t="s">
        <v>1441</v>
      </c>
      <c r="L608" s="1">
        <v>21</v>
      </c>
      <c r="N608" s="1">
        <v>21</v>
      </c>
      <c r="O608" s="1" t="s">
        <v>1441</v>
      </c>
      <c r="P608" s="1">
        <v>10</v>
      </c>
      <c r="Q608" t="s">
        <v>2609</v>
      </c>
    </row>
    <row r="609" spans="1:17" x14ac:dyDescent="0.25">
      <c r="A609" t="s">
        <v>2610</v>
      </c>
      <c r="B609">
        <v>20</v>
      </c>
      <c r="C609">
        <v>38</v>
      </c>
      <c r="D609">
        <v>8</v>
      </c>
      <c r="E609">
        <v>6725</v>
      </c>
      <c r="H609" s="1">
        <v>10</v>
      </c>
      <c r="I609" s="1" t="s">
        <v>1441</v>
      </c>
      <c r="J609" s="1">
        <v>13</v>
      </c>
      <c r="K609" s="1" t="s">
        <v>1441</v>
      </c>
      <c r="L609" s="1">
        <v>21</v>
      </c>
      <c r="N609" s="1">
        <v>21</v>
      </c>
      <c r="O609" s="1" t="s">
        <v>1441</v>
      </c>
      <c r="P609" s="1">
        <v>260</v>
      </c>
      <c r="Q609" t="s">
        <v>2611</v>
      </c>
    </row>
    <row r="610" spans="1:17" x14ac:dyDescent="0.25">
      <c r="A610" t="s">
        <v>2612</v>
      </c>
      <c r="B610">
        <v>20</v>
      </c>
      <c r="C610">
        <v>38</v>
      </c>
      <c r="D610">
        <v>8</v>
      </c>
      <c r="E610">
        <v>6890</v>
      </c>
      <c r="H610" s="1">
        <v>10</v>
      </c>
      <c r="I610" s="1" t="s">
        <v>1441</v>
      </c>
      <c r="J610" s="1">
        <v>13</v>
      </c>
      <c r="K610" s="1" t="s">
        <v>1441</v>
      </c>
      <c r="L610" s="1">
        <v>21</v>
      </c>
      <c r="N610" s="1">
        <v>21</v>
      </c>
      <c r="O610" s="1" t="s">
        <v>1441</v>
      </c>
      <c r="P610" s="1">
        <v>510</v>
      </c>
      <c r="Q610" t="s">
        <v>2613</v>
      </c>
    </row>
    <row r="611" spans="1:17" x14ac:dyDescent="0.25">
      <c r="A611" t="s">
        <v>2614</v>
      </c>
      <c r="B611">
        <v>20</v>
      </c>
      <c r="C611">
        <v>38</v>
      </c>
      <c r="D611">
        <v>8</v>
      </c>
      <c r="E611">
        <v>7054</v>
      </c>
      <c r="H611" s="1">
        <v>10</v>
      </c>
      <c r="I611" s="1" t="s">
        <v>1441</v>
      </c>
      <c r="J611" s="1">
        <v>13</v>
      </c>
      <c r="K611" s="1" t="s">
        <v>1441</v>
      </c>
      <c r="L611" s="1">
        <v>21</v>
      </c>
      <c r="N611" s="1">
        <v>21</v>
      </c>
      <c r="O611" s="1" t="s">
        <v>1441</v>
      </c>
      <c r="P611" s="1">
        <v>760</v>
      </c>
      <c r="Q611" t="s">
        <v>2615</v>
      </c>
    </row>
    <row r="612" spans="1:17" x14ac:dyDescent="0.25">
      <c r="A612" t="s">
        <v>2616</v>
      </c>
      <c r="B612">
        <v>20</v>
      </c>
      <c r="C612">
        <v>38</v>
      </c>
      <c r="D612">
        <v>8</v>
      </c>
      <c r="E612">
        <v>7177</v>
      </c>
      <c r="H612" s="1">
        <v>10</v>
      </c>
      <c r="I612" s="1" t="s">
        <v>1441</v>
      </c>
      <c r="J612" s="1">
        <v>13</v>
      </c>
      <c r="K612" s="1" t="s">
        <v>1441</v>
      </c>
      <c r="L612" s="1">
        <v>22</v>
      </c>
      <c r="N612" s="1">
        <v>22</v>
      </c>
      <c r="O612" s="1" t="s">
        <v>1441</v>
      </c>
      <c r="P612" s="1">
        <v>10</v>
      </c>
      <c r="Q612" t="s">
        <v>2617</v>
      </c>
    </row>
    <row r="613" spans="1:17" x14ac:dyDescent="0.25">
      <c r="A613" t="s">
        <v>2618</v>
      </c>
      <c r="B613">
        <v>20</v>
      </c>
      <c r="C613">
        <v>38</v>
      </c>
      <c r="D613">
        <v>8</v>
      </c>
      <c r="E613">
        <v>7181</v>
      </c>
      <c r="H613" s="1">
        <v>10</v>
      </c>
      <c r="I613" s="1" t="s">
        <v>1441</v>
      </c>
      <c r="J613" s="1">
        <v>13</v>
      </c>
      <c r="K613" s="1" t="s">
        <v>1441</v>
      </c>
      <c r="L613" s="1">
        <v>22</v>
      </c>
      <c r="N613" s="1">
        <v>22</v>
      </c>
      <c r="O613" s="1" t="s">
        <v>1441</v>
      </c>
      <c r="P613" s="1">
        <v>260</v>
      </c>
      <c r="Q613" t="s">
        <v>2619</v>
      </c>
    </row>
    <row r="614" spans="1:17" x14ac:dyDescent="0.25">
      <c r="A614" t="s">
        <v>2620</v>
      </c>
      <c r="B614">
        <v>20</v>
      </c>
      <c r="C614">
        <v>38</v>
      </c>
      <c r="D614">
        <v>8</v>
      </c>
      <c r="E614">
        <v>7185</v>
      </c>
      <c r="H614" s="1">
        <v>10</v>
      </c>
      <c r="I614" s="1" t="s">
        <v>1441</v>
      </c>
      <c r="J614" s="1">
        <v>13</v>
      </c>
      <c r="K614" s="1" t="s">
        <v>1441</v>
      </c>
      <c r="L614" s="1">
        <v>22</v>
      </c>
      <c r="N614" s="1">
        <v>22</v>
      </c>
      <c r="O614" s="1" t="s">
        <v>1441</v>
      </c>
      <c r="P614" s="1">
        <v>510</v>
      </c>
      <c r="Q614" t="s">
        <v>2621</v>
      </c>
    </row>
    <row r="615" spans="1:17" x14ac:dyDescent="0.25">
      <c r="A615" t="s">
        <v>2622</v>
      </c>
      <c r="B615">
        <v>20</v>
      </c>
      <c r="C615">
        <v>38</v>
      </c>
      <c r="D615">
        <v>8</v>
      </c>
      <c r="E615">
        <v>7217</v>
      </c>
      <c r="H615" s="1">
        <v>10</v>
      </c>
      <c r="I615" s="1" t="s">
        <v>1441</v>
      </c>
      <c r="J615" s="1">
        <v>13</v>
      </c>
      <c r="K615" s="1" t="s">
        <v>1441</v>
      </c>
      <c r="L615" s="1">
        <v>22</v>
      </c>
      <c r="N615" s="1">
        <v>22</v>
      </c>
      <c r="O615" s="1" t="s">
        <v>1441</v>
      </c>
      <c r="P615" s="1">
        <v>760</v>
      </c>
      <c r="Q615" t="s">
        <v>2623</v>
      </c>
    </row>
    <row r="616" spans="1:17" x14ac:dyDescent="0.25">
      <c r="A616" t="s">
        <v>2624</v>
      </c>
      <c r="B616">
        <v>20</v>
      </c>
      <c r="C616">
        <v>38</v>
      </c>
      <c r="D616">
        <v>8</v>
      </c>
      <c r="E616">
        <v>7309</v>
      </c>
      <c r="H616" s="1">
        <v>10</v>
      </c>
      <c r="I616" s="1" t="s">
        <v>1441</v>
      </c>
      <c r="J616" s="1">
        <v>13</v>
      </c>
      <c r="K616" s="1" t="s">
        <v>1441</v>
      </c>
      <c r="L616" s="1">
        <v>23</v>
      </c>
      <c r="N616" s="1">
        <v>23</v>
      </c>
      <c r="O616" s="1" t="s">
        <v>1441</v>
      </c>
      <c r="P616" s="1">
        <v>10</v>
      </c>
      <c r="Q616" t="s">
        <v>2625</v>
      </c>
    </row>
    <row r="617" spans="1:17" x14ac:dyDescent="0.25">
      <c r="A617" t="s">
        <v>2626</v>
      </c>
      <c r="B617">
        <v>20</v>
      </c>
      <c r="C617">
        <v>38</v>
      </c>
      <c r="D617">
        <v>8</v>
      </c>
      <c r="E617">
        <v>7319</v>
      </c>
      <c r="H617" s="1">
        <v>10</v>
      </c>
      <c r="I617" s="1" t="s">
        <v>1441</v>
      </c>
      <c r="J617" s="1">
        <v>13</v>
      </c>
      <c r="K617" s="1" t="s">
        <v>1441</v>
      </c>
      <c r="L617" s="1">
        <v>23</v>
      </c>
      <c r="N617" s="1">
        <v>23</v>
      </c>
      <c r="O617" s="1" t="s">
        <v>1441</v>
      </c>
      <c r="P617" s="1">
        <v>260</v>
      </c>
      <c r="Q617" t="s">
        <v>2627</v>
      </c>
    </row>
    <row r="618" spans="1:17" x14ac:dyDescent="0.25">
      <c r="A618" t="s">
        <v>2628</v>
      </c>
      <c r="B618">
        <v>20</v>
      </c>
      <c r="C618">
        <v>38</v>
      </c>
      <c r="D618">
        <v>8</v>
      </c>
      <c r="E618">
        <v>7329</v>
      </c>
      <c r="H618" s="1">
        <v>10</v>
      </c>
      <c r="I618" s="1" t="s">
        <v>1441</v>
      </c>
      <c r="J618" s="1">
        <v>13</v>
      </c>
      <c r="K618" s="1" t="s">
        <v>1441</v>
      </c>
      <c r="L618" s="1">
        <v>23</v>
      </c>
      <c r="N618" s="1">
        <v>23</v>
      </c>
      <c r="O618" s="1" t="s">
        <v>1441</v>
      </c>
      <c r="P618" s="1">
        <v>510</v>
      </c>
      <c r="Q618" t="s">
        <v>2629</v>
      </c>
    </row>
    <row r="619" spans="1:17" x14ac:dyDescent="0.25">
      <c r="A619" t="s">
        <v>2630</v>
      </c>
      <c r="B619">
        <v>20</v>
      </c>
      <c r="C619">
        <v>38</v>
      </c>
      <c r="D619">
        <v>8</v>
      </c>
      <c r="E619">
        <v>7341</v>
      </c>
      <c r="H619" s="1">
        <v>10</v>
      </c>
      <c r="I619" s="1" t="s">
        <v>1441</v>
      </c>
      <c r="J619" s="1">
        <v>13</v>
      </c>
      <c r="K619" s="1" t="s">
        <v>1441</v>
      </c>
      <c r="L619" s="1">
        <v>23</v>
      </c>
      <c r="N619" s="1">
        <v>23</v>
      </c>
      <c r="O619" s="1" t="s">
        <v>1441</v>
      </c>
      <c r="P619" s="1">
        <v>760</v>
      </c>
      <c r="Q619" t="s">
        <v>2631</v>
      </c>
    </row>
    <row r="620" spans="1:17" x14ac:dyDescent="0.25">
      <c r="A620" t="s">
        <v>2632</v>
      </c>
      <c r="B620">
        <v>20</v>
      </c>
      <c r="C620">
        <v>38</v>
      </c>
      <c r="D620">
        <v>8</v>
      </c>
      <c r="E620">
        <v>7351</v>
      </c>
      <c r="H620" s="1">
        <v>10</v>
      </c>
      <c r="I620" s="1" t="s">
        <v>1441</v>
      </c>
      <c r="J620" s="1">
        <v>13</v>
      </c>
      <c r="K620" s="1" t="s">
        <v>1441</v>
      </c>
      <c r="L620" s="1">
        <v>24</v>
      </c>
      <c r="N620" s="1">
        <v>24</v>
      </c>
      <c r="O620" s="1" t="s">
        <v>1441</v>
      </c>
      <c r="P620" s="1">
        <v>10</v>
      </c>
      <c r="Q620" t="s">
        <v>2633</v>
      </c>
    </row>
    <row r="621" spans="1:17" x14ac:dyDescent="0.25">
      <c r="A621" t="s">
        <v>2634</v>
      </c>
      <c r="B621">
        <v>20</v>
      </c>
      <c r="C621">
        <v>38</v>
      </c>
      <c r="D621">
        <v>8</v>
      </c>
      <c r="E621">
        <v>7381</v>
      </c>
      <c r="H621" s="1">
        <v>10</v>
      </c>
      <c r="I621" s="1" t="s">
        <v>1441</v>
      </c>
      <c r="J621" s="1">
        <v>13</v>
      </c>
      <c r="K621" s="1" t="s">
        <v>1441</v>
      </c>
      <c r="L621" s="1">
        <v>24</v>
      </c>
      <c r="N621" s="1">
        <v>24</v>
      </c>
      <c r="O621" s="1" t="s">
        <v>1441</v>
      </c>
      <c r="P621" s="1">
        <v>260</v>
      </c>
      <c r="Q621" t="s">
        <v>2635</v>
      </c>
    </row>
    <row r="622" spans="1:17" x14ac:dyDescent="0.25">
      <c r="A622" t="s">
        <v>2636</v>
      </c>
      <c r="B622">
        <v>20</v>
      </c>
      <c r="C622">
        <v>38</v>
      </c>
      <c r="D622">
        <v>8</v>
      </c>
      <c r="E622">
        <v>7545</v>
      </c>
      <c r="H622" s="1">
        <v>10</v>
      </c>
      <c r="I622" s="1" t="s">
        <v>1441</v>
      </c>
      <c r="J622" s="1">
        <v>13</v>
      </c>
      <c r="K622" s="1" t="s">
        <v>1441</v>
      </c>
      <c r="L622" s="1">
        <v>24</v>
      </c>
      <c r="N622" s="1">
        <v>24</v>
      </c>
      <c r="O622" s="1" t="s">
        <v>1441</v>
      </c>
      <c r="P622" s="1">
        <v>510</v>
      </c>
      <c r="Q622" t="s">
        <v>2637</v>
      </c>
    </row>
    <row r="623" spans="1:17" x14ac:dyDescent="0.25">
      <c r="A623" t="s">
        <v>2638</v>
      </c>
      <c r="B623">
        <v>20</v>
      </c>
      <c r="C623">
        <v>38</v>
      </c>
      <c r="D623">
        <v>8</v>
      </c>
      <c r="E623">
        <v>7678</v>
      </c>
      <c r="H623" s="1">
        <v>10</v>
      </c>
      <c r="I623" s="1" t="s">
        <v>1441</v>
      </c>
      <c r="J623" s="1">
        <v>13</v>
      </c>
      <c r="K623" s="1" t="s">
        <v>1441</v>
      </c>
      <c r="L623" s="1">
        <v>24</v>
      </c>
      <c r="N623" s="1">
        <v>24</v>
      </c>
      <c r="O623" s="1" t="s">
        <v>1441</v>
      </c>
      <c r="P623" s="1">
        <v>760</v>
      </c>
      <c r="Q623" t="s">
        <v>2639</v>
      </c>
    </row>
    <row r="624" spans="1:17" x14ac:dyDescent="0.25">
      <c r="A624" t="s">
        <v>2640</v>
      </c>
      <c r="B624">
        <v>20</v>
      </c>
      <c r="C624">
        <v>38</v>
      </c>
      <c r="D624">
        <v>8</v>
      </c>
      <c r="E624">
        <v>7682</v>
      </c>
      <c r="H624" s="1">
        <v>10</v>
      </c>
      <c r="I624" s="1" t="s">
        <v>1441</v>
      </c>
      <c r="J624" s="1">
        <v>13</v>
      </c>
      <c r="K624" s="1" t="s">
        <v>1441</v>
      </c>
      <c r="L624" s="1">
        <v>25</v>
      </c>
      <c r="N624" s="1">
        <v>25</v>
      </c>
      <c r="O624" s="1" t="s">
        <v>1441</v>
      </c>
      <c r="P624" s="1">
        <v>10</v>
      </c>
      <c r="Q624" t="s">
        <v>2641</v>
      </c>
    </row>
    <row r="625" spans="1:17" x14ac:dyDescent="0.25">
      <c r="A625" t="s">
        <v>2642</v>
      </c>
      <c r="B625">
        <v>20</v>
      </c>
      <c r="C625">
        <v>38</v>
      </c>
      <c r="D625">
        <v>8</v>
      </c>
      <c r="E625">
        <v>7686</v>
      </c>
      <c r="H625" s="1">
        <v>10</v>
      </c>
      <c r="I625" s="1" t="s">
        <v>1441</v>
      </c>
      <c r="J625" s="1">
        <v>13</v>
      </c>
      <c r="K625" s="1" t="s">
        <v>1441</v>
      </c>
      <c r="L625" s="1">
        <v>25</v>
      </c>
      <c r="N625" s="1">
        <v>25</v>
      </c>
      <c r="O625" s="1" t="s">
        <v>1441</v>
      </c>
      <c r="P625" s="1">
        <v>260</v>
      </c>
      <c r="Q625" t="s">
        <v>2643</v>
      </c>
    </row>
    <row r="626" spans="1:17" x14ac:dyDescent="0.25">
      <c r="A626" t="s">
        <v>2644</v>
      </c>
      <c r="B626">
        <v>20</v>
      </c>
      <c r="C626">
        <v>38</v>
      </c>
      <c r="D626">
        <v>8</v>
      </c>
      <c r="E626">
        <v>7708</v>
      </c>
      <c r="H626" s="1">
        <v>10</v>
      </c>
      <c r="I626" s="1" t="s">
        <v>1441</v>
      </c>
      <c r="J626" s="1">
        <v>13</v>
      </c>
      <c r="K626" s="1" t="s">
        <v>1441</v>
      </c>
      <c r="L626" s="1">
        <v>25</v>
      </c>
      <c r="N626" s="1">
        <v>25</v>
      </c>
      <c r="O626" s="1" t="s">
        <v>1441</v>
      </c>
      <c r="P626" s="1">
        <v>510</v>
      </c>
      <c r="Q626" t="s">
        <v>2645</v>
      </c>
    </row>
    <row r="627" spans="1:17" x14ac:dyDescent="0.25">
      <c r="A627" t="s">
        <v>2646</v>
      </c>
      <c r="B627">
        <v>20</v>
      </c>
      <c r="C627">
        <v>38</v>
      </c>
      <c r="D627">
        <v>8</v>
      </c>
      <c r="E627">
        <v>7873</v>
      </c>
      <c r="H627" s="1">
        <v>10</v>
      </c>
      <c r="I627" s="1" t="s">
        <v>1441</v>
      </c>
      <c r="J627" s="1">
        <v>13</v>
      </c>
      <c r="K627" s="1" t="s">
        <v>1441</v>
      </c>
      <c r="L627" s="1">
        <v>25</v>
      </c>
      <c r="N627" s="1">
        <v>25</v>
      </c>
      <c r="O627" s="1" t="s">
        <v>1441</v>
      </c>
      <c r="P627" s="1">
        <v>760</v>
      </c>
      <c r="Q627" t="s">
        <v>2647</v>
      </c>
    </row>
    <row r="628" spans="1:17" x14ac:dyDescent="0.25">
      <c r="A628" t="s">
        <v>2648</v>
      </c>
      <c r="B628">
        <v>20</v>
      </c>
      <c r="C628">
        <v>38</v>
      </c>
      <c r="D628">
        <v>8</v>
      </c>
      <c r="E628">
        <v>8037</v>
      </c>
      <c r="H628" s="1">
        <v>10</v>
      </c>
      <c r="I628" s="1" t="s">
        <v>1441</v>
      </c>
      <c r="J628" s="1">
        <v>13</v>
      </c>
      <c r="K628" s="1" t="s">
        <v>1441</v>
      </c>
      <c r="L628" s="1">
        <v>26</v>
      </c>
      <c r="N628" s="1">
        <v>26</v>
      </c>
      <c r="O628" s="1" t="s">
        <v>1441</v>
      </c>
      <c r="P628" s="1">
        <v>10</v>
      </c>
      <c r="Q628" t="s">
        <v>2649</v>
      </c>
    </row>
    <row r="629" spans="1:17" x14ac:dyDescent="0.25">
      <c r="A629" t="s">
        <v>2650</v>
      </c>
      <c r="B629">
        <v>20</v>
      </c>
      <c r="C629">
        <v>38</v>
      </c>
      <c r="D629">
        <v>8</v>
      </c>
      <c r="E629">
        <v>8181</v>
      </c>
      <c r="H629" s="1">
        <v>10</v>
      </c>
      <c r="I629" s="1" t="s">
        <v>1441</v>
      </c>
      <c r="J629" s="1">
        <v>13</v>
      </c>
      <c r="K629" s="1" t="s">
        <v>1441</v>
      </c>
      <c r="L629" s="1">
        <v>26</v>
      </c>
      <c r="N629" s="1">
        <v>26</v>
      </c>
      <c r="O629" s="1" t="s">
        <v>1441</v>
      </c>
      <c r="P629" s="1">
        <v>260</v>
      </c>
      <c r="Q629" t="s">
        <v>2651</v>
      </c>
    </row>
    <row r="630" spans="1:17" x14ac:dyDescent="0.25">
      <c r="A630" t="s">
        <v>2652</v>
      </c>
      <c r="B630">
        <v>20</v>
      </c>
      <c r="C630">
        <v>38</v>
      </c>
      <c r="D630">
        <v>8</v>
      </c>
      <c r="E630">
        <v>8185</v>
      </c>
      <c r="H630" s="1">
        <v>10</v>
      </c>
      <c r="I630" s="1" t="s">
        <v>1441</v>
      </c>
      <c r="J630" s="1">
        <v>13</v>
      </c>
      <c r="K630" s="1" t="s">
        <v>1441</v>
      </c>
      <c r="L630" s="1">
        <v>26</v>
      </c>
      <c r="N630" s="1">
        <v>26</v>
      </c>
      <c r="O630" s="1" t="s">
        <v>1441</v>
      </c>
      <c r="P630" s="1">
        <v>510</v>
      </c>
      <c r="Q630" t="s">
        <v>2653</v>
      </c>
    </row>
    <row r="631" spans="1:17" x14ac:dyDescent="0.25">
      <c r="A631" t="s">
        <v>2654</v>
      </c>
      <c r="B631">
        <v>20</v>
      </c>
      <c r="C631">
        <v>38</v>
      </c>
      <c r="D631">
        <v>8</v>
      </c>
      <c r="E631">
        <v>8190</v>
      </c>
      <c r="H631" s="1">
        <v>10</v>
      </c>
      <c r="I631" s="1" t="s">
        <v>1441</v>
      </c>
      <c r="J631" s="1">
        <v>13</v>
      </c>
      <c r="K631" s="1" t="s">
        <v>1441</v>
      </c>
      <c r="L631" s="1">
        <v>26</v>
      </c>
      <c r="N631" s="1">
        <v>26</v>
      </c>
      <c r="O631" s="1" t="s">
        <v>1441</v>
      </c>
      <c r="P631" s="1">
        <v>760</v>
      </c>
      <c r="Q631" t="s">
        <v>2655</v>
      </c>
    </row>
    <row r="632" spans="1:17" x14ac:dyDescent="0.25">
      <c r="A632" t="s">
        <v>2656</v>
      </c>
      <c r="B632">
        <v>20</v>
      </c>
      <c r="C632">
        <v>38</v>
      </c>
      <c r="D632">
        <v>8</v>
      </c>
      <c r="E632">
        <v>8200</v>
      </c>
      <c r="H632" s="1">
        <v>10</v>
      </c>
      <c r="I632" s="1" t="s">
        <v>1441</v>
      </c>
      <c r="J632" s="1">
        <v>13</v>
      </c>
      <c r="K632" s="1" t="s">
        <v>1441</v>
      </c>
      <c r="L632" s="1">
        <v>27</v>
      </c>
      <c r="N632" s="1">
        <v>27</v>
      </c>
      <c r="O632" s="1" t="s">
        <v>1441</v>
      </c>
      <c r="P632" s="1">
        <v>10</v>
      </c>
      <c r="Q632" t="s">
        <v>2657</v>
      </c>
    </row>
    <row r="633" spans="1:17" x14ac:dyDescent="0.25">
      <c r="A633" t="s">
        <v>2658</v>
      </c>
      <c r="B633">
        <v>20</v>
      </c>
      <c r="C633">
        <v>38</v>
      </c>
      <c r="D633">
        <v>8</v>
      </c>
      <c r="E633">
        <v>8317</v>
      </c>
      <c r="H633" s="1">
        <v>10</v>
      </c>
      <c r="I633" s="1" t="s">
        <v>1441</v>
      </c>
      <c r="J633" s="1">
        <v>13</v>
      </c>
      <c r="K633" s="1" t="s">
        <v>1441</v>
      </c>
      <c r="L633" s="1">
        <v>27</v>
      </c>
      <c r="N633" s="1">
        <v>27</v>
      </c>
      <c r="O633" s="1" t="s">
        <v>1441</v>
      </c>
      <c r="P633" s="1">
        <v>260</v>
      </c>
      <c r="Q633" t="s">
        <v>2659</v>
      </c>
    </row>
    <row r="634" spans="1:17" x14ac:dyDescent="0.25">
      <c r="A634" t="s">
        <v>2660</v>
      </c>
      <c r="B634">
        <v>20</v>
      </c>
      <c r="C634">
        <v>38</v>
      </c>
      <c r="D634">
        <v>8</v>
      </c>
      <c r="E634">
        <v>8327</v>
      </c>
      <c r="H634" s="1">
        <v>10</v>
      </c>
      <c r="I634" s="1" t="s">
        <v>1441</v>
      </c>
      <c r="J634" s="1">
        <v>13</v>
      </c>
      <c r="K634" s="1" t="s">
        <v>1441</v>
      </c>
      <c r="L634" s="1">
        <v>27</v>
      </c>
      <c r="N634" s="1">
        <v>27</v>
      </c>
      <c r="O634" s="1" t="s">
        <v>1441</v>
      </c>
      <c r="P634" s="1">
        <v>510</v>
      </c>
      <c r="Q634" t="s">
        <v>2661</v>
      </c>
    </row>
    <row r="635" spans="1:17" x14ac:dyDescent="0.25">
      <c r="A635" t="s">
        <v>2662</v>
      </c>
      <c r="B635">
        <v>20</v>
      </c>
      <c r="C635">
        <v>38</v>
      </c>
      <c r="D635">
        <v>8</v>
      </c>
      <c r="E635">
        <v>8338</v>
      </c>
      <c r="H635" s="1">
        <v>10</v>
      </c>
      <c r="I635" s="1" t="s">
        <v>1441</v>
      </c>
      <c r="J635" s="1">
        <v>13</v>
      </c>
      <c r="K635" s="1" t="s">
        <v>1441</v>
      </c>
      <c r="L635" s="1">
        <v>27</v>
      </c>
      <c r="N635" s="1">
        <v>27</v>
      </c>
      <c r="O635" s="1" t="s">
        <v>1441</v>
      </c>
      <c r="P635" s="1">
        <v>760</v>
      </c>
      <c r="Q635" t="s">
        <v>2663</v>
      </c>
    </row>
    <row r="636" spans="1:17" x14ac:dyDescent="0.25">
      <c r="A636" t="s">
        <v>2664</v>
      </c>
      <c r="B636">
        <v>20</v>
      </c>
      <c r="C636">
        <v>38</v>
      </c>
      <c r="D636">
        <v>8</v>
      </c>
      <c r="E636">
        <v>8350</v>
      </c>
      <c r="H636" s="1">
        <v>10</v>
      </c>
      <c r="I636" s="1" t="s">
        <v>1441</v>
      </c>
      <c r="J636" s="1">
        <v>13</v>
      </c>
      <c r="K636" s="1" t="s">
        <v>1441</v>
      </c>
      <c r="L636" s="1">
        <v>28</v>
      </c>
      <c r="N636" s="1">
        <v>28</v>
      </c>
      <c r="O636" s="1" t="s">
        <v>1441</v>
      </c>
      <c r="P636" s="1">
        <v>10</v>
      </c>
      <c r="Q636" t="s">
        <v>2665</v>
      </c>
    </row>
    <row r="637" spans="1:17" x14ac:dyDescent="0.25">
      <c r="A637" t="s">
        <v>2666</v>
      </c>
      <c r="B637">
        <v>20</v>
      </c>
      <c r="C637">
        <v>38</v>
      </c>
      <c r="D637">
        <v>8</v>
      </c>
      <c r="E637">
        <v>8360</v>
      </c>
      <c r="H637" s="1">
        <v>10</v>
      </c>
      <c r="I637" s="1" t="s">
        <v>1441</v>
      </c>
      <c r="J637" s="1">
        <v>13</v>
      </c>
      <c r="K637" s="1" t="s">
        <v>1441</v>
      </c>
      <c r="L637" s="1">
        <v>28</v>
      </c>
      <c r="N637" s="1">
        <v>28</v>
      </c>
      <c r="O637" s="1" t="s">
        <v>1441</v>
      </c>
      <c r="P637" s="1">
        <v>260</v>
      </c>
      <c r="Q637" t="s">
        <v>2667</v>
      </c>
    </row>
    <row r="638" spans="1:17" x14ac:dyDescent="0.25">
      <c r="A638" t="s">
        <v>2668</v>
      </c>
      <c r="B638">
        <v>20</v>
      </c>
      <c r="C638">
        <v>38</v>
      </c>
      <c r="D638">
        <v>8</v>
      </c>
      <c r="E638">
        <v>8365</v>
      </c>
      <c r="H638" s="1">
        <v>10</v>
      </c>
      <c r="I638" s="1" t="s">
        <v>1441</v>
      </c>
      <c r="J638" s="1">
        <v>13</v>
      </c>
      <c r="K638" s="1" t="s">
        <v>1441</v>
      </c>
      <c r="L638" s="1">
        <v>28</v>
      </c>
      <c r="N638" s="1">
        <v>28</v>
      </c>
      <c r="O638" s="1" t="s">
        <v>1441</v>
      </c>
      <c r="P638" s="1">
        <v>510</v>
      </c>
      <c r="Q638" t="s">
        <v>2669</v>
      </c>
    </row>
    <row r="639" spans="1:17" x14ac:dyDescent="0.25">
      <c r="A639" t="s">
        <v>2670</v>
      </c>
      <c r="B639">
        <v>20</v>
      </c>
      <c r="C639">
        <v>38</v>
      </c>
      <c r="D639">
        <v>8</v>
      </c>
      <c r="E639">
        <v>8528</v>
      </c>
      <c r="H639" s="1">
        <v>10</v>
      </c>
      <c r="I639" s="1" t="s">
        <v>1441</v>
      </c>
      <c r="J639" s="1">
        <v>13</v>
      </c>
      <c r="K639" s="1" t="s">
        <v>1441</v>
      </c>
      <c r="L639" s="1">
        <v>28</v>
      </c>
      <c r="N639" s="1">
        <v>28</v>
      </c>
      <c r="O639" s="1" t="s">
        <v>1441</v>
      </c>
      <c r="P639" s="1">
        <v>760</v>
      </c>
      <c r="Q639" t="s">
        <v>2671</v>
      </c>
    </row>
    <row r="640" spans="1:17" x14ac:dyDescent="0.25">
      <c r="A640" t="s">
        <v>2672</v>
      </c>
      <c r="B640">
        <v>20</v>
      </c>
      <c r="C640">
        <v>38</v>
      </c>
      <c r="D640">
        <v>8</v>
      </c>
      <c r="E640">
        <v>8682</v>
      </c>
      <c r="H640" s="1">
        <v>10</v>
      </c>
      <c r="I640" s="1" t="s">
        <v>1441</v>
      </c>
      <c r="J640" s="1">
        <v>13</v>
      </c>
      <c r="K640" s="1" t="s">
        <v>1441</v>
      </c>
      <c r="L640" s="1">
        <v>29</v>
      </c>
      <c r="N640" s="1">
        <v>29</v>
      </c>
      <c r="O640" s="1" t="s">
        <v>1441</v>
      </c>
      <c r="P640" s="1">
        <v>10</v>
      </c>
      <c r="Q640" t="s">
        <v>2673</v>
      </c>
    </row>
    <row r="641" spans="1:17" x14ac:dyDescent="0.25">
      <c r="A641" t="s">
        <v>2674</v>
      </c>
      <c r="B641">
        <v>20</v>
      </c>
      <c r="C641">
        <v>38</v>
      </c>
      <c r="D641">
        <v>8</v>
      </c>
      <c r="E641">
        <v>8686</v>
      </c>
      <c r="H641" s="1">
        <v>10</v>
      </c>
      <c r="I641" s="1" t="s">
        <v>1441</v>
      </c>
      <c r="J641" s="1">
        <v>13</v>
      </c>
      <c r="K641" s="1" t="s">
        <v>1441</v>
      </c>
      <c r="L641" s="1">
        <v>29</v>
      </c>
      <c r="N641" s="1">
        <v>29</v>
      </c>
      <c r="O641" s="1" t="s">
        <v>1441</v>
      </c>
      <c r="P641" s="1">
        <v>260</v>
      </c>
      <c r="Q641" t="s">
        <v>2675</v>
      </c>
    </row>
    <row r="642" spans="1:17" x14ac:dyDescent="0.25">
      <c r="A642" t="s">
        <v>2676</v>
      </c>
      <c r="B642">
        <v>20</v>
      </c>
      <c r="C642">
        <v>38</v>
      </c>
      <c r="D642">
        <v>8</v>
      </c>
      <c r="E642">
        <v>8690</v>
      </c>
      <c r="H642" s="1">
        <v>10</v>
      </c>
      <c r="I642" s="1" t="s">
        <v>1441</v>
      </c>
      <c r="J642" s="1">
        <v>13</v>
      </c>
      <c r="K642" s="1" t="s">
        <v>1441</v>
      </c>
      <c r="L642" s="1">
        <v>29</v>
      </c>
      <c r="N642" s="1">
        <v>29</v>
      </c>
      <c r="O642" s="1" t="s">
        <v>1441</v>
      </c>
      <c r="P642" s="1">
        <v>510</v>
      </c>
      <c r="Q642" t="s">
        <v>2677</v>
      </c>
    </row>
    <row r="643" spans="1:17" x14ac:dyDescent="0.25">
      <c r="A643" t="s">
        <v>2678</v>
      </c>
      <c r="B643">
        <v>20</v>
      </c>
      <c r="C643">
        <v>38</v>
      </c>
      <c r="D643">
        <v>8</v>
      </c>
      <c r="E643">
        <v>8693</v>
      </c>
      <c r="H643" s="1">
        <v>10</v>
      </c>
      <c r="I643" s="1" t="s">
        <v>1441</v>
      </c>
      <c r="J643" s="1">
        <v>13</v>
      </c>
      <c r="K643" s="1" t="s">
        <v>1441</v>
      </c>
      <c r="L643" s="1">
        <v>29</v>
      </c>
      <c r="N643" s="1">
        <v>29</v>
      </c>
      <c r="O643" s="1" t="s">
        <v>1441</v>
      </c>
      <c r="P643" s="1">
        <v>760</v>
      </c>
      <c r="Q643" t="s">
        <v>2679</v>
      </c>
    </row>
    <row r="644" spans="1:17" x14ac:dyDescent="0.25">
      <c r="A644" t="s">
        <v>2680</v>
      </c>
      <c r="B644">
        <v>20</v>
      </c>
      <c r="C644">
        <v>38</v>
      </c>
      <c r="D644">
        <v>8</v>
      </c>
      <c r="E644">
        <v>8857</v>
      </c>
      <c r="H644" s="1">
        <v>10</v>
      </c>
      <c r="I644" s="1" t="s">
        <v>1441</v>
      </c>
      <c r="J644" s="1">
        <v>13</v>
      </c>
      <c r="K644" s="1" t="s">
        <v>1441</v>
      </c>
      <c r="L644" s="1">
        <v>30</v>
      </c>
      <c r="N644" s="1">
        <v>30</v>
      </c>
      <c r="O644" s="1" t="s">
        <v>1441</v>
      </c>
      <c r="P644" s="1">
        <v>10</v>
      </c>
      <c r="Q644" t="s">
        <v>2681</v>
      </c>
    </row>
    <row r="645" spans="1:17" x14ac:dyDescent="0.25">
      <c r="A645" t="s">
        <v>2682</v>
      </c>
      <c r="B645">
        <v>20</v>
      </c>
      <c r="C645">
        <v>38</v>
      </c>
      <c r="D645">
        <v>8</v>
      </c>
      <c r="E645">
        <v>9021</v>
      </c>
      <c r="H645" s="1">
        <v>10</v>
      </c>
      <c r="I645" s="1" t="s">
        <v>1441</v>
      </c>
      <c r="J645" s="1">
        <v>13</v>
      </c>
      <c r="K645" s="1" t="s">
        <v>1441</v>
      </c>
      <c r="L645" s="1">
        <v>30</v>
      </c>
      <c r="N645" s="1">
        <v>30</v>
      </c>
      <c r="O645" s="1" t="s">
        <v>1441</v>
      </c>
      <c r="P645" s="1">
        <v>260</v>
      </c>
      <c r="Q645" t="s">
        <v>2683</v>
      </c>
    </row>
    <row r="646" spans="1:17" x14ac:dyDescent="0.25">
      <c r="A646" t="s">
        <v>2684</v>
      </c>
      <c r="B646">
        <v>20</v>
      </c>
      <c r="C646">
        <v>38</v>
      </c>
      <c r="D646">
        <v>8</v>
      </c>
      <c r="E646">
        <v>9185</v>
      </c>
      <c r="H646" s="1">
        <v>10</v>
      </c>
      <c r="I646" s="1" t="s">
        <v>1441</v>
      </c>
      <c r="J646" s="1">
        <v>13</v>
      </c>
      <c r="K646" s="1" t="s">
        <v>1441</v>
      </c>
      <c r="L646" s="1">
        <v>30</v>
      </c>
      <c r="N646" s="1">
        <v>30</v>
      </c>
      <c r="O646" s="1" t="s">
        <v>1441</v>
      </c>
      <c r="P646" s="1">
        <v>510</v>
      </c>
      <c r="Q646" t="s">
        <v>2685</v>
      </c>
    </row>
    <row r="647" spans="1:17" x14ac:dyDescent="0.25">
      <c r="A647" t="s">
        <v>2686</v>
      </c>
      <c r="B647">
        <v>20</v>
      </c>
      <c r="C647">
        <v>38</v>
      </c>
      <c r="D647">
        <v>8</v>
      </c>
      <c r="E647">
        <v>9187</v>
      </c>
      <c r="H647" s="1">
        <v>10</v>
      </c>
      <c r="I647" s="1" t="s">
        <v>1441</v>
      </c>
      <c r="J647" s="1">
        <v>13</v>
      </c>
      <c r="K647" s="1" t="s">
        <v>1441</v>
      </c>
      <c r="L647" s="1">
        <v>30</v>
      </c>
      <c r="N647" s="1">
        <v>30</v>
      </c>
      <c r="O647" s="1" t="s">
        <v>1441</v>
      </c>
      <c r="P647" s="1">
        <v>760</v>
      </c>
      <c r="Q647" t="s">
        <v>2687</v>
      </c>
    </row>
    <row r="648" spans="1:17" x14ac:dyDescent="0.25">
      <c r="A648" t="s">
        <v>2688</v>
      </c>
      <c r="B648">
        <v>20</v>
      </c>
      <c r="C648">
        <v>38</v>
      </c>
      <c r="D648">
        <v>8</v>
      </c>
      <c r="E648">
        <v>9191</v>
      </c>
      <c r="H648" s="1">
        <v>10</v>
      </c>
      <c r="I648" s="1" t="s">
        <v>1441</v>
      </c>
      <c r="J648" s="1">
        <v>13</v>
      </c>
      <c r="K648" s="1" t="s">
        <v>1441</v>
      </c>
      <c r="L648" s="1">
        <v>31</v>
      </c>
      <c r="N648" s="1">
        <v>31</v>
      </c>
      <c r="O648" s="1" t="s">
        <v>1441</v>
      </c>
      <c r="P648" s="1">
        <v>10</v>
      </c>
      <c r="Q648" t="s">
        <v>2689</v>
      </c>
    </row>
    <row r="649" spans="1:17" x14ac:dyDescent="0.25">
      <c r="A649" t="s">
        <v>2690</v>
      </c>
      <c r="B649">
        <v>20</v>
      </c>
      <c r="C649">
        <v>38</v>
      </c>
      <c r="D649">
        <v>8</v>
      </c>
      <c r="E649">
        <v>9195</v>
      </c>
      <c r="H649" s="1">
        <v>10</v>
      </c>
      <c r="I649" s="1" t="s">
        <v>1441</v>
      </c>
      <c r="J649" s="1">
        <v>13</v>
      </c>
      <c r="K649" s="1" t="s">
        <v>1441</v>
      </c>
      <c r="L649" s="1">
        <v>31</v>
      </c>
      <c r="N649" s="1">
        <v>31</v>
      </c>
      <c r="O649" s="1" t="s">
        <v>1441</v>
      </c>
      <c r="P649" s="1">
        <v>260</v>
      </c>
      <c r="Q649" t="s">
        <v>2691</v>
      </c>
    </row>
    <row r="650" spans="1:17" x14ac:dyDescent="0.25">
      <c r="A650" t="s">
        <v>2692</v>
      </c>
      <c r="B650">
        <v>20</v>
      </c>
      <c r="C650">
        <v>38</v>
      </c>
      <c r="D650">
        <v>8</v>
      </c>
      <c r="E650">
        <v>9326</v>
      </c>
      <c r="H650" s="1">
        <v>10</v>
      </c>
      <c r="I650" s="1" t="s">
        <v>1441</v>
      </c>
      <c r="J650" s="1">
        <v>13</v>
      </c>
      <c r="K650" s="1" t="s">
        <v>1441</v>
      </c>
      <c r="L650" s="1">
        <v>31</v>
      </c>
      <c r="N650" s="1">
        <v>31</v>
      </c>
      <c r="O650" s="1" t="s">
        <v>1441</v>
      </c>
      <c r="P650" s="1">
        <v>510</v>
      </c>
      <c r="Q650" t="s">
        <v>2693</v>
      </c>
    </row>
    <row r="651" spans="1:17" x14ac:dyDescent="0.25">
      <c r="A651" t="s">
        <v>2694</v>
      </c>
      <c r="B651">
        <v>20</v>
      </c>
      <c r="C651">
        <v>38</v>
      </c>
      <c r="D651">
        <v>8</v>
      </c>
      <c r="E651">
        <v>9336</v>
      </c>
      <c r="H651" s="1">
        <v>10</v>
      </c>
      <c r="I651" s="1" t="s">
        <v>1441</v>
      </c>
      <c r="J651" s="1">
        <v>13</v>
      </c>
      <c r="K651" s="1" t="s">
        <v>1441</v>
      </c>
      <c r="L651" s="1">
        <v>31</v>
      </c>
      <c r="N651" s="1">
        <v>31</v>
      </c>
      <c r="O651" s="1" t="s">
        <v>1441</v>
      </c>
      <c r="P651" s="1">
        <v>760</v>
      </c>
      <c r="Q651" t="s">
        <v>2695</v>
      </c>
    </row>
    <row r="652" spans="1:17" x14ac:dyDescent="0.25">
      <c r="A652" t="s">
        <v>2696</v>
      </c>
      <c r="B652">
        <v>20</v>
      </c>
      <c r="C652">
        <v>38</v>
      </c>
      <c r="D652">
        <v>8</v>
      </c>
      <c r="E652">
        <v>9346</v>
      </c>
      <c r="H652" s="1">
        <v>10</v>
      </c>
      <c r="I652" s="1" t="s">
        <v>1441</v>
      </c>
      <c r="J652" s="1">
        <v>13</v>
      </c>
      <c r="K652" s="1" t="s">
        <v>1441</v>
      </c>
      <c r="L652" s="1">
        <v>32</v>
      </c>
      <c r="N652" s="1">
        <v>32</v>
      </c>
      <c r="O652" s="1" t="s">
        <v>1441</v>
      </c>
      <c r="P652" s="1">
        <v>10</v>
      </c>
      <c r="Q652" t="s">
        <v>2697</v>
      </c>
    </row>
    <row r="653" spans="1:17" x14ac:dyDescent="0.25">
      <c r="A653" t="s">
        <v>2698</v>
      </c>
      <c r="B653">
        <v>20</v>
      </c>
      <c r="C653">
        <v>38</v>
      </c>
      <c r="D653">
        <v>8</v>
      </c>
      <c r="E653">
        <v>9349</v>
      </c>
      <c r="H653" s="1">
        <v>10</v>
      </c>
      <c r="I653" s="1" t="s">
        <v>1441</v>
      </c>
      <c r="J653" s="1">
        <v>13</v>
      </c>
      <c r="K653" s="1" t="s">
        <v>1441</v>
      </c>
      <c r="L653" s="1">
        <v>32</v>
      </c>
      <c r="N653" s="1">
        <v>32</v>
      </c>
      <c r="O653" s="1" t="s">
        <v>1441</v>
      </c>
      <c r="P653" s="1">
        <v>260</v>
      </c>
      <c r="Q653" t="s">
        <v>2699</v>
      </c>
    </row>
    <row r="654" spans="1:17" x14ac:dyDescent="0.25">
      <c r="A654" t="s">
        <v>2700</v>
      </c>
      <c r="B654">
        <v>20</v>
      </c>
      <c r="C654">
        <v>38</v>
      </c>
      <c r="D654">
        <v>8</v>
      </c>
      <c r="E654">
        <v>9358</v>
      </c>
      <c r="H654" s="1">
        <v>10</v>
      </c>
      <c r="I654" s="1" t="s">
        <v>1441</v>
      </c>
      <c r="J654" s="1">
        <v>13</v>
      </c>
      <c r="K654" s="1" t="s">
        <v>1441</v>
      </c>
      <c r="L654" s="1">
        <v>32</v>
      </c>
      <c r="N654" s="1">
        <v>32</v>
      </c>
      <c r="O654" s="1" t="s">
        <v>1441</v>
      </c>
      <c r="P654" s="1">
        <v>510</v>
      </c>
      <c r="Q654" t="s">
        <v>2701</v>
      </c>
    </row>
    <row r="655" spans="1:17" x14ac:dyDescent="0.25">
      <c r="A655" t="s">
        <v>2702</v>
      </c>
      <c r="B655">
        <v>20</v>
      </c>
      <c r="C655">
        <v>38</v>
      </c>
      <c r="D655">
        <v>8</v>
      </c>
      <c r="E655">
        <v>9368</v>
      </c>
      <c r="H655" s="1">
        <v>10</v>
      </c>
      <c r="I655" s="1" t="s">
        <v>1441</v>
      </c>
      <c r="J655" s="1">
        <v>13</v>
      </c>
      <c r="K655" s="1" t="s">
        <v>1441</v>
      </c>
      <c r="L655" s="1">
        <v>32</v>
      </c>
      <c r="N655" s="1">
        <v>32</v>
      </c>
      <c r="O655" s="1" t="s">
        <v>1441</v>
      </c>
      <c r="P655" s="1">
        <v>760</v>
      </c>
      <c r="Q655" t="s">
        <v>2703</v>
      </c>
    </row>
    <row r="656" spans="1:17" x14ac:dyDescent="0.25">
      <c r="A656" t="s">
        <v>2704</v>
      </c>
      <c r="B656">
        <v>20</v>
      </c>
      <c r="C656">
        <v>38</v>
      </c>
      <c r="D656">
        <v>8</v>
      </c>
      <c r="E656">
        <v>9512</v>
      </c>
      <c r="H656" s="1">
        <v>10</v>
      </c>
      <c r="I656" s="1" t="s">
        <v>1441</v>
      </c>
      <c r="J656" s="1">
        <v>13</v>
      </c>
      <c r="K656" s="1" t="s">
        <v>1441</v>
      </c>
      <c r="L656" s="1">
        <v>33</v>
      </c>
      <c r="N656" s="1">
        <v>33</v>
      </c>
      <c r="O656" s="1" t="s">
        <v>1441</v>
      </c>
      <c r="P656" s="1">
        <v>10</v>
      </c>
      <c r="Q656" t="s">
        <v>2705</v>
      </c>
    </row>
    <row r="657" spans="1:17" x14ac:dyDescent="0.25">
      <c r="A657" t="s">
        <v>2706</v>
      </c>
      <c r="B657">
        <v>20</v>
      </c>
      <c r="C657">
        <v>38</v>
      </c>
      <c r="D657">
        <v>8</v>
      </c>
      <c r="E657">
        <v>9676</v>
      </c>
      <c r="H657" s="1">
        <v>10</v>
      </c>
      <c r="I657" s="1" t="s">
        <v>1441</v>
      </c>
      <c r="J657" s="1">
        <v>13</v>
      </c>
      <c r="K657" s="1" t="s">
        <v>1441</v>
      </c>
      <c r="L657" s="1">
        <v>33</v>
      </c>
      <c r="N657" s="1">
        <v>33</v>
      </c>
      <c r="O657" s="1" t="s">
        <v>1441</v>
      </c>
      <c r="P657" s="1">
        <v>260</v>
      </c>
      <c r="Q657" t="s">
        <v>2707</v>
      </c>
    </row>
    <row r="658" spans="1:17" x14ac:dyDescent="0.25">
      <c r="A658" t="s">
        <v>2708</v>
      </c>
      <c r="B658">
        <v>20</v>
      </c>
      <c r="C658">
        <v>38</v>
      </c>
      <c r="D658">
        <v>8</v>
      </c>
      <c r="E658">
        <v>9692</v>
      </c>
      <c r="H658" s="1">
        <v>10</v>
      </c>
      <c r="I658" s="1" t="s">
        <v>1441</v>
      </c>
      <c r="J658" s="1">
        <v>13</v>
      </c>
      <c r="K658" s="1" t="s">
        <v>1441</v>
      </c>
      <c r="L658" s="1">
        <v>33</v>
      </c>
      <c r="N658" s="1">
        <v>33</v>
      </c>
      <c r="O658" s="1" t="s">
        <v>1441</v>
      </c>
      <c r="P658" s="1">
        <v>510</v>
      </c>
      <c r="Q658" t="s">
        <v>2709</v>
      </c>
    </row>
    <row r="659" spans="1:17" x14ac:dyDescent="0.25">
      <c r="A659" t="s">
        <v>2710</v>
      </c>
      <c r="B659">
        <v>20</v>
      </c>
      <c r="C659">
        <v>38</v>
      </c>
      <c r="D659">
        <v>8</v>
      </c>
      <c r="E659">
        <v>9696</v>
      </c>
      <c r="H659" s="1">
        <v>10</v>
      </c>
      <c r="I659" s="1" t="s">
        <v>1441</v>
      </c>
      <c r="J659" s="1">
        <v>13</v>
      </c>
      <c r="K659" s="1" t="s">
        <v>1441</v>
      </c>
      <c r="L659" s="1">
        <v>33</v>
      </c>
      <c r="N659" s="1">
        <v>33</v>
      </c>
      <c r="O659" s="1" t="s">
        <v>1441</v>
      </c>
      <c r="P659" s="1">
        <v>760</v>
      </c>
      <c r="Q659" t="s">
        <v>2711</v>
      </c>
    </row>
    <row r="660" spans="1:17" x14ac:dyDescent="0.25">
      <c r="A660" t="s">
        <v>2712</v>
      </c>
      <c r="B660">
        <v>20</v>
      </c>
      <c r="C660">
        <v>38</v>
      </c>
      <c r="D660">
        <v>8</v>
      </c>
      <c r="E660">
        <v>9700</v>
      </c>
      <c r="H660" s="1">
        <v>10</v>
      </c>
      <c r="I660" s="1" t="s">
        <v>1441</v>
      </c>
      <c r="J660" s="1">
        <v>13</v>
      </c>
      <c r="K660" s="1" t="s">
        <v>1441</v>
      </c>
      <c r="L660" s="1">
        <v>34</v>
      </c>
      <c r="N660" s="1">
        <v>34</v>
      </c>
      <c r="O660" s="1" t="s">
        <v>1441</v>
      </c>
      <c r="P660" s="1">
        <v>10</v>
      </c>
      <c r="Q660" t="s">
        <v>2713</v>
      </c>
    </row>
    <row r="661" spans="1:17" x14ac:dyDescent="0.25">
      <c r="A661" t="s">
        <v>2714</v>
      </c>
      <c r="B661">
        <v>20</v>
      </c>
      <c r="C661">
        <v>38</v>
      </c>
      <c r="D661">
        <v>8</v>
      </c>
      <c r="E661">
        <v>9839</v>
      </c>
      <c r="H661" s="1">
        <v>10</v>
      </c>
      <c r="I661" s="1" t="s">
        <v>1441</v>
      </c>
      <c r="J661" s="1">
        <v>13</v>
      </c>
      <c r="K661" s="1" t="s">
        <v>1441</v>
      </c>
      <c r="L661" s="1">
        <v>34</v>
      </c>
      <c r="N661" s="1">
        <v>34</v>
      </c>
      <c r="O661" s="1" t="s">
        <v>1441</v>
      </c>
      <c r="P661" s="1">
        <v>260</v>
      </c>
      <c r="Q661" t="s">
        <v>2715</v>
      </c>
    </row>
    <row r="662" spans="1:17" x14ac:dyDescent="0.25">
      <c r="A662" t="s">
        <v>2716</v>
      </c>
      <c r="B662">
        <v>20</v>
      </c>
      <c r="C662">
        <v>38</v>
      </c>
      <c r="D662">
        <v>9</v>
      </c>
      <c r="E662">
        <v>2</v>
      </c>
      <c r="H662" s="1">
        <v>10</v>
      </c>
      <c r="I662" s="1" t="s">
        <v>1441</v>
      </c>
      <c r="J662" s="1">
        <v>13</v>
      </c>
      <c r="K662" s="1" t="s">
        <v>1441</v>
      </c>
      <c r="L662" s="1">
        <v>34</v>
      </c>
      <c r="N662" s="1">
        <v>34</v>
      </c>
      <c r="O662" s="1" t="s">
        <v>1441</v>
      </c>
      <c r="P662" s="1">
        <v>510</v>
      </c>
      <c r="Q662" t="s">
        <v>2717</v>
      </c>
    </row>
    <row r="663" spans="1:17" x14ac:dyDescent="0.25">
      <c r="A663" t="s">
        <v>2718</v>
      </c>
      <c r="B663">
        <v>20</v>
      </c>
      <c r="C663">
        <v>38</v>
      </c>
      <c r="D663">
        <v>9</v>
      </c>
      <c r="E663">
        <v>166</v>
      </c>
      <c r="H663" s="1">
        <v>10</v>
      </c>
      <c r="I663" s="1" t="s">
        <v>1441</v>
      </c>
      <c r="J663" s="1">
        <v>13</v>
      </c>
      <c r="K663" s="1" t="s">
        <v>1441</v>
      </c>
      <c r="L663" s="1">
        <v>34</v>
      </c>
      <c r="N663" s="1">
        <v>34</v>
      </c>
      <c r="O663" s="1" t="s">
        <v>1441</v>
      </c>
      <c r="P663" s="1">
        <v>760</v>
      </c>
      <c r="Q663" t="s">
        <v>2719</v>
      </c>
    </row>
    <row r="664" spans="1:17" x14ac:dyDescent="0.25">
      <c r="A664" t="s">
        <v>2720</v>
      </c>
      <c r="B664">
        <v>20</v>
      </c>
      <c r="C664">
        <v>38</v>
      </c>
      <c r="D664">
        <v>9</v>
      </c>
      <c r="E664">
        <v>192</v>
      </c>
      <c r="H664" s="1">
        <v>10</v>
      </c>
      <c r="I664" s="1" t="s">
        <v>1441</v>
      </c>
      <c r="J664" s="1">
        <v>13</v>
      </c>
      <c r="K664" s="1" t="s">
        <v>1441</v>
      </c>
      <c r="L664" s="1">
        <v>35</v>
      </c>
      <c r="N664" s="1">
        <v>35</v>
      </c>
      <c r="O664" s="1" t="s">
        <v>1441</v>
      </c>
      <c r="P664" s="1">
        <v>10</v>
      </c>
      <c r="Q664" t="s">
        <v>2721</v>
      </c>
    </row>
    <row r="665" spans="1:17" x14ac:dyDescent="0.25">
      <c r="A665" t="s">
        <v>2722</v>
      </c>
      <c r="B665">
        <v>20</v>
      </c>
      <c r="C665">
        <v>38</v>
      </c>
      <c r="D665">
        <v>9</v>
      </c>
      <c r="E665">
        <v>197</v>
      </c>
      <c r="H665" s="1">
        <v>10</v>
      </c>
      <c r="I665" s="1" t="s">
        <v>1441</v>
      </c>
      <c r="J665" s="1">
        <v>13</v>
      </c>
      <c r="K665" s="1" t="s">
        <v>1441</v>
      </c>
      <c r="L665" s="1">
        <v>35</v>
      </c>
      <c r="N665" s="1">
        <v>35</v>
      </c>
      <c r="O665" s="1" t="s">
        <v>1441</v>
      </c>
      <c r="P665" s="1">
        <v>260</v>
      </c>
      <c r="Q665" t="s">
        <v>2723</v>
      </c>
    </row>
    <row r="666" spans="1:17" x14ac:dyDescent="0.25">
      <c r="A666" t="s">
        <v>2724</v>
      </c>
      <c r="B666">
        <v>20</v>
      </c>
      <c r="C666">
        <v>38</v>
      </c>
      <c r="D666">
        <v>9</v>
      </c>
      <c r="E666">
        <v>201</v>
      </c>
      <c r="H666" s="1">
        <v>10</v>
      </c>
      <c r="I666" s="1" t="s">
        <v>1441</v>
      </c>
      <c r="J666" s="1">
        <v>13</v>
      </c>
      <c r="K666" s="1" t="s">
        <v>1441</v>
      </c>
      <c r="L666" s="1">
        <v>35</v>
      </c>
      <c r="N666" s="1">
        <v>35</v>
      </c>
      <c r="O666" s="1" t="s">
        <v>1441</v>
      </c>
      <c r="P666" s="1">
        <v>510</v>
      </c>
      <c r="Q666" t="s">
        <v>2725</v>
      </c>
    </row>
    <row r="667" spans="1:17" x14ac:dyDescent="0.25">
      <c r="A667" t="s">
        <v>2726</v>
      </c>
      <c r="B667">
        <v>20</v>
      </c>
      <c r="C667">
        <v>38</v>
      </c>
      <c r="D667">
        <v>9</v>
      </c>
      <c r="E667">
        <v>331</v>
      </c>
      <c r="H667" s="1">
        <v>10</v>
      </c>
      <c r="I667" s="1" t="s">
        <v>1441</v>
      </c>
      <c r="J667" s="1">
        <v>13</v>
      </c>
      <c r="K667" s="1" t="s">
        <v>1441</v>
      </c>
      <c r="L667" s="1">
        <v>35</v>
      </c>
      <c r="N667" s="1">
        <v>35</v>
      </c>
      <c r="O667" s="1" t="s">
        <v>1441</v>
      </c>
      <c r="P667" s="1">
        <v>760</v>
      </c>
      <c r="Q667" t="s">
        <v>2727</v>
      </c>
    </row>
    <row r="668" spans="1:17" x14ac:dyDescent="0.25">
      <c r="A668" t="s">
        <v>2728</v>
      </c>
      <c r="B668">
        <v>20</v>
      </c>
      <c r="C668">
        <v>38</v>
      </c>
      <c r="D668">
        <v>9</v>
      </c>
      <c r="E668">
        <v>334</v>
      </c>
      <c r="H668" s="1">
        <v>10</v>
      </c>
      <c r="I668" s="1" t="s">
        <v>1441</v>
      </c>
      <c r="J668" s="1">
        <v>13</v>
      </c>
      <c r="K668" s="1" t="s">
        <v>1441</v>
      </c>
      <c r="L668" s="1">
        <v>36</v>
      </c>
      <c r="N668" s="1">
        <v>36</v>
      </c>
      <c r="O668" s="1" t="s">
        <v>1441</v>
      </c>
      <c r="P668" s="1">
        <v>10</v>
      </c>
      <c r="Q668" t="s">
        <v>2729</v>
      </c>
    </row>
    <row r="669" spans="1:17" x14ac:dyDescent="0.25">
      <c r="A669" t="s">
        <v>2730</v>
      </c>
      <c r="B669">
        <v>20</v>
      </c>
      <c r="C669">
        <v>38</v>
      </c>
      <c r="D669">
        <v>9</v>
      </c>
      <c r="E669">
        <v>345</v>
      </c>
      <c r="H669" s="1">
        <v>10</v>
      </c>
      <c r="I669" s="1" t="s">
        <v>1441</v>
      </c>
      <c r="J669" s="1">
        <v>13</v>
      </c>
      <c r="K669" s="1" t="s">
        <v>1441</v>
      </c>
      <c r="L669" s="1">
        <v>36</v>
      </c>
      <c r="N669" s="1">
        <v>36</v>
      </c>
      <c r="O669" s="1" t="s">
        <v>1441</v>
      </c>
      <c r="P669" s="1">
        <v>260</v>
      </c>
      <c r="Q669" t="s">
        <v>2731</v>
      </c>
    </row>
    <row r="670" spans="1:17" x14ac:dyDescent="0.25">
      <c r="A670" t="s">
        <v>2732</v>
      </c>
      <c r="B670">
        <v>20</v>
      </c>
      <c r="C670">
        <v>38</v>
      </c>
      <c r="D670">
        <v>9</v>
      </c>
      <c r="E670">
        <v>355</v>
      </c>
      <c r="H670" s="1">
        <v>10</v>
      </c>
      <c r="I670" s="1" t="s">
        <v>1441</v>
      </c>
      <c r="J670" s="1">
        <v>13</v>
      </c>
      <c r="K670" s="1" t="s">
        <v>1441</v>
      </c>
      <c r="L670" s="1">
        <v>36</v>
      </c>
      <c r="N670" s="1">
        <v>36</v>
      </c>
      <c r="O670" s="1" t="s">
        <v>1441</v>
      </c>
      <c r="P670" s="1">
        <v>510</v>
      </c>
      <c r="Q670" t="s">
        <v>2733</v>
      </c>
    </row>
    <row r="671" spans="1:17" x14ac:dyDescent="0.25">
      <c r="A671" t="s">
        <v>2734</v>
      </c>
      <c r="B671">
        <v>20</v>
      </c>
      <c r="C671">
        <v>38</v>
      </c>
      <c r="D671">
        <v>9</v>
      </c>
      <c r="E671">
        <v>367</v>
      </c>
      <c r="H671" s="1">
        <v>10</v>
      </c>
      <c r="I671" s="1" t="s">
        <v>1441</v>
      </c>
      <c r="J671" s="1">
        <v>13</v>
      </c>
      <c r="K671" s="1" t="s">
        <v>1441</v>
      </c>
      <c r="L671" s="1">
        <v>36</v>
      </c>
      <c r="N671" s="1">
        <v>36</v>
      </c>
      <c r="O671" s="1" t="s">
        <v>1441</v>
      </c>
      <c r="P671" s="1">
        <v>760</v>
      </c>
      <c r="Q671" t="s">
        <v>2735</v>
      </c>
    </row>
    <row r="672" spans="1:17" x14ac:dyDescent="0.25">
      <c r="A672" t="s">
        <v>2736</v>
      </c>
      <c r="B672">
        <v>20</v>
      </c>
      <c r="C672">
        <v>38</v>
      </c>
      <c r="D672">
        <v>9</v>
      </c>
      <c r="E672">
        <v>377</v>
      </c>
      <c r="H672" s="1">
        <v>10</v>
      </c>
      <c r="I672" s="1" t="s">
        <v>1441</v>
      </c>
      <c r="J672" s="1">
        <v>13</v>
      </c>
      <c r="K672" s="1" t="s">
        <v>1441</v>
      </c>
      <c r="L672" s="1">
        <v>37</v>
      </c>
      <c r="N672" s="1">
        <v>37</v>
      </c>
      <c r="O672" s="1" t="s">
        <v>1441</v>
      </c>
      <c r="P672" s="1">
        <v>10</v>
      </c>
      <c r="Q672" t="s">
        <v>2737</v>
      </c>
    </row>
    <row r="673" spans="1:17" x14ac:dyDescent="0.25">
      <c r="A673" t="s">
        <v>2738</v>
      </c>
      <c r="B673">
        <v>20</v>
      </c>
      <c r="C673">
        <v>38</v>
      </c>
      <c r="D673">
        <v>9</v>
      </c>
      <c r="E673">
        <v>496</v>
      </c>
      <c r="H673" s="1">
        <v>10</v>
      </c>
      <c r="I673" s="1" t="s">
        <v>1441</v>
      </c>
      <c r="J673" s="1">
        <v>13</v>
      </c>
      <c r="K673" s="1" t="s">
        <v>1441</v>
      </c>
      <c r="L673" s="1">
        <v>37</v>
      </c>
      <c r="N673" s="1">
        <v>37</v>
      </c>
      <c r="O673" s="1" t="s">
        <v>1441</v>
      </c>
      <c r="P673" s="1">
        <v>260</v>
      </c>
      <c r="Q673" t="s">
        <v>2739</v>
      </c>
    </row>
    <row r="674" spans="1:17" x14ac:dyDescent="0.25">
      <c r="A674" t="s">
        <v>2740</v>
      </c>
      <c r="B674">
        <v>20</v>
      </c>
      <c r="C674">
        <v>38</v>
      </c>
      <c r="D674">
        <v>9</v>
      </c>
      <c r="E674">
        <v>659</v>
      </c>
      <c r="H674" s="1">
        <v>10</v>
      </c>
      <c r="I674" s="1" t="s">
        <v>1441</v>
      </c>
      <c r="J674" s="1">
        <v>13</v>
      </c>
      <c r="K674" s="1" t="s">
        <v>1441</v>
      </c>
      <c r="L674" s="1">
        <v>37</v>
      </c>
      <c r="N674" s="1">
        <v>37</v>
      </c>
      <c r="O674" s="1" t="s">
        <v>1441</v>
      </c>
      <c r="P674" s="1">
        <v>510</v>
      </c>
      <c r="Q674" t="s">
        <v>2741</v>
      </c>
    </row>
    <row r="675" spans="1:17" x14ac:dyDescent="0.25">
      <c r="A675" t="s">
        <v>2742</v>
      </c>
      <c r="B675">
        <v>20</v>
      </c>
      <c r="C675">
        <v>38</v>
      </c>
      <c r="D675">
        <v>9</v>
      </c>
      <c r="E675">
        <v>696</v>
      </c>
      <c r="H675" s="1">
        <v>10</v>
      </c>
      <c r="I675" s="1" t="s">
        <v>1441</v>
      </c>
      <c r="J675" s="1">
        <v>13</v>
      </c>
      <c r="K675" s="1" t="s">
        <v>1441</v>
      </c>
      <c r="L675" s="1">
        <v>37</v>
      </c>
      <c r="N675" s="1">
        <v>37</v>
      </c>
      <c r="O675" s="1" t="s">
        <v>1441</v>
      </c>
      <c r="P675" s="1">
        <v>760</v>
      </c>
      <c r="Q675" t="s">
        <v>2743</v>
      </c>
    </row>
    <row r="676" spans="1:17" x14ac:dyDescent="0.25">
      <c r="A676" t="s">
        <v>2744</v>
      </c>
      <c r="B676">
        <v>20</v>
      </c>
      <c r="C676">
        <v>38</v>
      </c>
      <c r="D676">
        <v>9</v>
      </c>
      <c r="E676">
        <v>700</v>
      </c>
      <c r="H676" s="1">
        <v>10</v>
      </c>
      <c r="I676" s="1" t="s">
        <v>1441</v>
      </c>
      <c r="J676" s="1">
        <v>13</v>
      </c>
      <c r="K676" s="1" t="s">
        <v>1441</v>
      </c>
      <c r="L676" s="1">
        <v>38</v>
      </c>
      <c r="N676" s="1">
        <v>38</v>
      </c>
      <c r="O676" s="1" t="s">
        <v>1441</v>
      </c>
      <c r="P676" s="1">
        <v>10</v>
      </c>
      <c r="Q676" t="s">
        <v>2745</v>
      </c>
    </row>
    <row r="677" spans="1:17" x14ac:dyDescent="0.25">
      <c r="A677" t="s">
        <v>2746</v>
      </c>
      <c r="B677">
        <v>20</v>
      </c>
      <c r="C677">
        <v>38</v>
      </c>
      <c r="D677">
        <v>9</v>
      </c>
      <c r="E677">
        <v>705</v>
      </c>
      <c r="H677" s="1">
        <v>10</v>
      </c>
      <c r="I677" s="1" t="s">
        <v>1441</v>
      </c>
      <c r="J677" s="1">
        <v>13</v>
      </c>
      <c r="K677" s="1" t="s">
        <v>1441</v>
      </c>
      <c r="L677" s="1">
        <v>38</v>
      </c>
      <c r="N677" s="1">
        <v>38</v>
      </c>
      <c r="O677" s="1" t="s">
        <v>1441</v>
      </c>
      <c r="P677" s="1">
        <v>260</v>
      </c>
      <c r="Q677" t="s">
        <v>2747</v>
      </c>
    </row>
    <row r="678" spans="1:17" x14ac:dyDescent="0.25">
      <c r="A678" t="s">
        <v>2748</v>
      </c>
      <c r="B678">
        <v>20</v>
      </c>
      <c r="C678">
        <v>38</v>
      </c>
      <c r="D678">
        <v>9</v>
      </c>
      <c r="E678">
        <v>822</v>
      </c>
      <c r="H678" s="1">
        <v>10</v>
      </c>
      <c r="I678" s="1" t="s">
        <v>1441</v>
      </c>
      <c r="J678" s="1">
        <v>13</v>
      </c>
      <c r="K678" s="1" t="s">
        <v>1441</v>
      </c>
      <c r="L678" s="1">
        <v>38</v>
      </c>
      <c r="N678" s="1">
        <v>38</v>
      </c>
      <c r="O678" s="1" t="s">
        <v>1441</v>
      </c>
      <c r="P678" s="1">
        <v>510</v>
      </c>
      <c r="Q678" t="s">
        <v>2749</v>
      </c>
    </row>
    <row r="679" spans="1:17" x14ac:dyDescent="0.25">
      <c r="A679" t="s">
        <v>2750</v>
      </c>
      <c r="B679">
        <v>20</v>
      </c>
      <c r="C679">
        <v>38</v>
      </c>
      <c r="D679">
        <v>9</v>
      </c>
      <c r="E679">
        <v>985</v>
      </c>
      <c r="H679" s="1">
        <v>10</v>
      </c>
      <c r="I679" s="1" t="s">
        <v>1441</v>
      </c>
      <c r="J679" s="1">
        <v>13</v>
      </c>
      <c r="K679" s="1" t="s">
        <v>1441</v>
      </c>
      <c r="L679" s="1">
        <v>38</v>
      </c>
      <c r="N679" s="1">
        <v>38</v>
      </c>
      <c r="O679" s="1" t="s">
        <v>1441</v>
      </c>
      <c r="P679" s="1">
        <v>760</v>
      </c>
      <c r="Q679" t="s">
        <v>2751</v>
      </c>
    </row>
    <row r="680" spans="1:17" x14ac:dyDescent="0.25">
      <c r="A680" t="s">
        <v>2752</v>
      </c>
      <c r="B680">
        <v>20</v>
      </c>
      <c r="C680">
        <v>38</v>
      </c>
      <c r="D680">
        <v>9</v>
      </c>
      <c r="E680">
        <v>1150</v>
      </c>
      <c r="H680" s="1">
        <v>10</v>
      </c>
      <c r="I680" s="1" t="s">
        <v>1441</v>
      </c>
      <c r="J680" s="1">
        <v>13</v>
      </c>
      <c r="K680" s="1" t="s">
        <v>1441</v>
      </c>
      <c r="L680" s="1">
        <v>39</v>
      </c>
      <c r="N680" s="1">
        <v>39</v>
      </c>
      <c r="O680" s="1" t="s">
        <v>1441</v>
      </c>
      <c r="P680" s="1">
        <v>10</v>
      </c>
      <c r="Q680" t="s">
        <v>2753</v>
      </c>
    </row>
    <row r="681" spans="1:17" x14ac:dyDescent="0.25">
      <c r="A681" t="s">
        <v>2754</v>
      </c>
      <c r="B681">
        <v>20</v>
      </c>
      <c r="C681">
        <v>38</v>
      </c>
      <c r="D681">
        <v>9</v>
      </c>
      <c r="E681">
        <v>1197</v>
      </c>
      <c r="H681" s="1">
        <v>10</v>
      </c>
      <c r="I681" s="1" t="s">
        <v>1441</v>
      </c>
      <c r="J681" s="1">
        <v>13</v>
      </c>
      <c r="K681" s="1" t="s">
        <v>1441</v>
      </c>
      <c r="L681" s="1">
        <v>39</v>
      </c>
      <c r="N681" s="1">
        <v>39</v>
      </c>
      <c r="O681" s="1" t="s">
        <v>1441</v>
      </c>
      <c r="P681" s="1">
        <v>260</v>
      </c>
      <c r="Q681" t="s">
        <v>2755</v>
      </c>
    </row>
    <row r="682" spans="1:17" x14ac:dyDescent="0.25">
      <c r="A682" t="s">
        <v>2756</v>
      </c>
      <c r="B682">
        <v>20</v>
      </c>
      <c r="C682">
        <v>38</v>
      </c>
      <c r="D682">
        <v>9</v>
      </c>
      <c r="E682">
        <v>1201</v>
      </c>
      <c r="H682" s="1">
        <v>10</v>
      </c>
      <c r="I682" s="1" t="s">
        <v>1441</v>
      </c>
      <c r="J682" s="1">
        <v>13</v>
      </c>
      <c r="K682" s="1" t="s">
        <v>1441</v>
      </c>
      <c r="L682" s="1">
        <v>39</v>
      </c>
      <c r="N682" s="1">
        <v>39</v>
      </c>
      <c r="O682" s="1" t="s">
        <v>1441</v>
      </c>
      <c r="P682" s="1">
        <v>510</v>
      </c>
      <c r="Q682" t="s">
        <v>2757</v>
      </c>
    </row>
    <row r="683" spans="1:17" x14ac:dyDescent="0.25">
      <c r="A683" t="s">
        <v>2758</v>
      </c>
      <c r="B683">
        <v>20</v>
      </c>
      <c r="C683">
        <v>38</v>
      </c>
      <c r="D683">
        <v>9</v>
      </c>
      <c r="E683">
        <v>1205</v>
      </c>
      <c r="H683" s="1">
        <v>10</v>
      </c>
      <c r="I683" s="1" t="s">
        <v>1441</v>
      </c>
      <c r="J683" s="1">
        <v>13</v>
      </c>
      <c r="K683" s="1" t="s">
        <v>1441</v>
      </c>
      <c r="L683" s="1">
        <v>39</v>
      </c>
      <c r="N683" s="1">
        <v>39</v>
      </c>
      <c r="O683" s="1" t="s">
        <v>1441</v>
      </c>
      <c r="P683" s="1">
        <v>760</v>
      </c>
      <c r="Q683" t="s">
        <v>2759</v>
      </c>
    </row>
    <row r="684" spans="1:17" x14ac:dyDescent="0.25">
      <c r="A684" t="s">
        <v>2760</v>
      </c>
      <c r="B684">
        <v>20</v>
      </c>
      <c r="C684">
        <v>38</v>
      </c>
      <c r="D684">
        <v>9</v>
      </c>
      <c r="E684">
        <v>1314</v>
      </c>
      <c r="H684" s="1">
        <v>10</v>
      </c>
      <c r="I684" s="1" t="s">
        <v>1441</v>
      </c>
      <c r="J684" s="1">
        <v>13</v>
      </c>
      <c r="K684" s="1" t="s">
        <v>1441</v>
      </c>
      <c r="L684" s="1">
        <v>40</v>
      </c>
      <c r="N684" s="1">
        <v>40</v>
      </c>
      <c r="O684" s="1" t="s">
        <v>1441</v>
      </c>
      <c r="P684" s="1">
        <v>10</v>
      </c>
      <c r="Q684" t="s">
        <v>2761</v>
      </c>
    </row>
    <row r="685" spans="1:17" x14ac:dyDescent="0.25">
      <c r="A685" t="s">
        <v>2762</v>
      </c>
      <c r="B685">
        <v>20</v>
      </c>
      <c r="C685">
        <v>38</v>
      </c>
      <c r="D685">
        <v>9</v>
      </c>
      <c r="E685">
        <v>1343</v>
      </c>
      <c r="H685" s="1">
        <v>10</v>
      </c>
      <c r="I685" s="1" t="s">
        <v>1441</v>
      </c>
      <c r="J685" s="1">
        <v>13</v>
      </c>
      <c r="K685" s="1" t="s">
        <v>1441</v>
      </c>
      <c r="L685" s="1">
        <v>40</v>
      </c>
      <c r="N685" s="1">
        <v>40</v>
      </c>
      <c r="O685" s="1" t="s">
        <v>1441</v>
      </c>
      <c r="P685" s="1">
        <v>260</v>
      </c>
      <c r="Q685" t="s">
        <v>2763</v>
      </c>
    </row>
    <row r="686" spans="1:17" x14ac:dyDescent="0.25">
      <c r="A686" t="s">
        <v>2764</v>
      </c>
      <c r="B686">
        <v>20</v>
      </c>
      <c r="C686">
        <v>38</v>
      </c>
      <c r="D686">
        <v>9</v>
      </c>
      <c r="E686">
        <v>1353</v>
      </c>
      <c r="H686" s="1">
        <v>10</v>
      </c>
      <c r="I686" s="1" t="s">
        <v>1441</v>
      </c>
      <c r="J686" s="1">
        <v>13</v>
      </c>
      <c r="K686" s="1" t="s">
        <v>1441</v>
      </c>
      <c r="L686" s="1">
        <v>40</v>
      </c>
      <c r="N686" s="1">
        <v>40</v>
      </c>
      <c r="O686" s="1" t="s">
        <v>1441</v>
      </c>
      <c r="P686" s="1">
        <v>510</v>
      </c>
      <c r="Q686" t="s">
        <v>2765</v>
      </c>
    </row>
    <row r="687" spans="1:17" x14ac:dyDescent="0.25">
      <c r="A687" t="s">
        <v>2766</v>
      </c>
      <c r="B687">
        <v>20</v>
      </c>
      <c r="C687">
        <v>38</v>
      </c>
      <c r="D687">
        <v>9</v>
      </c>
      <c r="E687">
        <v>1363</v>
      </c>
      <c r="H687" s="1">
        <v>10</v>
      </c>
      <c r="I687" s="1" t="s">
        <v>1441</v>
      </c>
      <c r="J687" s="1">
        <v>13</v>
      </c>
      <c r="K687" s="1" t="s">
        <v>1441</v>
      </c>
      <c r="L687" s="1">
        <v>40</v>
      </c>
      <c r="N687" s="1">
        <v>40</v>
      </c>
      <c r="O687" s="1" t="s">
        <v>1441</v>
      </c>
      <c r="P687" s="1">
        <v>760</v>
      </c>
      <c r="Q687" t="s">
        <v>2767</v>
      </c>
    </row>
    <row r="688" spans="1:17" x14ac:dyDescent="0.25">
      <c r="A688" t="s">
        <v>2768</v>
      </c>
      <c r="B688">
        <v>20</v>
      </c>
      <c r="C688">
        <v>38</v>
      </c>
      <c r="D688">
        <v>9</v>
      </c>
      <c r="E688">
        <v>1375</v>
      </c>
      <c r="H688" s="1">
        <v>10</v>
      </c>
      <c r="I688" s="1" t="s">
        <v>1441</v>
      </c>
      <c r="J688" s="1">
        <v>13</v>
      </c>
      <c r="K688" s="1" t="s">
        <v>1441</v>
      </c>
      <c r="L688" s="1">
        <v>41</v>
      </c>
      <c r="N688" s="1">
        <v>41</v>
      </c>
      <c r="O688" s="1" t="s">
        <v>1441</v>
      </c>
      <c r="P688" s="1">
        <v>10</v>
      </c>
      <c r="Q688" t="s">
        <v>2769</v>
      </c>
    </row>
    <row r="689" spans="1:17" x14ac:dyDescent="0.25">
      <c r="A689" t="s">
        <v>2770</v>
      </c>
      <c r="B689">
        <v>20</v>
      </c>
      <c r="C689">
        <v>38</v>
      </c>
      <c r="D689">
        <v>9</v>
      </c>
      <c r="E689">
        <v>1385</v>
      </c>
      <c r="H689" s="1">
        <v>10</v>
      </c>
      <c r="I689" s="1" t="s">
        <v>1441</v>
      </c>
      <c r="J689" s="1">
        <v>13</v>
      </c>
      <c r="K689" s="1" t="s">
        <v>1441</v>
      </c>
      <c r="L689" s="1">
        <v>41</v>
      </c>
      <c r="N689" s="1">
        <v>41</v>
      </c>
      <c r="O689" s="1" t="s">
        <v>1441</v>
      </c>
      <c r="P689" s="1">
        <v>260</v>
      </c>
      <c r="Q689" t="s">
        <v>2771</v>
      </c>
    </row>
    <row r="690" spans="1:17" x14ac:dyDescent="0.25">
      <c r="A690" t="s">
        <v>2772</v>
      </c>
      <c r="B690">
        <v>20</v>
      </c>
      <c r="C690">
        <v>38</v>
      </c>
      <c r="D690">
        <v>9</v>
      </c>
      <c r="E690">
        <v>1479</v>
      </c>
      <c r="H690" s="1">
        <v>10</v>
      </c>
      <c r="I690" s="1" t="s">
        <v>1441</v>
      </c>
      <c r="J690" s="1">
        <v>13</v>
      </c>
      <c r="K690" s="1" t="s">
        <v>1441</v>
      </c>
      <c r="L690" s="1">
        <v>41</v>
      </c>
      <c r="N690" s="1">
        <v>41</v>
      </c>
      <c r="O690" s="1" t="s">
        <v>1441</v>
      </c>
      <c r="P690" s="1">
        <v>510</v>
      </c>
      <c r="Q690" t="s">
        <v>2773</v>
      </c>
    </row>
    <row r="691" spans="1:17" x14ac:dyDescent="0.25">
      <c r="A691" t="s">
        <v>2774</v>
      </c>
      <c r="B691">
        <v>20</v>
      </c>
      <c r="C691">
        <v>38</v>
      </c>
      <c r="D691">
        <v>9</v>
      </c>
      <c r="E691">
        <v>1643</v>
      </c>
      <c r="H691" s="1">
        <v>10</v>
      </c>
      <c r="I691" s="1" t="s">
        <v>1441</v>
      </c>
      <c r="J691" s="1">
        <v>13</v>
      </c>
      <c r="K691" s="1" t="s">
        <v>1441</v>
      </c>
      <c r="L691" s="1">
        <v>41</v>
      </c>
      <c r="N691" s="1">
        <v>41</v>
      </c>
      <c r="O691" s="1" t="s">
        <v>1441</v>
      </c>
      <c r="P691" s="1">
        <v>760</v>
      </c>
      <c r="Q691" t="s">
        <v>2775</v>
      </c>
    </row>
    <row r="692" spans="1:17" x14ac:dyDescent="0.25">
      <c r="A692" t="s">
        <v>2776</v>
      </c>
      <c r="B692">
        <v>20</v>
      </c>
      <c r="C692">
        <v>38</v>
      </c>
      <c r="D692">
        <v>9</v>
      </c>
      <c r="E692">
        <v>1701</v>
      </c>
      <c r="H692" s="1">
        <v>10</v>
      </c>
      <c r="I692" s="1" t="s">
        <v>1441</v>
      </c>
      <c r="J692" s="1">
        <v>13</v>
      </c>
      <c r="K692" s="1" t="s">
        <v>1441</v>
      </c>
      <c r="L692" s="1">
        <v>42</v>
      </c>
      <c r="N692" s="1">
        <v>42</v>
      </c>
      <c r="O692" s="1" t="s">
        <v>1441</v>
      </c>
      <c r="P692" s="1">
        <v>10</v>
      </c>
      <c r="Q692" t="s">
        <v>2777</v>
      </c>
    </row>
    <row r="693" spans="1:17" x14ac:dyDescent="0.25">
      <c r="A693" t="s">
        <v>2778</v>
      </c>
      <c r="B693">
        <v>20</v>
      </c>
      <c r="C693">
        <v>38</v>
      </c>
      <c r="D693">
        <v>9</v>
      </c>
      <c r="E693">
        <v>1705</v>
      </c>
      <c r="H693" s="1">
        <v>10</v>
      </c>
      <c r="I693" s="1" t="s">
        <v>1441</v>
      </c>
      <c r="J693" s="1">
        <v>13</v>
      </c>
      <c r="K693" s="1" t="s">
        <v>1441</v>
      </c>
      <c r="L693" s="1">
        <v>42</v>
      </c>
      <c r="N693" s="1">
        <v>42</v>
      </c>
      <c r="O693" s="1" t="s">
        <v>1441</v>
      </c>
      <c r="P693" s="1">
        <v>260</v>
      </c>
      <c r="Q693" t="s">
        <v>2779</v>
      </c>
    </row>
    <row r="694" spans="1:17" x14ac:dyDescent="0.25">
      <c r="A694" t="s">
        <v>2780</v>
      </c>
      <c r="B694">
        <v>20</v>
      </c>
      <c r="C694">
        <v>38</v>
      </c>
      <c r="D694">
        <v>9</v>
      </c>
      <c r="E694">
        <v>1710</v>
      </c>
      <c r="H694" s="1">
        <v>10</v>
      </c>
      <c r="I694" s="1" t="s">
        <v>1441</v>
      </c>
      <c r="J694" s="1">
        <v>13</v>
      </c>
      <c r="K694" s="1" t="s">
        <v>1441</v>
      </c>
      <c r="L694" s="1">
        <v>42</v>
      </c>
      <c r="N694" s="1">
        <v>42</v>
      </c>
      <c r="O694" s="1" t="s">
        <v>1441</v>
      </c>
      <c r="P694" s="1">
        <v>510</v>
      </c>
      <c r="Q694" t="s">
        <v>2781</v>
      </c>
    </row>
    <row r="695" spans="1:17" x14ac:dyDescent="0.25">
      <c r="A695" t="s">
        <v>2782</v>
      </c>
      <c r="B695">
        <v>20</v>
      </c>
      <c r="C695">
        <v>38</v>
      </c>
      <c r="D695">
        <v>9</v>
      </c>
      <c r="E695">
        <v>1805</v>
      </c>
      <c r="H695" s="1">
        <v>10</v>
      </c>
      <c r="I695" s="1" t="s">
        <v>1441</v>
      </c>
      <c r="J695" s="1">
        <v>13</v>
      </c>
      <c r="K695" s="1" t="s">
        <v>1441</v>
      </c>
      <c r="L695" s="1">
        <v>42</v>
      </c>
      <c r="N695" s="1">
        <v>42</v>
      </c>
      <c r="O695" s="1" t="s">
        <v>1441</v>
      </c>
      <c r="P695" s="1">
        <v>760</v>
      </c>
      <c r="Q695" t="s">
        <v>2783</v>
      </c>
    </row>
    <row r="696" spans="1:17" x14ac:dyDescent="0.25">
      <c r="A696" t="s">
        <v>2784</v>
      </c>
      <c r="B696">
        <v>20</v>
      </c>
      <c r="C696">
        <v>38</v>
      </c>
      <c r="D696">
        <v>9</v>
      </c>
      <c r="E696">
        <v>1969</v>
      </c>
      <c r="H696" s="1">
        <v>10</v>
      </c>
      <c r="I696" s="1" t="s">
        <v>1441</v>
      </c>
      <c r="J696" s="1">
        <v>13</v>
      </c>
      <c r="K696" s="1" t="s">
        <v>1441</v>
      </c>
      <c r="L696" s="1">
        <v>43</v>
      </c>
      <c r="N696" s="1">
        <v>43</v>
      </c>
      <c r="O696" s="1" t="s">
        <v>1441</v>
      </c>
      <c r="P696" s="1">
        <v>10</v>
      </c>
      <c r="Q696" t="s">
        <v>2785</v>
      </c>
    </row>
    <row r="697" spans="1:17" x14ac:dyDescent="0.25">
      <c r="A697" t="s">
        <v>2786</v>
      </c>
      <c r="B697">
        <v>20</v>
      </c>
      <c r="C697">
        <v>38</v>
      </c>
      <c r="D697">
        <v>9</v>
      </c>
      <c r="E697">
        <v>2133</v>
      </c>
      <c r="H697" s="1">
        <v>10</v>
      </c>
      <c r="I697" s="1" t="s">
        <v>1441</v>
      </c>
      <c r="J697" s="1">
        <v>13</v>
      </c>
      <c r="K697" s="1" t="s">
        <v>1441</v>
      </c>
      <c r="L697" s="1">
        <v>43</v>
      </c>
      <c r="N697" s="1">
        <v>43</v>
      </c>
      <c r="O697" s="1" t="s">
        <v>1441</v>
      </c>
      <c r="P697" s="1">
        <v>260</v>
      </c>
      <c r="Q697" t="s">
        <v>2787</v>
      </c>
    </row>
    <row r="698" spans="1:17" x14ac:dyDescent="0.25">
      <c r="A698" t="s">
        <v>2788</v>
      </c>
      <c r="B698">
        <v>20</v>
      </c>
      <c r="C698">
        <v>38</v>
      </c>
      <c r="D698">
        <v>9</v>
      </c>
      <c r="E698">
        <v>2202</v>
      </c>
      <c r="H698" s="1">
        <v>10</v>
      </c>
      <c r="I698" s="1" t="s">
        <v>1441</v>
      </c>
      <c r="J698" s="1">
        <v>13</v>
      </c>
      <c r="K698" s="1" t="s">
        <v>1441</v>
      </c>
      <c r="L698" s="1">
        <v>43</v>
      </c>
      <c r="N698" s="1">
        <v>43</v>
      </c>
      <c r="O698" s="1" t="s">
        <v>1441</v>
      </c>
      <c r="P698" s="1">
        <v>510</v>
      </c>
      <c r="Q698" t="s">
        <v>2789</v>
      </c>
    </row>
    <row r="699" spans="1:17" x14ac:dyDescent="0.25">
      <c r="A699" t="s">
        <v>2790</v>
      </c>
      <c r="B699">
        <v>20</v>
      </c>
      <c r="C699">
        <v>38</v>
      </c>
      <c r="D699">
        <v>9</v>
      </c>
      <c r="E699">
        <v>2206</v>
      </c>
      <c r="H699" s="1">
        <v>10</v>
      </c>
      <c r="I699" s="1" t="s">
        <v>1441</v>
      </c>
      <c r="J699" s="1">
        <v>13</v>
      </c>
      <c r="K699" s="1" t="s">
        <v>1441</v>
      </c>
      <c r="L699" s="1">
        <v>43</v>
      </c>
      <c r="N699" s="1">
        <v>43</v>
      </c>
      <c r="O699" s="1" t="s">
        <v>1441</v>
      </c>
      <c r="P699" s="1">
        <v>760</v>
      </c>
      <c r="Q699" t="s">
        <v>2791</v>
      </c>
    </row>
    <row r="700" spans="1:17" x14ac:dyDescent="0.25">
      <c r="A700" t="s">
        <v>2792</v>
      </c>
      <c r="B700">
        <v>20</v>
      </c>
      <c r="C700">
        <v>38</v>
      </c>
      <c r="D700">
        <v>9</v>
      </c>
      <c r="E700">
        <v>2210</v>
      </c>
      <c r="H700" s="1">
        <v>10</v>
      </c>
      <c r="I700" s="1" t="s">
        <v>1441</v>
      </c>
      <c r="J700" s="1">
        <v>13</v>
      </c>
      <c r="K700" s="1" t="s">
        <v>1441</v>
      </c>
      <c r="L700" s="1">
        <v>44</v>
      </c>
      <c r="N700" s="1">
        <v>44</v>
      </c>
      <c r="O700" s="1" t="s">
        <v>1441</v>
      </c>
      <c r="P700" s="1">
        <v>10</v>
      </c>
      <c r="Q700" t="s">
        <v>2793</v>
      </c>
    </row>
    <row r="701" spans="1:17" x14ac:dyDescent="0.25">
      <c r="A701" t="s">
        <v>2794</v>
      </c>
      <c r="B701">
        <v>20</v>
      </c>
      <c r="C701">
        <v>38</v>
      </c>
      <c r="D701">
        <v>9</v>
      </c>
      <c r="E701">
        <v>2298</v>
      </c>
      <c r="H701" s="1">
        <v>10</v>
      </c>
      <c r="I701" s="1" t="s">
        <v>1441</v>
      </c>
      <c r="J701" s="1">
        <v>13</v>
      </c>
      <c r="K701" s="1" t="s">
        <v>1441</v>
      </c>
      <c r="L701" s="1">
        <v>44</v>
      </c>
      <c r="N701" s="1">
        <v>44</v>
      </c>
      <c r="O701" s="1" t="s">
        <v>1441</v>
      </c>
      <c r="P701" s="1">
        <v>260</v>
      </c>
      <c r="Q701" t="s">
        <v>2795</v>
      </c>
    </row>
    <row r="702" spans="1:17" x14ac:dyDescent="0.25">
      <c r="A702" t="s">
        <v>2796</v>
      </c>
      <c r="B702">
        <v>20</v>
      </c>
      <c r="C702">
        <v>38</v>
      </c>
      <c r="D702">
        <v>9</v>
      </c>
      <c r="E702">
        <v>2352</v>
      </c>
      <c r="H702" s="1">
        <v>10</v>
      </c>
      <c r="I702" s="1" t="s">
        <v>1441</v>
      </c>
      <c r="J702" s="1">
        <v>13</v>
      </c>
      <c r="K702" s="1" t="s">
        <v>1441</v>
      </c>
      <c r="L702" s="1">
        <v>44</v>
      </c>
      <c r="N702" s="1">
        <v>44</v>
      </c>
      <c r="O702" s="1" t="s">
        <v>1441</v>
      </c>
      <c r="P702" s="1">
        <v>510</v>
      </c>
      <c r="Q702" t="s">
        <v>2797</v>
      </c>
    </row>
    <row r="703" spans="1:17" x14ac:dyDescent="0.25">
      <c r="A703" t="s">
        <v>2798</v>
      </c>
      <c r="B703">
        <v>20</v>
      </c>
      <c r="C703">
        <v>38</v>
      </c>
      <c r="D703">
        <v>9</v>
      </c>
      <c r="E703">
        <v>2362</v>
      </c>
      <c r="H703" s="1">
        <v>10</v>
      </c>
      <c r="I703" s="1" t="s">
        <v>1441</v>
      </c>
      <c r="J703" s="1">
        <v>13</v>
      </c>
      <c r="K703" s="1" t="s">
        <v>1441</v>
      </c>
      <c r="L703" s="1">
        <v>44</v>
      </c>
      <c r="N703" s="1">
        <v>44</v>
      </c>
      <c r="O703" s="1" t="s">
        <v>1441</v>
      </c>
      <c r="P703" s="1">
        <v>760</v>
      </c>
      <c r="Q703" t="s">
        <v>2799</v>
      </c>
    </row>
    <row r="704" spans="1:17" x14ac:dyDescent="0.25">
      <c r="A704" t="s">
        <v>2800</v>
      </c>
      <c r="B704">
        <v>20</v>
      </c>
      <c r="C704">
        <v>38</v>
      </c>
      <c r="D704">
        <v>9</v>
      </c>
      <c r="E704">
        <v>2372</v>
      </c>
      <c r="H704" s="1">
        <v>10</v>
      </c>
      <c r="I704" s="1" t="s">
        <v>1441</v>
      </c>
      <c r="J704" s="1">
        <v>13</v>
      </c>
      <c r="K704" s="1" t="s">
        <v>1441</v>
      </c>
      <c r="L704" s="1">
        <v>45</v>
      </c>
      <c r="N704" s="1">
        <v>45</v>
      </c>
      <c r="O704" s="1" t="s">
        <v>1441</v>
      </c>
      <c r="P704" s="1">
        <v>10</v>
      </c>
      <c r="Q704" t="s">
        <v>2801</v>
      </c>
    </row>
    <row r="705" spans="1:17" x14ac:dyDescent="0.25">
      <c r="A705" t="s">
        <v>2802</v>
      </c>
      <c r="B705">
        <v>20</v>
      </c>
      <c r="C705">
        <v>38</v>
      </c>
      <c r="D705">
        <v>9</v>
      </c>
      <c r="E705">
        <v>2384</v>
      </c>
      <c r="H705" s="1">
        <v>10</v>
      </c>
      <c r="I705" s="1" t="s">
        <v>1441</v>
      </c>
      <c r="J705" s="1">
        <v>13</v>
      </c>
      <c r="K705" s="1" t="s">
        <v>1441</v>
      </c>
      <c r="L705" s="1">
        <v>45</v>
      </c>
      <c r="N705" s="1">
        <v>45</v>
      </c>
      <c r="O705" s="1" t="s">
        <v>1441</v>
      </c>
      <c r="P705" s="1">
        <v>260</v>
      </c>
      <c r="Q705" t="s">
        <v>2803</v>
      </c>
    </row>
    <row r="706" spans="1:17" x14ac:dyDescent="0.25">
      <c r="A706" t="s">
        <v>2804</v>
      </c>
      <c r="B706">
        <v>20</v>
      </c>
      <c r="C706">
        <v>38</v>
      </c>
      <c r="D706">
        <v>9</v>
      </c>
      <c r="E706">
        <v>2394</v>
      </c>
      <c r="H706" s="1">
        <v>10</v>
      </c>
      <c r="I706" s="1" t="s">
        <v>1441</v>
      </c>
      <c r="J706" s="1">
        <v>13</v>
      </c>
      <c r="K706" s="1" t="s">
        <v>1441</v>
      </c>
      <c r="L706" s="1">
        <v>45</v>
      </c>
      <c r="N706" s="1">
        <v>45</v>
      </c>
      <c r="O706" s="1" t="s">
        <v>1441</v>
      </c>
      <c r="P706" s="1">
        <v>510</v>
      </c>
      <c r="Q706" t="s">
        <v>2805</v>
      </c>
    </row>
    <row r="707" spans="1:17" x14ac:dyDescent="0.25">
      <c r="A707" t="s">
        <v>2806</v>
      </c>
      <c r="B707">
        <v>20</v>
      </c>
      <c r="C707">
        <v>38</v>
      </c>
      <c r="D707">
        <v>9</v>
      </c>
      <c r="E707">
        <v>2462</v>
      </c>
      <c r="H707" s="1">
        <v>10</v>
      </c>
      <c r="I707" s="1" t="s">
        <v>1441</v>
      </c>
      <c r="J707" s="1">
        <v>13</v>
      </c>
      <c r="K707" s="1" t="s">
        <v>1441</v>
      </c>
      <c r="L707" s="1">
        <v>45</v>
      </c>
      <c r="N707" s="1">
        <v>45</v>
      </c>
      <c r="O707" s="1" t="s">
        <v>1441</v>
      </c>
      <c r="P707" s="1">
        <v>760</v>
      </c>
      <c r="Q707" t="s">
        <v>2807</v>
      </c>
    </row>
    <row r="708" spans="1:17" x14ac:dyDescent="0.25">
      <c r="A708" t="s">
        <v>2808</v>
      </c>
      <c r="B708">
        <v>20</v>
      </c>
      <c r="C708">
        <v>38</v>
      </c>
      <c r="D708">
        <v>9</v>
      </c>
      <c r="E708">
        <v>2626</v>
      </c>
      <c r="H708" s="1">
        <v>10</v>
      </c>
      <c r="I708" s="1" t="s">
        <v>1441</v>
      </c>
      <c r="J708" s="1">
        <v>13</v>
      </c>
      <c r="K708" s="1" t="s">
        <v>1441</v>
      </c>
      <c r="L708" s="1">
        <v>46</v>
      </c>
      <c r="N708" s="1">
        <v>46</v>
      </c>
      <c r="O708" s="1" t="s">
        <v>1441</v>
      </c>
      <c r="P708" s="1">
        <v>10</v>
      </c>
      <c r="Q708" t="s">
        <v>2809</v>
      </c>
    </row>
    <row r="709" spans="1:17" x14ac:dyDescent="0.25">
      <c r="A709" t="s">
        <v>2810</v>
      </c>
      <c r="B709">
        <v>20</v>
      </c>
      <c r="C709">
        <v>38</v>
      </c>
      <c r="D709">
        <v>9</v>
      </c>
      <c r="E709">
        <v>2706</v>
      </c>
      <c r="H709" s="1">
        <v>10</v>
      </c>
      <c r="I709" s="1" t="s">
        <v>1441</v>
      </c>
      <c r="J709" s="1">
        <v>13</v>
      </c>
      <c r="K709" s="1" t="s">
        <v>1441</v>
      </c>
      <c r="L709" s="1">
        <v>46</v>
      </c>
      <c r="N709" s="1">
        <v>46</v>
      </c>
      <c r="O709" s="1" t="s">
        <v>1441</v>
      </c>
      <c r="P709" s="1">
        <v>260</v>
      </c>
      <c r="Q709" t="s">
        <v>2811</v>
      </c>
    </row>
    <row r="710" spans="1:17" x14ac:dyDescent="0.25">
      <c r="A710" t="s">
        <v>2812</v>
      </c>
      <c r="B710">
        <v>20</v>
      </c>
      <c r="C710">
        <v>38</v>
      </c>
      <c r="D710">
        <v>9</v>
      </c>
      <c r="E710">
        <v>2710</v>
      </c>
      <c r="H710" s="1">
        <v>10</v>
      </c>
      <c r="I710" s="1" t="s">
        <v>1441</v>
      </c>
      <c r="J710" s="1">
        <v>13</v>
      </c>
      <c r="K710" s="1" t="s">
        <v>1441</v>
      </c>
      <c r="L710" s="1">
        <v>46</v>
      </c>
      <c r="N710" s="1">
        <v>46</v>
      </c>
      <c r="O710" s="1" t="s">
        <v>1441</v>
      </c>
      <c r="P710" s="1">
        <v>510</v>
      </c>
      <c r="Q710" t="s">
        <v>2813</v>
      </c>
    </row>
    <row r="711" spans="1:17" x14ac:dyDescent="0.25">
      <c r="A711" t="s">
        <v>2814</v>
      </c>
      <c r="B711">
        <v>20</v>
      </c>
      <c r="C711">
        <v>38</v>
      </c>
      <c r="D711">
        <v>9</v>
      </c>
      <c r="E711">
        <v>2714</v>
      </c>
      <c r="H711" s="1">
        <v>10</v>
      </c>
      <c r="I711" s="1" t="s">
        <v>1441</v>
      </c>
      <c r="J711" s="1">
        <v>13</v>
      </c>
      <c r="K711" s="1" t="s">
        <v>1441</v>
      </c>
      <c r="L711" s="1">
        <v>46</v>
      </c>
      <c r="N711" s="1">
        <v>46</v>
      </c>
      <c r="O711" s="1" t="s">
        <v>1441</v>
      </c>
      <c r="P711" s="1">
        <v>760</v>
      </c>
      <c r="Q711" t="s">
        <v>2815</v>
      </c>
    </row>
    <row r="712" spans="1:17" x14ac:dyDescent="0.25">
      <c r="A712" t="s">
        <v>2816</v>
      </c>
      <c r="B712">
        <v>20</v>
      </c>
      <c r="C712">
        <v>38</v>
      </c>
      <c r="D712">
        <v>9</v>
      </c>
      <c r="E712">
        <v>2788</v>
      </c>
      <c r="H712" s="1">
        <v>10</v>
      </c>
      <c r="I712" s="1" t="s">
        <v>1441</v>
      </c>
      <c r="J712" s="1">
        <v>13</v>
      </c>
      <c r="K712" s="1" t="s">
        <v>1441</v>
      </c>
      <c r="L712" s="1">
        <v>47</v>
      </c>
      <c r="N712" s="1">
        <v>47</v>
      </c>
      <c r="O712" s="1" t="s">
        <v>1441</v>
      </c>
      <c r="P712" s="1">
        <v>10</v>
      </c>
      <c r="Q712" t="s">
        <v>2817</v>
      </c>
    </row>
    <row r="713" spans="1:17" x14ac:dyDescent="0.25">
      <c r="A713" t="s">
        <v>2818</v>
      </c>
      <c r="B713">
        <v>20</v>
      </c>
      <c r="C713">
        <v>38</v>
      </c>
      <c r="D713">
        <v>9</v>
      </c>
      <c r="E713">
        <v>2953</v>
      </c>
      <c r="H713" s="1">
        <v>10</v>
      </c>
      <c r="I713" s="1" t="s">
        <v>1441</v>
      </c>
      <c r="J713" s="1">
        <v>13</v>
      </c>
      <c r="K713" s="1" t="s">
        <v>1441</v>
      </c>
      <c r="L713" s="1">
        <v>47</v>
      </c>
      <c r="N713" s="1">
        <v>47</v>
      </c>
      <c r="O713" s="1" t="s">
        <v>1441</v>
      </c>
      <c r="P713" s="1">
        <v>260</v>
      </c>
      <c r="Q713" t="s">
        <v>2819</v>
      </c>
    </row>
    <row r="714" spans="1:17" x14ac:dyDescent="0.25">
      <c r="A714" t="s">
        <v>2820</v>
      </c>
      <c r="B714">
        <v>20</v>
      </c>
      <c r="C714">
        <v>38</v>
      </c>
      <c r="D714">
        <v>9</v>
      </c>
      <c r="E714">
        <v>3116</v>
      </c>
      <c r="H714" s="1">
        <v>10</v>
      </c>
      <c r="I714" s="1" t="s">
        <v>1441</v>
      </c>
      <c r="J714" s="1">
        <v>13</v>
      </c>
      <c r="K714" s="1" t="s">
        <v>1441</v>
      </c>
      <c r="L714" s="1">
        <v>47</v>
      </c>
      <c r="N714" s="1">
        <v>47</v>
      </c>
      <c r="O714" s="1" t="s">
        <v>1441</v>
      </c>
      <c r="P714" s="1">
        <v>510</v>
      </c>
      <c r="Q714" t="s">
        <v>2821</v>
      </c>
    </row>
    <row r="715" spans="1:17" x14ac:dyDescent="0.25">
      <c r="A715" t="s">
        <v>2822</v>
      </c>
      <c r="B715">
        <v>20</v>
      </c>
      <c r="C715">
        <v>38</v>
      </c>
      <c r="D715">
        <v>9</v>
      </c>
      <c r="E715">
        <v>3206</v>
      </c>
      <c r="H715" s="1">
        <v>10</v>
      </c>
      <c r="I715" s="1" t="s">
        <v>1441</v>
      </c>
      <c r="J715" s="1">
        <v>13</v>
      </c>
      <c r="K715" s="1" t="s">
        <v>1441</v>
      </c>
      <c r="L715" s="1">
        <v>47</v>
      </c>
      <c r="N715" s="1">
        <v>47</v>
      </c>
      <c r="O715" s="1" t="s">
        <v>1441</v>
      </c>
      <c r="P715" s="1">
        <v>760</v>
      </c>
      <c r="Q715" t="s">
        <v>2823</v>
      </c>
    </row>
    <row r="716" spans="1:17" x14ac:dyDescent="0.25">
      <c r="A716" t="s">
        <v>2824</v>
      </c>
      <c r="B716">
        <v>20</v>
      </c>
      <c r="C716">
        <v>38</v>
      </c>
      <c r="D716">
        <v>9</v>
      </c>
      <c r="E716">
        <v>3211</v>
      </c>
      <c r="H716" s="1">
        <v>10</v>
      </c>
      <c r="I716" s="1" t="s">
        <v>1441</v>
      </c>
      <c r="J716" s="1">
        <v>13</v>
      </c>
      <c r="K716" s="1" t="s">
        <v>1441</v>
      </c>
      <c r="L716" s="1">
        <v>48</v>
      </c>
      <c r="N716" s="1">
        <v>48</v>
      </c>
      <c r="O716" s="1" t="s">
        <v>1441</v>
      </c>
      <c r="P716" s="1">
        <v>10</v>
      </c>
      <c r="Q716" t="s">
        <v>2825</v>
      </c>
    </row>
    <row r="717" spans="1:17" x14ac:dyDescent="0.25">
      <c r="A717" t="s">
        <v>2826</v>
      </c>
      <c r="B717">
        <v>20</v>
      </c>
      <c r="C717">
        <v>38</v>
      </c>
      <c r="D717">
        <v>9</v>
      </c>
      <c r="E717">
        <v>3215</v>
      </c>
      <c r="H717" s="1">
        <v>10</v>
      </c>
      <c r="I717" s="1" t="s">
        <v>1441</v>
      </c>
      <c r="J717" s="1">
        <v>13</v>
      </c>
      <c r="K717" s="1" t="s">
        <v>1441</v>
      </c>
      <c r="L717" s="1">
        <v>48</v>
      </c>
      <c r="N717" s="1">
        <v>48</v>
      </c>
      <c r="O717" s="1" t="s">
        <v>1441</v>
      </c>
      <c r="P717" s="1">
        <v>260</v>
      </c>
      <c r="Q717" t="s">
        <v>2827</v>
      </c>
    </row>
    <row r="718" spans="1:17" x14ac:dyDescent="0.25">
      <c r="A718" t="s">
        <v>2828</v>
      </c>
      <c r="B718">
        <v>20</v>
      </c>
      <c r="C718">
        <v>38</v>
      </c>
      <c r="D718">
        <v>9</v>
      </c>
      <c r="E718">
        <v>3281</v>
      </c>
      <c r="H718" s="1">
        <v>10</v>
      </c>
      <c r="I718" s="1" t="s">
        <v>1441</v>
      </c>
      <c r="J718" s="1">
        <v>13</v>
      </c>
      <c r="K718" s="1" t="s">
        <v>1441</v>
      </c>
      <c r="L718" s="1">
        <v>48</v>
      </c>
      <c r="N718" s="1">
        <v>48</v>
      </c>
      <c r="O718" s="1" t="s">
        <v>1441</v>
      </c>
      <c r="P718" s="1">
        <v>510</v>
      </c>
      <c r="Q718" t="s">
        <v>2829</v>
      </c>
    </row>
    <row r="719" spans="1:17" x14ac:dyDescent="0.25">
      <c r="A719" t="s">
        <v>2830</v>
      </c>
      <c r="B719">
        <v>20</v>
      </c>
      <c r="C719">
        <v>38</v>
      </c>
      <c r="D719">
        <v>9</v>
      </c>
      <c r="E719">
        <v>3360</v>
      </c>
      <c r="H719" s="1">
        <v>10</v>
      </c>
      <c r="I719" s="1" t="s">
        <v>1441</v>
      </c>
      <c r="J719" s="1">
        <v>13</v>
      </c>
      <c r="K719" s="1" t="s">
        <v>1441</v>
      </c>
      <c r="L719" s="1">
        <v>48</v>
      </c>
      <c r="N719" s="1">
        <v>48</v>
      </c>
      <c r="O719" s="1" t="s">
        <v>1441</v>
      </c>
      <c r="P719" s="1">
        <v>760</v>
      </c>
      <c r="Q719" t="s">
        <v>2831</v>
      </c>
    </row>
    <row r="720" spans="1:17" x14ac:dyDescent="0.25">
      <c r="A720" t="s">
        <v>2832</v>
      </c>
      <c r="B720">
        <v>20</v>
      </c>
      <c r="C720">
        <v>38</v>
      </c>
      <c r="D720">
        <v>9</v>
      </c>
      <c r="E720">
        <v>3371</v>
      </c>
      <c r="H720" s="1">
        <v>10</v>
      </c>
      <c r="I720" s="1" t="s">
        <v>1441</v>
      </c>
      <c r="J720" s="1">
        <v>13</v>
      </c>
      <c r="K720" s="1" t="s">
        <v>1441</v>
      </c>
      <c r="L720" s="1">
        <v>49</v>
      </c>
      <c r="N720" s="1">
        <v>49</v>
      </c>
      <c r="O720" s="1" t="s">
        <v>1441</v>
      </c>
      <c r="P720" s="1">
        <v>10</v>
      </c>
      <c r="Q720" t="s">
        <v>2833</v>
      </c>
    </row>
    <row r="721" spans="1:17" x14ac:dyDescent="0.25">
      <c r="A721" t="s">
        <v>2834</v>
      </c>
      <c r="B721">
        <v>20</v>
      </c>
      <c r="C721">
        <v>38</v>
      </c>
      <c r="D721">
        <v>9</v>
      </c>
      <c r="E721">
        <v>3381</v>
      </c>
      <c r="H721" s="1">
        <v>10</v>
      </c>
      <c r="I721" s="1" t="s">
        <v>1441</v>
      </c>
      <c r="J721" s="1">
        <v>13</v>
      </c>
      <c r="K721" s="1" t="s">
        <v>1441</v>
      </c>
      <c r="L721" s="1">
        <v>49</v>
      </c>
      <c r="N721" s="1">
        <v>49</v>
      </c>
      <c r="O721" s="1" t="s">
        <v>1441</v>
      </c>
      <c r="P721" s="1">
        <v>260</v>
      </c>
      <c r="Q721" t="s">
        <v>2835</v>
      </c>
    </row>
    <row r="722" spans="1:17" x14ac:dyDescent="0.25">
      <c r="A722" t="s">
        <v>2836</v>
      </c>
      <c r="B722">
        <v>20</v>
      </c>
      <c r="C722">
        <v>38</v>
      </c>
      <c r="D722">
        <v>9</v>
      </c>
      <c r="E722">
        <v>3392</v>
      </c>
      <c r="H722" s="1">
        <v>10</v>
      </c>
      <c r="I722" s="1" t="s">
        <v>1441</v>
      </c>
      <c r="J722" s="1">
        <v>13</v>
      </c>
      <c r="K722" s="1" t="s">
        <v>1441</v>
      </c>
      <c r="L722" s="1">
        <v>49</v>
      </c>
      <c r="N722" s="1">
        <v>49</v>
      </c>
      <c r="O722" s="1" t="s">
        <v>1441</v>
      </c>
      <c r="P722" s="1">
        <v>510</v>
      </c>
      <c r="Q722" t="s">
        <v>2837</v>
      </c>
    </row>
    <row r="723" spans="1:17" x14ac:dyDescent="0.25">
      <c r="A723" t="s">
        <v>2838</v>
      </c>
      <c r="B723">
        <v>20</v>
      </c>
      <c r="C723">
        <v>38</v>
      </c>
      <c r="D723">
        <v>9</v>
      </c>
      <c r="E723">
        <v>3403</v>
      </c>
      <c r="H723" s="1">
        <v>10</v>
      </c>
      <c r="I723" s="1" t="s">
        <v>1441</v>
      </c>
      <c r="J723" s="1">
        <v>13</v>
      </c>
      <c r="K723" s="1" t="s">
        <v>1441</v>
      </c>
      <c r="L723" s="1">
        <v>49</v>
      </c>
      <c r="N723" s="1">
        <v>49</v>
      </c>
      <c r="O723" s="1" t="s">
        <v>1441</v>
      </c>
      <c r="P723" s="1">
        <v>760</v>
      </c>
      <c r="Q723" t="s">
        <v>2839</v>
      </c>
    </row>
    <row r="724" spans="1:17" x14ac:dyDescent="0.25">
      <c r="A724" t="s">
        <v>2840</v>
      </c>
      <c r="B724">
        <v>20</v>
      </c>
      <c r="C724">
        <v>38</v>
      </c>
      <c r="D724">
        <v>9</v>
      </c>
      <c r="E724">
        <v>3446</v>
      </c>
      <c r="H724" s="1">
        <v>10</v>
      </c>
      <c r="I724" s="1" t="s">
        <v>1441</v>
      </c>
      <c r="J724" s="1">
        <v>13</v>
      </c>
      <c r="K724" s="1" t="s">
        <v>1441</v>
      </c>
      <c r="L724" s="1">
        <v>50</v>
      </c>
      <c r="N724" s="1">
        <v>50</v>
      </c>
      <c r="O724" s="1" t="s">
        <v>1441</v>
      </c>
      <c r="P724" s="1">
        <v>10</v>
      </c>
      <c r="Q724" t="s">
        <v>2841</v>
      </c>
    </row>
    <row r="725" spans="1:17" x14ac:dyDescent="0.25">
      <c r="A725" t="s">
        <v>2842</v>
      </c>
      <c r="B725">
        <v>20</v>
      </c>
      <c r="C725">
        <v>38</v>
      </c>
      <c r="D725">
        <v>9</v>
      </c>
      <c r="E725">
        <v>3610</v>
      </c>
      <c r="H725" s="1">
        <v>10</v>
      </c>
      <c r="I725" s="1" t="s">
        <v>1441</v>
      </c>
      <c r="J725" s="1">
        <v>13</v>
      </c>
      <c r="K725" s="1" t="s">
        <v>1441</v>
      </c>
      <c r="L725" s="1">
        <v>50</v>
      </c>
      <c r="N725" s="1">
        <v>50</v>
      </c>
      <c r="O725" s="1" t="s">
        <v>1441</v>
      </c>
      <c r="P725" s="1">
        <v>260</v>
      </c>
      <c r="Q725" t="s">
        <v>2843</v>
      </c>
    </row>
    <row r="726" spans="1:17" x14ac:dyDescent="0.25">
      <c r="A726" t="s">
        <v>2844</v>
      </c>
      <c r="B726">
        <v>20</v>
      </c>
      <c r="C726">
        <v>38</v>
      </c>
      <c r="D726">
        <v>9</v>
      </c>
      <c r="E726">
        <v>3711</v>
      </c>
      <c r="H726" s="1">
        <v>10</v>
      </c>
      <c r="I726" s="1" t="s">
        <v>1441</v>
      </c>
      <c r="J726" s="1">
        <v>13</v>
      </c>
      <c r="K726" s="1" t="s">
        <v>1441</v>
      </c>
      <c r="L726" s="1">
        <v>50</v>
      </c>
      <c r="N726" s="1">
        <v>50</v>
      </c>
      <c r="O726" s="1" t="s">
        <v>1441</v>
      </c>
      <c r="P726" s="1">
        <v>510</v>
      </c>
      <c r="Q726" t="s">
        <v>2845</v>
      </c>
    </row>
    <row r="727" spans="1:17" x14ac:dyDescent="0.25">
      <c r="A727" t="s">
        <v>2846</v>
      </c>
      <c r="B727">
        <v>20</v>
      </c>
      <c r="C727">
        <v>38</v>
      </c>
      <c r="D727">
        <v>9</v>
      </c>
      <c r="E727">
        <v>3715</v>
      </c>
      <c r="H727" s="1">
        <v>10</v>
      </c>
      <c r="I727" s="1" t="s">
        <v>1441</v>
      </c>
      <c r="J727" s="1">
        <v>13</v>
      </c>
      <c r="K727" s="1" t="s">
        <v>1441</v>
      </c>
      <c r="L727" s="1">
        <v>50</v>
      </c>
      <c r="N727" s="1">
        <v>50</v>
      </c>
      <c r="O727" s="1" t="s">
        <v>1441</v>
      </c>
      <c r="P727" s="1">
        <v>760</v>
      </c>
      <c r="Q727" t="s">
        <v>2847</v>
      </c>
    </row>
    <row r="728" spans="1:17" x14ac:dyDescent="0.25">
      <c r="A728" t="s">
        <v>2848</v>
      </c>
      <c r="B728">
        <v>20</v>
      </c>
      <c r="C728">
        <v>38</v>
      </c>
      <c r="D728">
        <v>9</v>
      </c>
      <c r="E728">
        <v>3719</v>
      </c>
      <c r="H728" s="1">
        <v>10</v>
      </c>
      <c r="I728" s="1" t="s">
        <v>1441</v>
      </c>
      <c r="J728" s="1">
        <v>13</v>
      </c>
      <c r="K728" s="1" t="s">
        <v>1441</v>
      </c>
      <c r="L728" s="1">
        <v>51</v>
      </c>
      <c r="N728" s="1">
        <v>51</v>
      </c>
      <c r="O728" s="1" t="s">
        <v>1441</v>
      </c>
      <c r="P728" s="1">
        <v>10</v>
      </c>
      <c r="Q728" t="s">
        <v>2849</v>
      </c>
    </row>
    <row r="729" spans="1:17" x14ac:dyDescent="0.25">
      <c r="A729" t="s">
        <v>2850</v>
      </c>
      <c r="B729">
        <v>20</v>
      </c>
      <c r="C729">
        <v>38</v>
      </c>
      <c r="D729">
        <v>9</v>
      </c>
      <c r="E729">
        <v>3772</v>
      </c>
      <c r="H729" s="1">
        <v>10</v>
      </c>
      <c r="I729" s="1" t="s">
        <v>1441</v>
      </c>
      <c r="J729" s="1">
        <v>13</v>
      </c>
      <c r="K729" s="1" t="s">
        <v>1441</v>
      </c>
      <c r="L729" s="1">
        <v>51</v>
      </c>
      <c r="N729" s="1">
        <v>51</v>
      </c>
      <c r="O729" s="1" t="s">
        <v>1441</v>
      </c>
      <c r="P729" s="1">
        <v>260</v>
      </c>
      <c r="Q729" t="s">
        <v>2851</v>
      </c>
    </row>
    <row r="730" spans="1:17" x14ac:dyDescent="0.25">
      <c r="A730" t="s">
        <v>2852</v>
      </c>
      <c r="B730">
        <v>20</v>
      </c>
      <c r="C730">
        <v>38</v>
      </c>
      <c r="D730">
        <v>9</v>
      </c>
      <c r="E730">
        <v>3936</v>
      </c>
      <c r="H730" s="1">
        <v>10</v>
      </c>
      <c r="I730" s="1" t="s">
        <v>1441</v>
      </c>
      <c r="J730" s="1">
        <v>13</v>
      </c>
      <c r="K730" s="1" t="s">
        <v>1441</v>
      </c>
      <c r="L730" s="1">
        <v>51</v>
      </c>
      <c r="N730" s="1">
        <v>51</v>
      </c>
      <c r="O730" s="1" t="s">
        <v>1441</v>
      </c>
      <c r="P730" s="1">
        <v>510</v>
      </c>
      <c r="Q730" t="s">
        <v>2853</v>
      </c>
    </row>
    <row r="731" spans="1:17" x14ac:dyDescent="0.25">
      <c r="A731" t="s">
        <v>2854</v>
      </c>
      <c r="B731">
        <v>20</v>
      </c>
      <c r="C731">
        <v>38</v>
      </c>
      <c r="D731">
        <v>9</v>
      </c>
      <c r="E731">
        <v>4100</v>
      </c>
      <c r="H731" s="1">
        <v>10</v>
      </c>
      <c r="I731" s="1" t="s">
        <v>1441</v>
      </c>
      <c r="J731" s="1">
        <v>13</v>
      </c>
      <c r="K731" s="1" t="s">
        <v>1441</v>
      </c>
      <c r="L731" s="1">
        <v>51</v>
      </c>
      <c r="N731" s="1">
        <v>51</v>
      </c>
      <c r="O731" s="1" t="s">
        <v>1441</v>
      </c>
      <c r="P731" s="1">
        <v>760</v>
      </c>
      <c r="Q731" t="s">
        <v>2855</v>
      </c>
    </row>
    <row r="732" spans="1:17" x14ac:dyDescent="0.25">
      <c r="A732" t="s">
        <v>2856</v>
      </c>
      <c r="B732">
        <v>20</v>
      </c>
      <c r="C732">
        <v>38</v>
      </c>
      <c r="D732">
        <v>9</v>
      </c>
      <c r="E732">
        <v>4212</v>
      </c>
      <c r="H732" s="1">
        <v>10</v>
      </c>
      <c r="I732" s="1" t="s">
        <v>1441</v>
      </c>
      <c r="J732" s="1">
        <v>13</v>
      </c>
      <c r="K732" s="1" t="s">
        <v>1441</v>
      </c>
      <c r="L732" s="1">
        <v>52</v>
      </c>
      <c r="N732" s="1">
        <v>52</v>
      </c>
      <c r="O732" s="1" t="s">
        <v>1441</v>
      </c>
      <c r="P732" s="1">
        <v>10</v>
      </c>
      <c r="Q732" t="s">
        <v>2857</v>
      </c>
    </row>
    <row r="733" spans="1:17" x14ac:dyDescent="0.25">
      <c r="A733" t="s">
        <v>2858</v>
      </c>
      <c r="B733">
        <v>20</v>
      </c>
      <c r="C733">
        <v>38</v>
      </c>
      <c r="D733">
        <v>9</v>
      </c>
      <c r="E733">
        <v>4215</v>
      </c>
      <c r="H733" s="1">
        <v>10</v>
      </c>
      <c r="I733" s="1" t="s">
        <v>1441</v>
      </c>
      <c r="J733" s="1">
        <v>13</v>
      </c>
      <c r="K733" s="1" t="s">
        <v>1441</v>
      </c>
      <c r="L733" s="1">
        <v>52</v>
      </c>
      <c r="N733" s="1">
        <v>52</v>
      </c>
      <c r="O733" s="1" t="s">
        <v>1441</v>
      </c>
      <c r="P733" s="1">
        <v>260</v>
      </c>
      <c r="Q733" t="s">
        <v>2859</v>
      </c>
    </row>
    <row r="734" spans="1:17" x14ac:dyDescent="0.25">
      <c r="A734" t="s">
        <v>2860</v>
      </c>
      <c r="B734">
        <v>20</v>
      </c>
      <c r="C734">
        <v>38</v>
      </c>
      <c r="D734">
        <v>9</v>
      </c>
      <c r="E734">
        <v>4220</v>
      </c>
      <c r="H734" s="1">
        <v>10</v>
      </c>
      <c r="I734" s="1" t="s">
        <v>1441</v>
      </c>
      <c r="J734" s="1">
        <v>13</v>
      </c>
      <c r="K734" s="1" t="s">
        <v>1441</v>
      </c>
      <c r="L734" s="1">
        <v>52</v>
      </c>
      <c r="N734" s="1">
        <v>52</v>
      </c>
      <c r="O734" s="1" t="s">
        <v>1441</v>
      </c>
      <c r="P734" s="1">
        <v>510</v>
      </c>
      <c r="Q734" t="s">
        <v>2861</v>
      </c>
    </row>
    <row r="735" spans="1:17" x14ac:dyDescent="0.25">
      <c r="A735" t="s">
        <v>2862</v>
      </c>
      <c r="B735">
        <v>20</v>
      </c>
      <c r="C735">
        <v>38</v>
      </c>
      <c r="D735">
        <v>9</v>
      </c>
      <c r="E735">
        <v>4263</v>
      </c>
      <c r="H735" s="1">
        <v>10</v>
      </c>
      <c r="I735" s="1" t="s">
        <v>1441</v>
      </c>
      <c r="J735" s="1">
        <v>13</v>
      </c>
      <c r="K735" s="1" t="s">
        <v>1441</v>
      </c>
      <c r="L735" s="1">
        <v>52</v>
      </c>
      <c r="N735" s="1">
        <v>52</v>
      </c>
      <c r="O735" s="1" t="s">
        <v>1441</v>
      </c>
      <c r="P735" s="1">
        <v>760</v>
      </c>
      <c r="Q735" t="s">
        <v>2863</v>
      </c>
    </row>
    <row r="736" spans="1:17" x14ac:dyDescent="0.25">
      <c r="A736" t="s">
        <v>2864</v>
      </c>
      <c r="B736">
        <v>20</v>
      </c>
      <c r="C736">
        <v>38</v>
      </c>
      <c r="D736">
        <v>9</v>
      </c>
      <c r="E736">
        <v>4369</v>
      </c>
      <c r="H736" s="1">
        <v>10</v>
      </c>
      <c r="I736" s="1" t="s">
        <v>1441</v>
      </c>
      <c r="J736" s="1">
        <v>13</v>
      </c>
      <c r="K736" s="1" t="s">
        <v>1441</v>
      </c>
      <c r="L736" s="1">
        <v>53</v>
      </c>
      <c r="N736" s="1">
        <v>53</v>
      </c>
      <c r="O736" s="1" t="s">
        <v>1441</v>
      </c>
      <c r="P736" s="1">
        <v>10</v>
      </c>
      <c r="Q736" t="s">
        <v>2865</v>
      </c>
    </row>
    <row r="737" spans="1:17" x14ac:dyDescent="0.25">
      <c r="A737" t="s">
        <v>2866</v>
      </c>
      <c r="B737">
        <v>20</v>
      </c>
      <c r="C737">
        <v>38</v>
      </c>
      <c r="D737">
        <v>9</v>
      </c>
      <c r="E737">
        <v>4379</v>
      </c>
      <c r="H737" s="1">
        <v>10</v>
      </c>
      <c r="I737" s="1" t="s">
        <v>1441</v>
      </c>
      <c r="J737" s="1">
        <v>13</v>
      </c>
      <c r="K737" s="1" t="s">
        <v>1441</v>
      </c>
      <c r="L737" s="1">
        <v>53</v>
      </c>
      <c r="N737" s="1">
        <v>53</v>
      </c>
      <c r="O737" s="1" t="s">
        <v>1441</v>
      </c>
      <c r="P737" s="1">
        <v>260</v>
      </c>
      <c r="Q737" t="s">
        <v>2867</v>
      </c>
    </row>
    <row r="738" spans="1:17" x14ac:dyDescent="0.25">
      <c r="A738" t="s">
        <v>2868</v>
      </c>
      <c r="B738">
        <v>20</v>
      </c>
      <c r="C738">
        <v>38</v>
      </c>
      <c r="D738">
        <v>9</v>
      </c>
      <c r="E738">
        <v>4390</v>
      </c>
      <c r="H738" s="1">
        <v>10</v>
      </c>
      <c r="I738" s="1" t="s">
        <v>1441</v>
      </c>
      <c r="J738" s="1">
        <v>13</v>
      </c>
      <c r="K738" s="1" t="s">
        <v>1441</v>
      </c>
      <c r="L738" s="1">
        <v>53</v>
      </c>
      <c r="N738" s="1">
        <v>53</v>
      </c>
      <c r="O738" s="1" t="s">
        <v>1441</v>
      </c>
      <c r="P738" s="1">
        <v>510</v>
      </c>
      <c r="Q738" t="s">
        <v>2869</v>
      </c>
    </row>
    <row r="739" spans="1:17" x14ac:dyDescent="0.25">
      <c r="A739" t="s">
        <v>2870</v>
      </c>
      <c r="B739">
        <v>20</v>
      </c>
      <c r="C739">
        <v>38</v>
      </c>
      <c r="D739">
        <v>9</v>
      </c>
      <c r="E739">
        <v>4401</v>
      </c>
      <c r="H739" s="1">
        <v>10</v>
      </c>
      <c r="I739" s="1" t="s">
        <v>1441</v>
      </c>
      <c r="J739" s="1">
        <v>13</v>
      </c>
      <c r="K739" s="1" t="s">
        <v>1441</v>
      </c>
      <c r="L739" s="1">
        <v>53</v>
      </c>
      <c r="N739" s="1">
        <v>53</v>
      </c>
      <c r="O739" s="1" t="s">
        <v>1441</v>
      </c>
      <c r="P739" s="1">
        <v>760</v>
      </c>
      <c r="Q739" t="s">
        <v>2871</v>
      </c>
    </row>
    <row r="740" spans="1:17" x14ac:dyDescent="0.25">
      <c r="A740" t="s">
        <v>2872</v>
      </c>
      <c r="B740">
        <v>20</v>
      </c>
      <c r="C740">
        <v>38</v>
      </c>
      <c r="D740">
        <v>9</v>
      </c>
      <c r="E740">
        <v>4411</v>
      </c>
      <c r="H740" s="1">
        <v>10</v>
      </c>
      <c r="I740" s="1" t="s">
        <v>1441</v>
      </c>
      <c r="J740" s="1">
        <v>13</v>
      </c>
      <c r="K740" s="1" t="s">
        <v>1441</v>
      </c>
      <c r="L740" s="1">
        <v>54</v>
      </c>
      <c r="N740" s="1">
        <v>54</v>
      </c>
      <c r="O740" s="1" t="s">
        <v>1441</v>
      </c>
      <c r="P740" s="1">
        <v>10</v>
      </c>
      <c r="Q740" t="s">
        <v>2873</v>
      </c>
    </row>
    <row r="741" spans="1:17" x14ac:dyDescent="0.25">
      <c r="A741" t="s">
        <v>2874</v>
      </c>
      <c r="B741">
        <v>20</v>
      </c>
      <c r="C741">
        <v>38</v>
      </c>
      <c r="D741">
        <v>9</v>
      </c>
      <c r="E741">
        <v>4429</v>
      </c>
      <c r="H741" s="1">
        <v>10</v>
      </c>
      <c r="I741" s="1" t="s">
        <v>1441</v>
      </c>
      <c r="J741" s="1">
        <v>13</v>
      </c>
      <c r="K741" s="1" t="s">
        <v>1441</v>
      </c>
      <c r="L741" s="1">
        <v>54</v>
      </c>
      <c r="N741" s="1">
        <v>54</v>
      </c>
      <c r="O741" s="1" t="s">
        <v>1441</v>
      </c>
      <c r="P741" s="1">
        <v>260</v>
      </c>
      <c r="Q741" t="s">
        <v>2875</v>
      </c>
    </row>
    <row r="742" spans="1:17" x14ac:dyDescent="0.25">
      <c r="A742" t="s">
        <v>2876</v>
      </c>
      <c r="B742">
        <v>20</v>
      </c>
      <c r="C742">
        <v>38</v>
      </c>
      <c r="D742">
        <v>9</v>
      </c>
      <c r="E742">
        <v>4593</v>
      </c>
      <c r="H742" s="1">
        <v>10</v>
      </c>
      <c r="I742" s="1" t="s">
        <v>1441</v>
      </c>
      <c r="J742" s="1">
        <v>13</v>
      </c>
      <c r="K742" s="1" t="s">
        <v>1441</v>
      </c>
      <c r="L742" s="1">
        <v>54</v>
      </c>
      <c r="N742" s="1">
        <v>54</v>
      </c>
      <c r="O742" s="1" t="s">
        <v>1441</v>
      </c>
      <c r="P742" s="1">
        <v>510</v>
      </c>
      <c r="Q742" t="s">
        <v>2877</v>
      </c>
    </row>
    <row r="743" spans="1:17" x14ac:dyDescent="0.25">
      <c r="A743" t="s">
        <v>2878</v>
      </c>
      <c r="B743">
        <v>20</v>
      </c>
      <c r="C743">
        <v>38</v>
      </c>
      <c r="D743">
        <v>9</v>
      </c>
      <c r="E743">
        <v>4715</v>
      </c>
      <c r="H743" s="1">
        <v>10</v>
      </c>
      <c r="I743" s="1" t="s">
        <v>1441</v>
      </c>
      <c r="J743" s="1">
        <v>13</v>
      </c>
      <c r="K743" s="1" t="s">
        <v>1441</v>
      </c>
      <c r="L743" s="1">
        <v>54</v>
      </c>
      <c r="N743" s="1">
        <v>54</v>
      </c>
      <c r="O743" s="1" t="s">
        <v>1441</v>
      </c>
      <c r="P743" s="1">
        <v>760</v>
      </c>
      <c r="Q743" t="s">
        <v>2879</v>
      </c>
    </row>
    <row r="744" spans="1:17" x14ac:dyDescent="0.25">
      <c r="A744" t="s">
        <v>2880</v>
      </c>
      <c r="B744">
        <v>20</v>
      </c>
      <c r="C744">
        <v>38</v>
      </c>
      <c r="D744">
        <v>9</v>
      </c>
      <c r="E744">
        <v>4719</v>
      </c>
      <c r="H744" s="1">
        <v>10</v>
      </c>
      <c r="I744" s="1" t="s">
        <v>1441</v>
      </c>
      <c r="J744" s="1">
        <v>13</v>
      </c>
      <c r="K744" s="1" t="s">
        <v>1441</v>
      </c>
      <c r="L744" s="1">
        <v>55</v>
      </c>
      <c r="N744" s="1">
        <v>55</v>
      </c>
      <c r="O744" s="1" t="s">
        <v>1441</v>
      </c>
      <c r="P744" s="1">
        <v>10</v>
      </c>
      <c r="Q744" t="s">
        <v>2881</v>
      </c>
    </row>
    <row r="745" spans="1:17" x14ac:dyDescent="0.25">
      <c r="A745" t="s">
        <v>2882</v>
      </c>
      <c r="B745">
        <v>20</v>
      </c>
      <c r="C745">
        <v>38</v>
      </c>
      <c r="D745">
        <v>9</v>
      </c>
      <c r="E745">
        <v>4724</v>
      </c>
      <c r="H745" s="1">
        <v>10</v>
      </c>
      <c r="I745" s="1" t="s">
        <v>1441</v>
      </c>
      <c r="J745" s="1">
        <v>13</v>
      </c>
      <c r="K745" s="1" t="s">
        <v>1441</v>
      </c>
      <c r="L745" s="1">
        <v>55</v>
      </c>
      <c r="N745" s="1">
        <v>55</v>
      </c>
      <c r="O745" s="1" t="s">
        <v>1441</v>
      </c>
      <c r="P745" s="1">
        <v>260</v>
      </c>
      <c r="Q745" t="s">
        <v>2883</v>
      </c>
    </row>
    <row r="746" spans="1:17" x14ac:dyDescent="0.25">
      <c r="A746" t="s">
        <v>2884</v>
      </c>
      <c r="B746">
        <v>20</v>
      </c>
      <c r="C746">
        <v>38</v>
      </c>
      <c r="D746">
        <v>9</v>
      </c>
      <c r="E746">
        <v>4755</v>
      </c>
      <c r="H746" s="1">
        <v>10</v>
      </c>
      <c r="I746" s="1" t="s">
        <v>1441</v>
      </c>
      <c r="J746" s="1">
        <v>13</v>
      </c>
      <c r="K746" s="1" t="s">
        <v>1441</v>
      </c>
      <c r="L746" s="1">
        <v>55</v>
      </c>
      <c r="N746" s="1">
        <v>55</v>
      </c>
      <c r="O746" s="1" t="s">
        <v>1441</v>
      </c>
      <c r="P746" s="1">
        <v>510</v>
      </c>
      <c r="Q746" t="s">
        <v>2885</v>
      </c>
    </row>
    <row r="747" spans="1:17" x14ac:dyDescent="0.25">
      <c r="A747" t="s">
        <v>2886</v>
      </c>
      <c r="B747">
        <v>20</v>
      </c>
      <c r="C747">
        <v>38</v>
      </c>
      <c r="D747">
        <v>9</v>
      </c>
      <c r="E747">
        <v>4919</v>
      </c>
      <c r="H747" s="1">
        <v>10</v>
      </c>
      <c r="I747" s="1" t="s">
        <v>1441</v>
      </c>
      <c r="J747" s="1">
        <v>13</v>
      </c>
      <c r="K747" s="1" t="s">
        <v>1441</v>
      </c>
      <c r="L747" s="1">
        <v>55</v>
      </c>
      <c r="N747" s="1">
        <v>55</v>
      </c>
      <c r="O747" s="1" t="s">
        <v>1441</v>
      </c>
      <c r="P747" s="1">
        <v>760</v>
      </c>
      <c r="Q747" t="s">
        <v>2887</v>
      </c>
    </row>
    <row r="748" spans="1:17" x14ac:dyDescent="0.25">
      <c r="A748" t="s">
        <v>2888</v>
      </c>
      <c r="B748">
        <v>20</v>
      </c>
      <c r="C748">
        <v>38</v>
      </c>
      <c r="D748">
        <v>9</v>
      </c>
      <c r="E748">
        <v>5083</v>
      </c>
      <c r="H748" s="1">
        <v>10</v>
      </c>
      <c r="I748" s="1" t="s">
        <v>1441</v>
      </c>
      <c r="J748" s="1">
        <v>13</v>
      </c>
      <c r="K748" s="1" t="s">
        <v>1441</v>
      </c>
      <c r="L748" s="1">
        <v>56</v>
      </c>
      <c r="N748" s="1">
        <v>56</v>
      </c>
      <c r="O748" s="1" t="s">
        <v>1441</v>
      </c>
      <c r="P748" s="1">
        <v>10</v>
      </c>
      <c r="Q748" t="s">
        <v>2889</v>
      </c>
    </row>
    <row r="749" spans="1:17" x14ac:dyDescent="0.25">
      <c r="A749" t="s">
        <v>2890</v>
      </c>
      <c r="B749">
        <v>20</v>
      </c>
      <c r="C749">
        <v>38</v>
      </c>
      <c r="D749">
        <v>9</v>
      </c>
      <c r="E749">
        <v>5163</v>
      </c>
      <c r="H749" s="1">
        <v>10</v>
      </c>
      <c r="I749" s="1" t="s">
        <v>1441</v>
      </c>
      <c r="J749" s="1">
        <v>13</v>
      </c>
      <c r="K749" s="1" t="s">
        <v>1441</v>
      </c>
      <c r="L749" s="1">
        <v>56</v>
      </c>
      <c r="N749" s="1">
        <v>56</v>
      </c>
      <c r="O749" s="1" t="s">
        <v>1441</v>
      </c>
      <c r="P749" s="1">
        <v>260</v>
      </c>
      <c r="Q749" t="s">
        <v>2891</v>
      </c>
    </row>
    <row r="750" spans="1:17" x14ac:dyDescent="0.25">
      <c r="A750" t="s">
        <v>2892</v>
      </c>
      <c r="B750">
        <v>20</v>
      </c>
      <c r="C750">
        <v>38</v>
      </c>
      <c r="D750">
        <v>9</v>
      </c>
      <c r="E750">
        <v>5166</v>
      </c>
      <c r="H750" s="1">
        <v>10</v>
      </c>
      <c r="I750" s="1" t="s">
        <v>1441</v>
      </c>
      <c r="J750" s="1">
        <v>13</v>
      </c>
      <c r="K750" s="1" t="s">
        <v>1441</v>
      </c>
      <c r="L750" s="1">
        <v>56</v>
      </c>
      <c r="N750" s="1">
        <v>56</v>
      </c>
      <c r="O750" s="1" t="s">
        <v>1441</v>
      </c>
      <c r="P750" s="1">
        <v>510</v>
      </c>
      <c r="Q750" t="s">
        <v>2893</v>
      </c>
    </row>
    <row r="751" spans="1:17" x14ac:dyDescent="0.25">
      <c r="A751" t="s">
        <v>2894</v>
      </c>
      <c r="B751">
        <v>20</v>
      </c>
      <c r="C751">
        <v>38</v>
      </c>
      <c r="D751">
        <v>9</v>
      </c>
      <c r="E751">
        <v>5171</v>
      </c>
      <c r="H751" s="1">
        <v>10</v>
      </c>
      <c r="I751" s="1" t="s">
        <v>1441</v>
      </c>
      <c r="J751" s="1">
        <v>13</v>
      </c>
      <c r="K751" s="1" t="s">
        <v>1441</v>
      </c>
      <c r="L751" s="1">
        <v>56</v>
      </c>
      <c r="N751" s="1">
        <v>56</v>
      </c>
      <c r="O751" s="1" t="s">
        <v>1441</v>
      </c>
      <c r="P751" s="1">
        <v>760</v>
      </c>
      <c r="Q751" t="s">
        <v>2895</v>
      </c>
    </row>
    <row r="752" spans="1:17" x14ac:dyDescent="0.25">
      <c r="A752" t="s">
        <v>2896</v>
      </c>
      <c r="B752">
        <v>20</v>
      </c>
      <c r="C752">
        <v>38</v>
      </c>
      <c r="D752">
        <v>9</v>
      </c>
      <c r="E752">
        <v>5248</v>
      </c>
      <c r="H752" s="1">
        <v>10</v>
      </c>
      <c r="I752" s="1" t="s">
        <v>1441</v>
      </c>
      <c r="J752" s="1">
        <v>13</v>
      </c>
      <c r="K752" s="1" t="s">
        <v>1441</v>
      </c>
      <c r="L752" s="1">
        <v>57</v>
      </c>
      <c r="N752" s="1">
        <v>57</v>
      </c>
      <c r="O752" s="1" t="s">
        <v>1441</v>
      </c>
      <c r="P752" s="1">
        <v>10</v>
      </c>
      <c r="Q752" t="s">
        <v>2897</v>
      </c>
    </row>
    <row r="753" spans="1:17" x14ac:dyDescent="0.25">
      <c r="A753" t="s">
        <v>2898</v>
      </c>
      <c r="B753">
        <v>20</v>
      </c>
      <c r="C753">
        <v>38</v>
      </c>
      <c r="D753">
        <v>9</v>
      </c>
      <c r="E753">
        <v>5377</v>
      </c>
      <c r="H753" s="1">
        <v>10</v>
      </c>
      <c r="I753" s="1" t="s">
        <v>1441</v>
      </c>
      <c r="J753" s="1">
        <v>13</v>
      </c>
      <c r="K753" s="1" t="s">
        <v>1441</v>
      </c>
      <c r="L753" s="1">
        <v>57</v>
      </c>
      <c r="N753" s="1">
        <v>57</v>
      </c>
      <c r="O753" s="1" t="s">
        <v>1441</v>
      </c>
      <c r="P753" s="1">
        <v>260</v>
      </c>
      <c r="Q753" t="s">
        <v>2899</v>
      </c>
    </row>
    <row r="754" spans="1:17" x14ac:dyDescent="0.25">
      <c r="A754" t="s">
        <v>2900</v>
      </c>
      <c r="B754">
        <v>20</v>
      </c>
      <c r="C754">
        <v>38</v>
      </c>
      <c r="D754">
        <v>9</v>
      </c>
      <c r="E754">
        <v>5388</v>
      </c>
      <c r="H754" s="1">
        <v>10</v>
      </c>
      <c r="I754" s="1" t="s">
        <v>1441</v>
      </c>
      <c r="J754" s="1">
        <v>13</v>
      </c>
      <c r="K754" s="1" t="s">
        <v>1441</v>
      </c>
      <c r="L754" s="1">
        <v>57</v>
      </c>
      <c r="N754" s="1">
        <v>57</v>
      </c>
      <c r="O754" s="1" t="s">
        <v>1441</v>
      </c>
      <c r="P754" s="1">
        <v>510</v>
      </c>
      <c r="Q754" t="s">
        <v>2901</v>
      </c>
    </row>
    <row r="755" spans="1:17" x14ac:dyDescent="0.25">
      <c r="A755" t="s">
        <v>2902</v>
      </c>
      <c r="B755">
        <v>20</v>
      </c>
      <c r="C755">
        <v>38</v>
      </c>
      <c r="D755">
        <v>9</v>
      </c>
      <c r="E755">
        <v>5398</v>
      </c>
      <c r="H755" s="1">
        <v>10</v>
      </c>
      <c r="I755" s="1" t="s">
        <v>1441</v>
      </c>
      <c r="J755" s="1">
        <v>13</v>
      </c>
      <c r="K755" s="1" t="s">
        <v>1441</v>
      </c>
      <c r="L755" s="1">
        <v>57</v>
      </c>
      <c r="N755" s="1">
        <v>57</v>
      </c>
      <c r="O755" s="1" t="s">
        <v>1441</v>
      </c>
      <c r="P755" s="1">
        <v>760</v>
      </c>
      <c r="Q755" t="s">
        <v>2903</v>
      </c>
    </row>
    <row r="756" spans="1:17" x14ac:dyDescent="0.25">
      <c r="A756" t="s">
        <v>2904</v>
      </c>
      <c r="B756">
        <v>20</v>
      </c>
      <c r="C756">
        <v>38</v>
      </c>
      <c r="D756">
        <v>9</v>
      </c>
      <c r="E756">
        <v>5409</v>
      </c>
      <c r="H756" s="1">
        <v>10</v>
      </c>
      <c r="I756" s="1" t="s">
        <v>1441</v>
      </c>
      <c r="J756" s="1">
        <v>13</v>
      </c>
      <c r="K756" s="1" t="s">
        <v>1441</v>
      </c>
      <c r="L756" s="1">
        <v>58</v>
      </c>
      <c r="N756" s="1">
        <v>58</v>
      </c>
      <c r="O756" s="1" t="s">
        <v>1441</v>
      </c>
      <c r="P756" s="1">
        <v>10</v>
      </c>
      <c r="Q756" t="s">
        <v>2905</v>
      </c>
    </row>
    <row r="757" spans="1:17" x14ac:dyDescent="0.25">
      <c r="A757" t="s">
        <v>2906</v>
      </c>
      <c r="B757">
        <v>20</v>
      </c>
      <c r="C757">
        <v>38</v>
      </c>
      <c r="D757">
        <v>9</v>
      </c>
      <c r="E757">
        <v>5412</v>
      </c>
      <c r="H757" s="1">
        <v>10</v>
      </c>
      <c r="I757" s="1" t="s">
        <v>1441</v>
      </c>
      <c r="J757" s="1">
        <v>13</v>
      </c>
      <c r="K757" s="1" t="s">
        <v>1441</v>
      </c>
      <c r="L757" s="1">
        <v>58</v>
      </c>
      <c r="N757" s="1">
        <v>58</v>
      </c>
      <c r="O757" s="1" t="s">
        <v>1441</v>
      </c>
      <c r="P757" s="1">
        <v>260</v>
      </c>
      <c r="Q757" t="s">
        <v>2907</v>
      </c>
    </row>
    <row r="758" spans="1:17" x14ac:dyDescent="0.25">
      <c r="A758" t="s">
        <v>2908</v>
      </c>
      <c r="B758">
        <v>20</v>
      </c>
      <c r="C758">
        <v>38</v>
      </c>
      <c r="D758">
        <v>9</v>
      </c>
      <c r="E758">
        <v>5420</v>
      </c>
      <c r="H758" s="1">
        <v>10</v>
      </c>
      <c r="I758" s="1" t="s">
        <v>1441</v>
      </c>
      <c r="J758" s="1">
        <v>13</v>
      </c>
      <c r="K758" s="1" t="s">
        <v>1441</v>
      </c>
      <c r="L758" s="1">
        <v>58</v>
      </c>
      <c r="N758" s="1">
        <v>58</v>
      </c>
      <c r="O758" s="1" t="s">
        <v>1441</v>
      </c>
      <c r="P758" s="1">
        <v>510</v>
      </c>
      <c r="Q758" t="s">
        <v>2909</v>
      </c>
    </row>
    <row r="759" spans="1:17" x14ac:dyDescent="0.25">
      <c r="A759" t="s">
        <v>2910</v>
      </c>
      <c r="B759">
        <v>20</v>
      </c>
      <c r="C759">
        <v>38</v>
      </c>
      <c r="D759">
        <v>9</v>
      </c>
      <c r="E759">
        <v>5574</v>
      </c>
      <c r="H759" s="1">
        <v>10</v>
      </c>
      <c r="I759" s="1" t="s">
        <v>1441</v>
      </c>
      <c r="J759" s="1">
        <v>13</v>
      </c>
      <c r="K759" s="1" t="s">
        <v>1441</v>
      </c>
      <c r="L759" s="1">
        <v>58</v>
      </c>
      <c r="N759" s="1">
        <v>58</v>
      </c>
      <c r="O759" s="1" t="s">
        <v>1441</v>
      </c>
      <c r="P759" s="1">
        <v>760</v>
      </c>
      <c r="Q759" t="s">
        <v>2911</v>
      </c>
    </row>
    <row r="760" spans="1:17" x14ac:dyDescent="0.25">
      <c r="A760" t="s">
        <v>2912</v>
      </c>
      <c r="B760">
        <v>20</v>
      </c>
      <c r="C760">
        <v>38</v>
      </c>
      <c r="D760">
        <v>9</v>
      </c>
      <c r="E760">
        <v>5665</v>
      </c>
      <c r="H760" s="1">
        <v>10</v>
      </c>
      <c r="I760" s="1" t="s">
        <v>1441</v>
      </c>
      <c r="J760" s="1">
        <v>13</v>
      </c>
      <c r="K760" s="1" t="s">
        <v>1441</v>
      </c>
      <c r="L760" s="1">
        <v>59</v>
      </c>
      <c r="N760" s="1">
        <v>59</v>
      </c>
      <c r="O760" s="1" t="s">
        <v>1441</v>
      </c>
      <c r="P760" s="1">
        <v>10</v>
      </c>
      <c r="Q760" t="s">
        <v>2913</v>
      </c>
    </row>
    <row r="761" spans="1:17" x14ac:dyDescent="0.25">
      <c r="A761" t="s">
        <v>2914</v>
      </c>
      <c r="B761">
        <v>20</v>
      </c>
      <c r="C761">
        <v>38</v>
      </c>
      <c r="D761">
        <v>9</v>
      </c>
      <c r="E761">
        <v>5669</v>
      </c>
      <c r="H761" s="1">
        <v>10</v>
      </c>
      <c r="I761" s="1" t="s">
        <v>1441</v>
      </c>
      <c r="J761" s="1">
        <v>13</v>
      </c>
      <c r="K761" s="1" t="s">
        <v>1441</v>
      </c>
      <c r="L761" s="1">
        <v>59</v>
      </c>
      <c r="N761" s="1">
        <v>59</v>
      </c>
      <c r="O761" s="1" t="s">
        <v>1441</v>
      </c>
      <c r="P761" s="1">
        <v>260</v>
      </c>
      <c r="Q761" t="s">
        <v>2915</v>
      </c>
    </row>
    <row r="762" spans="1:17" x14ac:dyDescent="0.25">
      <c r="A762" t="s">
        <v>2916</v>
      </c>
      <c r="B762">
        <v>20</v>
      </c>
      <c r="C762">
        <v>38</v>
      </c>
      <c r="D762">
        <v>9</v>
      </c>
      <c r="E762">
        <v>5673</v>
      </c>
      <c r="H762" s="1">
        <v>10</v>
      </c>
      <c r="I762" s="1" t="s">
        <v>1441</v>
      </c>
      <c r="J762" s="1">
        <v>13</v>
      </c>
      <c r="K762" s="1" t="s">
        <v>1441</v>
      </c>
      <c r="L762" s="1">
        <v>59</v>
      </c>
      <c r="N762" s="1">
        <v>59</v>
      </c>
      <c r="O762" s="1" t="s">
        <v>1441</v>
      </c>
      <c r="P762" s="1">
        <v>510</v>
      </c>
      <c r="Q762" t="s">
        <v>2917</v>
      </c>
    </row>
    <row r="763" spans="1:17" x14ac:dyDescent="0.25">
      <c r="A763" t="s">
        <v>2918</v>
      </c>
      <c r="B763">
        <v>20</v>
      </c>
      <c r="C763">
        <v>38</v>
      </c>
      <c r="D763">
        <v>9</v>
      </c>
      <c r="E763">
        <v>5739</v>
      </c>
      <c r="H763" s="1">
        <v>10</v>
      </c>
      <c r="I763" s="1" t="s">
        <v>1441</v>
      </c>
      <c r="J763" s="1">
        <v>13</v>
      </c>
      <c r="K763" s="1" t="s">
        <v>1441</v>
      </c>
      <c r="L763" s="1">
        <v>59</v>
      </c>
      <c r="N763" s="1">
        <v>59</v>
      </c>
      <c r="O763" s="1" t="s">
        <v>1441</v>
      </c>
      <c r="P763" s="1">
        <v>760</v>
      </c>
      <c r="Q763" t="s">
        <v>2919</v>
      </c>
    </row>
    <row r="764" spans="1:17" x14ac:dyDescent="0.25">
      <c r="A764" t="s">
        <v>2920</v>
      </c>
      <c r="B764">
        <v>20</v>
      </c>
      <c r="C764">
        <v>38</v>
      </c>
      <c r="D764">
        <v>9</v>
      </c>
      <c r="E764">
        <v>5902</v>
      </c>
      <c r="H764" s="1">
        <v>10</v>
      </c>
      <c r="I764" s="1" t="s">
        <v>1441</v>
      </c>
      <c r="J764" s="1">
        <v>14</v>
      </c>
      <c r="K764" s="1" t="s">
        <v>1441</v>
      </c>
      <c r="L764" s="1">
        <v>1</v>
      </c>
      <c r="M764" s="1">
        <v>0</v>
      </c>
      <c r="N764" s="1">
        <v>1</v>
      </c>
      <c r="O764" s="1" t="s">
        <v>1441</v>
      </c>
      <c r="P764" s="1">
        <v>10</v>
      </c>
      <c r="Q764" t="s">
        <v>2921</v>
      </c>
    </row>
    <row r="765" spans="1:17" x14ac:dyDescent="0.25">
      <c r="A765" t="s">
        <v>2922</v>
      </c>
      <c r="B765">
        <v>20</v>
      </c>
      <c r="C765">
        <v>38</v>
      </c>
      <c r="D765">
        <v>9</v>
      </c>
      <c r="E765">
        <v>6066</v>
      </c>
      <c r="H765" s="1">
        <v>10</v>
      </c>
      <c r="I765" s="1" t="s">
        <v>1441</v>
      </c>
      <c r="J765" s="1">
        <v>14</v>
      </c>
      <c r="K765" s="1" t="s">
        <v>1441</v>
      </c>
      <c r="L765" s="1">
        <v>1</v>
      </c>
      <c r="M765" s="1">
        <v>0</v>
      </c>
      <c r="N765" s="1">
        <v>1</v>
      </c>
      <c r="O765" s="1" t="s">
        <v>1441</v>
      </c>
      <c r="P765" s="1">
        <v>260</v>
      </c>
      <c r="Q765" t="s">
        <v>2923</v>
      </c>
    </row>
    <row r="766" spans="1:17" x14ac:dyDescent="0.25">
      <c r="A766" t="s">
        <v>2924</v>
      </c>
      <c r="B766">
        <v>20</v>
      </c>
      <c r="C766">
        <v>38</v>
      </c>
      <c r="D766">
        <v>9</v>
      </c>
      <c r="E766">
        <v>6167</v>
      </c>
      <c r="H766" s="1">
        <v>10</v>
      </c>
      <c r="I766" s="1" t="s">
        <v>1441</v>
      </c>
      <c r="J766" s="1">
        <v>14</v>
      </c>
      <c r="K766" s="1" t="s">
        <v>1441</v>
      </c>
      <c r="L766" s="1">
        <v>1</v>
      </c>
      <c r="M766" s="1">
        <v>0</v>
      </c>
      <c r="N766" s="1">
        <v>1</v>
      </c>
      <c r="O766" s="1" t="s">
        <v>1441</v>
      </c>
      <c r="P766" s="1">
        <v>510</v>
      </c>
      <c r="Q766" t="s">
        <v>2925</v>
      </c>
    </row>
    <row r="767" spans="1:17" x14ac:dyDescent="0.25">
      <c r="A767" t="s">
        <v>2926</v>
      </c>
      <c r="B767">
        <v>20</v>
      </c>
      <c r="C767">
        <v>38</v>
      </c>
      <c r="D767">
        <v>9</v>
      </c>
      <c r="E767">
        <v>6171</v>
      </c>
      <c r="H767" s="1">
        <v>10</v>
      </c>
      <c r="I767" s="1" t="s">
        <v>1441</v>
      </c>
      <c r="J767" s="1">
        <v>14</v>
      </c>
      <c r="K767" s="1" t="s">
        <v>1441</v>
      </c>
      <c r="L767" s="1">
        <v>1</v>
      </c>
      <c r="M767" s="1">
        <v>0</v>
      </c>
      <c r="N767" s="1">
        <v>1</v>
      </c>
      <c r="O767" s="1" t="s">
        <v>1441</v>
      </c>
      <c r="P767" s="1">
        <v>760</v>
      </c>
      <c r="Q767" t="s">
        <v>2927</v>
      </c>
    </row>
    <row r="768" spans="1:17" x14ac:dyDescent="0.25">
      <c r="A768" t="s">
        <v>2928</v>
      </c>
      <c r="B768">
        <v>20</v>
      </c>
      <c r="C768">
        <v>38</v>
      </c>
      <c r="D768">
        <v>9</v>
      </c>
      <c r="E768">
        <v>6175</v>
      </c>
      <c r="H768" s="1">
        <v>10</v>
      </c>
      <c r="I768" s="1" t="s">
        <v>1441</v>
      </c>
      <c r="J768" s="1">
        <v>14</v>
      </c>
      <c r="K768" s="1" t="s">
        <v>1441</v>
      </c>
      <c r="L768" s="1">
        <v>2</v>
      </c>
      <c r="M768" s="1">
        <v>0</v>
      </c>
      <c r="N768" s="1">
        <v>2</v>
      </c>
      <c r="O768" s="1" t="s">
        <v>1441</v>
      </c>
      <c r="P768" s="1">
        <v>10</v>
      </c>
      <c r="Q768" t="s">
        <v>2929</v>
      </c>
    </row>
    <row r="769" spans="1:17" x14ac:dyDescent="0.25">
      <c r="A769" t="s">
        <v>2930</v>
      </c>
      <c r="B769">
        <v>20</v>
      </c>
      <c r="C769">
        <v>38</v>
      </c>
      <c r="D769">
        <v>9</v>
      </c>
      <c r="E769">
        <v>6231</v>
      </c>
      <c r="H769" s="1">
        <v>10</v>
      </c>
      <c r="I769" s="1" t="s">
        <v>1441</v>
      </c>
      <c r="J769" s="1">
        <v>14</v>
      </c>
      <c r="K769" s="1" t="s">
        <v>1441</v>
      </c>
      <c r="L769" s="1">
        <v>2</v>
      </c>
      <c r="M769" s="1">
        <v>0</v>
      </c>
      <c r="N769" s="1">
        <v>2</v>
      </c>
      <c r="O769" s="1" t="s">
        <v>1441</v>
      </c>
      <c r="P769" s="1">
        <v>260</v>
      </c>
      <c r="Q769" t="s">
        <v>2931</v>
      </c>
    </row>
    <row r="770" spans="1:17" x14ac:dyDescent="0.25">
      <c r="A770" t="s">
        <v>2932</v>
      </c>
      <c r="B770">
        <v>20</v>
      </c>
      <c r="C770">
        <v>38</v>
      </c>
      <c r="D770">
        <v>9</v>
      </c>
      <c r="E770">
        <v>6386</v>
      </c>
      <c r="H770" s="1">
        <v>10</v>
      </c>
      <c r="I770" s="1" t="s">
        <v>1441</v>
      </c>
      <c r="J770" s="1">
        <v>14</v>
      </c>
      <c r="K770" s="1" t="s">
        <v>1441</v>
      </c>
      <c r="L770" s="1">
        <v>2</v>
      </c>
      <c r="M770" s="1">
        <v>0</v>
      </c>
      <c r="N770" s="1">
        <v>2</v>
      </c>
      <c r="O770" s="1" t="s">
        <v>1441</v>
      </c>
      <c r="P770" s="1">
        <v>510</v>
      </c>
      <c r="Q770" t="s">
        <v>2933</v>
      </c>
    </row>
    <row r="771" spans="1:17" x14ac:dyDescent="0.25">
      <c r="A771" t="s">
        <v>2934</v>
      </c>
      <c r="B771">
        <v>20</v>
      </c>
      <c r="C771">
        <v>38</v>
      </c>
      <c r="D771">
        <v>9</v>
      </c>
      <c r="E771">
        <v>6394</v>
      </c>
      <c r="H771" s="1">
        <v>10</v>
      </c>
      <c r="I771" s="1" t="s">
        <v>1441</v>
      </c>
      <c r="J771" s="1">
        <v>14</v>
      </c>
      <c r="K771" s="1" t="s">
        <v>1441</v>
      </c>
      <c r="L771" s="1">
        <v>2</v>
      </c>
      <c r="M771" s="1">
        <v>0</v>
      </c>
      <c r="N771" s="1">
        <v>2</v>
      </c>
      <c r="O771" s="1" t="s">
        <v>1441</v>
      </c>
      <c r="P771" s="1">
        <v>760</v>
      </c>
      <c r="Q771" t="s">
        <v>2935</v>
      </c>
    </row>
    <row r="772" spans="1:17" x14ac:dyDescent="0.25">
      <c r="A772" t="s">
        <v>2936</v>
      </c>
      <c r="B772">
        <v>20</v>
      </c>
      <c r="C772">
        <v>38</v>
      </c>
      <c r="D772">
        <v>9</v>
      </c>
      <c r="E772">
        <v>6397</v>
      </c>
      <c r="H772" s="1">
        <v>10</v>
      </c>
      <c r="I772" s="1" t="s">
        <v>1441</v>
      </c>
      <c r="J772" s="1">
        <v>14</v>
      </c>
      <c r="K772" s="1" t="s">
        <v>1441</v>
      </c>
      <c r="L772" s="1">
        <v>3</v>
      </c>
      <c r="M772" s="1">
        <v>0</v>
      </c>
      <c r="N772" s="1">
        <v>3</v>
      </c>
      <c r="O772" s="1" t="s">
        <v>1441</v>
      </c>
      <c r="P772" s="1">
        <v>10</v>
      </c>
      <c r="Q772" t="s">
        <v>2937</v>
      </c>
    </row>
    <row r="773" spans="1:17" x14ac:dyDescent="0.25">
      <c r="A773" t="s">
        <v>2938</v>
      </c>
      <c r="B773">
        <v>20</v>
      </c>
      <c r="C773">
        <v>38</v>
      </c>
      <c r="D773">
        <v>9</v>
      </c>
      <c r="E773">
        <v>6406</v>
      </c>
      <c r="H773" s="1">
        <v>10</v>
      </c>
      <c r="I773" s="1" t="s">
        <v>1441</v>
      </c>
      <c r="J773" s="1">
        <v>14</v>
      </c>
      <c r="K773" s="1" t="s">
        <v>1441</v>
      </c>
      <c r="L773" s="1">
        <v>3</v>
      </c>
      <c r="M773" s="1">
        <v>0</v>
      </c>
      <c r="N773" s="1">
        <v>3</v>
      </c>
      <c r="O773" s="1" t="s">
        <v>1441</v>
      </c>
      <c r="P773" s="1">
        <v>260</v>
      </c>
      <c r="Q773" t="s">
        <v>2939</v>
      </c>
    </row>
    <row r="774" spans="1:17" x14ac:dyDescent="0.25">
      <c r="A774" t="s">
        <v>2940</v>
      </c>
      <c r="B774">
        <v>20</v>
      </c>
      <c r="C774">
        <v>38</v>
      </c>
      <c r="D774">
        <v>9</v>
      </c>
      <c r="E774">
        <v>6418</v>
      </c>
      <c r="H774" s="1">
        <v>10</v>
      </c>
      <c r="I774" s="1" t="s">
        <v>1441</v>
      </c>
      <c r="J774" s="1">
        <v>14</v>
      </c>
      <c r="K774" s="1" t="s">
        <v>1441</v>
      </c>
      <c r="L774" s="1">
        <v>3</v>
      </c>
      <c r="M774" s="1">
        <v>0</v>
      </c>
      <c r="N774" s="1">
        <v>3</v>
      </c>
      <c r="O774" s="1" t="s">
        <v>1441</v>
      </c>
      <c r="P774" s="1">
        <v>510</v>
      </c>
      <c r="Q774" t="s">
        <v>2941</v>
      </c>
    </row>
    <row r="775" spans="1:17" x14ac:dyDescent="0.25">
      <c r="A775" t="s">
        <v>2942</v>
      </c>
      <c r="B775">
        <v>20</v>
      </c>
      <c r="C775">
        <v>38</v>
      </c>
      <c r="D775">
        <v>9</v>
      </c>
      <c r="E775">
        <v>6428</v>
      </c>
      <c r="H775" s="1">
        <v>10</v>
      </c>
      <c r="I775" s="1" t="s">
        <v>1441</v>
      </c>
      <c r="J775" s="1">
        <v>14</v>
      </c>
      <c r="K775" s="1" t="s">
        <v>1441</v>
      </c>
      <c r="L775" s="1">
        <v>3</v>
      </c>
      <c r="M775" s="1">
        <v>0</v>
      </c>
      <c r="N775" s="1">
        <v>3</v>
      </c>
      <c r="O775" s="1" t="s">
        <v>1441</v>
      </c>
      <c r="P775" s="1">
        <v>760</v>
      </c>
      <c r="Q775" t="s">
        <v>2943</v>
      </c>
    </row>
    <row r="776" spans="1:17" x14ac:dyDescent="0.25">
      <c r="A776" t="s">
        <v>2944</v>
      </c>
      <c r="B776">
        <v>20</v>
      </c>
      <c r="C776">
        <v>38</v>
      </c>
      <c r="D776">
        <v>9</v>
      </c>
      <c r="E776">
        <v>6439</v>
      </c>
      <c r="H776" s="1">
        <v>10</v>
      </c>
      <c r="I776" s="1" t="s">
        <v>1441</v>
      </c>
      <c r="J776" s="1">
        <v>14</v>
      </c>
      <c r="K776" s="1" t="s">
        <v>1441</v>
      </c>
      <c r="L776" s="1">
        <v>4</v>
      </c>
      <c r="M776" s="1">
        <v>0</v>
      </c>
      <c r="N776" s="1">
        <v>4</v>
      </c>
      <c r="O776" s="1" t="s">
        <v>1441</v>
      </c>
      <c r="P776" s="1">
        <v>10</v>
      </c>
      <c r="Q776" t="s">
        <v>2945</v>
      </c>
    </row>
    <row r="777" spans="1:17" x14ac:dyDescent="0.25">
      <c r="A777" t="s">
        <v>2946</v>
      </c>
      <c r="B777">
        <v>20</v>
      </c>
      <c r="C777">
        <v>38</v>
      </c>
      <c r="D777">
        <v>9</v>
      </c>
      <c r="E777">
        <v>6559</v>
      </c>
      <c r="H777" s="1">
        <v>10</v>
      </c>
      <c r="I777" s="1" t="s">
        <v>1441</v>
      </c>
      <c r="J777" s="1">
        <v>14</v>
      </c>
      <c r="K777" s="1" t="s">
        <v>1441</v>
      </c>
      <c r="L777" s="1">
        <v>4</v>
      </c>
      <c r="M777" s="1">
        <v>0</v>
      </c>
      <c r="N777" s="1">
        <v>4</v>
      </c>
      <c r="O777" s="1" t="s">
        <v>1441</v>
      </c>
      <c r="P777" s="1">
        <v>260</v>
      </c>
      <c r="Q777" t="s">
        <v>2947</v>
      </c>
    </row>
    <row r="778" spans="1:17" x14ac:dyDescent="0.25">
      <c r="A778" t="s">
        <v>2948</v>
      </c>
      <c r="B778">
        <v>20</v>
      </c>
      <c r="C778">
        <v>38</v>
      </c>
      <c r="D778">
        <v>9</v>
      </c>
      <c r="E778">
        <v>6672</v>
      </c>
      <c r="H778" s="1">
        <v>10</v>
      </c>
      <c r="I778" s="1" t="s">
        <v>1441</v>
      </c>
      <c r="J778" s="1">
        <v>14</v>
      </c>
      <c r="K778" s="1" t="s">
        <v>1441</v>
      </c>
      <c r="L778" s="1">
        <v>4</v>
      </c>
      <c r="M778" s="1">
        <v>0</v>
      </c>
      <c r="N778" s="1">
        <v>4</v>
      </c>
      <c r="O778" s="1" t="s">
        <v>1441</v>
      </c>
      <c r="P778" s="1">
        <v>510</v>
      </c>
      <c r="Q778" t="s">
        <v>2949</v>
      </c>
    </row>
    <row r="779" spans="1:17" x14ac:dyDescent="0.25">
      <c r="A779" t="s">
        <v>2950</v>
      </c>
      <c r="B779">
        <v>20</v>
      </c>
      <c r="C779">
        <v>38</v>
      </c>
      <c r="D779">
        <v>9</v>
      </c>
      <c r="E779">
        <v>6676</v>
      </c>
      <c r="H779" s="1">
        <v>10</v>
      </c>
      <c r="I779" s="1" t="s">
        <v>1441</v>
      </c>
      <c r="J779" s="1">
        <v>14</v>
      </c>
      <c r="K779" s="1" t="s">
        <v>1441</v>
      </c>
      <c r="L779" s="1">
        <v>4</v>
      </c>
      <c r="M779" s="1">
        <v>0</v>
      </c>
      <c r="N779" s="1">
        <v>4</v>
      </c>
      <c r="O779" s="1" t="s">
        <v>1441</v>
      </c>
      <c r="P779" s="1">
        <v>760</v>
      </c>
      <c r="Q779" t="s">
        <v>2951</v>
      </c>
    </row>
    <row r="780" spans="1:17" x14ac:dyDescent="0.25">
      <c r="A780" t="s">
        <v>2952</v>
      </c>
      <c r="B780">
        <v>20</v>
      </c>
      <c r="C780">
        <v>38</v>
      </c>
      <c r="D780">
        <v>9</v>
      </c>
      <c r="E780">
        <v>6680</v>
      </c>
      <c r="H780" s="1">
        <v>10</v>
      </c>
      <c r="I780" s="1" t="s">
        <v>1441</v>
      </c>
      <c r="J780" s="1">
        <v>14</v>
      </c>
      <c r="K780" s="1" t="s">
        <v>1441</v>
      </c>
      <c r="L780" s="1">
        <v>5</v>
      </c>
      <c r="M780" s="1">
        <v>0</v>
      </c>
      <c r="N780" s="1">
        <v>5</v>
      </c>
      <c r="O780" s="1" t="s">
        <v>1441</v>
      </c>
      <c r="P780" s="1">
        <v>10</v>
      </c>
      <c r="Q780" t="s">
        <v>2953</v>
      </c>
    </row>
    <row r="781" spans="1:17" x14ac:dyDescent="0.25">
      <c r="A781" t="s">
        <v>2954</v>
      </c>
      <c r="B781">
        <v>20</v>
      </c>
      <c r="C781">
        <v>38</v>
      </c>
      <c r="D781">
        <v>9</v>
      </c>
      <c r="E781">
        <v>6721</v>
      </c>
      <c r="H781" s="1">
        <v>10</v>
      </c>
      <c r="I781" s="1" t="s">
        <v>1441</v>
      </c>
      <c r="J781" s="1">
        <v>14</v>
      </c>
      <c r="K781" s="1" t="s">
        <v>1441</v>
      </c>
      <c r="L781" s="1">
        <v>5</v>
      </c>
      <c r="M781" s="1">
        <v>0</v>
      </c>
      <c r="N781" s="1">
        <v>5</v>
      </c>
      <c r="O781" s="1" t="s">
        <v>1441</v>
      </c>
      <c r="P781" s="1">
        <v>260</v>
      </c>
      <c r="Q781" t="s">
        <v>2955</v>
      </c>
    </row>
    <row r="782" spans="1:17" x14ac:dyDescent="0.25">
      <c r="A782" t="s">
        <v>2956</v>
      </c>
      <c r="B782">
        <v>20</v>
      </c>
      <c r="C782">
        <v>38</v>
      </c>
      <c r="D782">
        <v>9</v>
      </c>
      <c r="E782">
        <v>6885</v>
      </c>
      <c r="H782" s="1">
        <v>10</v>
      </c>
      <c r="I782" s="1" t="s">
        <v>1441</v>
      </c>
      <c r="J782" s="1">
        <v>14</v>
      </c>
      <c r="K782" s="1" t="s">
        <v>1441</v>
      </c>
      <c r="L782" s="1">
        <v>5</v>
      </c>
      <c r="M782" s="1">
        <v>0</v>
      </c>
      <c r="N782" s="1">
        <v>5</v>
      </c>
      <c r="O782" s="1" t="s">
        <v>1441</v>
      </c>
      <c r="P782" s="1">
        <v>510</v>
      </c>
      <c r="Q782" t="s">
        <v>2957</v>
      </c>
    </row>
    <row r="783" spans="1:17" x14ac:dyDescent="0.25">
      <c r="A783" t="s">
        <v>2958</v>
      </c>
      <c r="B783">
        <v>20</v>
      </c>
      <c r="C783">
        <v>38</v>
      </c>
      <c r="D783">
        <v>9</v>
      </c>
      <c r="E783">
        <v>7049</v>
      </c>
      <c r="H783" s="1">
        <v>10</v>
      </c>
      <c r="I783" s="1" t="s">
        <v>1441</v>
      </c>
      <c r="J783" s="1">
        <v>14</v>
      </c>
      <c r="K783" s="1" t="s">
        <v>1441</v>
      </c>
      <c r="L783" s="1">
        <v>5</v>
      </c>
      <c r="M783" s="1">
        <v>0</v>
      </c>
      <c r="N783" s="1">
        <v>5</v>
      </c>
      <c r="O783" s="1" t="s">
        <v>1441</v>
      </c>
      <c r="P783" s="1">
        <v>760</v>
      </c>
      <c r="Q783" t="s">
        <v>2959</v>
      </c>
    </row>
    <row r="784" spans="1:17" x14ac:dyDescent="0.25">
      <c r="A784" t="s">
        <v>2960</v>
      </c>
      <c r="B784">
        <v>20</v>
      </c>
      <c r="C784">
        <v>38</v>
      </c>
      <c r="D784">
        <v>9</v>
      </c>
      <c r="E784">
        <v>7183</v>
      </c>
      <c r="H784" s="1">
        <v>10</v>
      </c>
      <c r="I784" s="1" t="s">
        <v>1441</v>
      </c>
      <c r="J784" s="1">
        <v>14</v>
      </c>
      <c r="K784" s="1" t="s">
        <v>1441</v>
      </c>
      <c r="L784" s="1">
        <v>6</v>
      </c>
      <c r="M784" s="1">
        <v>0</v>
      </c>
      <c r="N784" s="1">
        <v>6</v>
      </c>
      <c r="O784" s="1" t="s">
        <v>1441</v>
      </c>
      <c r="P784" s="1">
        <v>10</v>
      </c>
      <c r="Q784" t="s">
        <v>2961</v>
      </c>
    </row>
    <row r="785" spans="1:17" x14ac:dyDescent="0.25">
      <c r="A785" t="s">
        <v>2962</v>
      </c>
      <c r="B785">
        <v>20</v>
      </c>
      <c r="C785">
        <v>38</v>
      </c>
      <c r="D785">
        <v>9</v>
      </c>
      <c r="E785">
        <v>7187</v>
      </c>
      <c r="H785" s="1">
        <v>10</v>
      </c>
      <c r="I785" s="1" t="s">
        <v>1441</v>
      </c>
      <c r="J785" s="1">
        <v>14</v>
      </c>
      <c r="K785" s="1" t="s">
        <v>1441</v>
      </c>
      <c r="L785" s="1">
        <v>6</v>
      </c>
      <c r="M785" s="1">
        <v>0</v>
      </c>
      <c r="N785" s="1">
        <v>6</v>
      </c>
      <c r="O785" s="1" t="s">
        <v>1441</v>
      </c>
      <c r="P785" s="1">
        <v>260</v>
      </c>
      <c r="Q785" t="s">
        <v>2963</v>
      </c>
    </row>
    <row r="786" spans="1:17" x14ac:dyDescent="0.25">
      <c r="A786" t="s">
        <v>2964</v>
      </c>
      <c r="B786">
        <v>20</v>
      </c>
      <c r="C786">
        <v>38</v>
      </c>
      <c r="D786">
        <v>9</v>
      </c>
      <c r="E786">
        <v>7191</v>
      </c>
      <c r="H786" s="1">
        <v>10</v>
      </c>
      <c r="I786" s="1" t="s">
        <v>1441</v>
      </c>
      <c r="J786" s="1">
        <v>14</v>
      </c>
      <c r="K786" s="1" t="s">
        <v>1441</v>
      </c>
      <c r="L786" s="1">
        <v>6</v>
      </c>
      <c r="M786" s="1">
        <v>0</v>
      </c>
      <c r="N786" s="1">
        <v>6</v>
      </c>
      <c r="O786" s="1" t="s">
        <v>1441</v>
      </c>
      <c r="P786" s="1">
        <v>510</v>
      </c>
      <c r="Q786" t="s">
        <v>2965</v>
      </c>
    </row>
    <row r="787" spans="1:17" x14ac:dyDescent="0.25">
      <c r="A787" t="s">
        <v>2966</v>
      </c>
      <c r="B787">
        <v>20</v>
      </c>
      <c r="C787">
        <v>38</v>
      </c>
      <c r="D787">
        <v>9</v>
      </c>
      <c r="E787">
        <v>7213</v>
      </c>
      <c r="H787" s="1">
        <v>10</v>
      </c>
      <c r="I787" s="1" t="s">
        <v>1441</v>
      </c>
      <c r="J787" s="1">
        <v>14</v>
      </c>
      <c r="K787" s="1" t="s">
        <v>1441</v>
      </c>
      <c r="L787" s="1">
        <v>6</v>
      </c>
      <c r="M787" s="1">
        <v>0</v>
      </c>
      <c r="N787" s="1">
        <v>6</v>
      </c>
      <c r="O787" s="1" t="s">
        <v>1441</v>
      </c>
      <c r="P787" s="1">
        <v>760</v>
      </c>
      <c r="Q787" t="s">
        <v>2967</v>
      </c>
    </row>
    <row r="788" spans="1:17" x14ac:dyDescent="0.25">
      <c r="A788" t="s">
        <v>2968</v>
      </c>
      <c r="B788">
        <v>20</v>
      </c>
      <c r="C788">
        <v>38</v>
      </c>
      <c r="D788">
        <v>9</v>
      </c>
      <c r="E788">
        <v>7377</v>
      </c>
      <c r="H788" s="1">
        <v>10</v>
      </c>
      <c r="I788" s="1" t="s">
        <v>1441</v>
      </c>
      <c r="J788" s="1">
        <v>14</v>
      </c>
      <c r="K788" s="1" t="s">
        <v>1441</v>
      </c>
      <c r="L788" s="1">
        <v>7</v>
      </c>
      <c r="M788" s="1">
        <v>0</v>
      </c>
      <c r="N788" s="1">
        <v>7</v>
      </c>
      <c r="O788" s="1" t="s">
        <v>1441</v>
      </c>
      <c r="P788" s="1">
        <v>10</v>
      </c>
      <c r="Q788" t="s">
        <v>2969</v>
      </c>
    </row>
    <row r="789" spans="1:17" x14ac:dyDescent="0.25">
      <c r="A789" t="s">
        <v>2970</v>
      </c>
      <c r="B789">
        <v>20</v>
      </c>
      <c r="C789">
        <v>38</v>
      </c>
      <c r="D789">
        <v>9</v>
      </c>
      <c r="E789">
        <v>7388</v>
      </c>
      <c r="H789" s="1">
        <v>10</v>
      </c>
      <c r="I789" s="1" t="s">
        <v>1441</v>
      </c>
      <c r="J789" s="1">
        <v>14</v>
      </c>
      <c r="K789" s="1" t="s">
        <v>1441</v>
      </c>
      <c r="L789" s="1">
        <v>7</v>
      </c>
      <c r="M789" s="1">
        <v>0</v>
      </c>
      <c r="N789" s="1">
        <v>7</v>
      </c>
      <c r="O789" s="1" t="s">
        <v>1441</v>
      </c>
      <c r="P789" s="1">
        <v>260</v>
      </c>
      <c r="Q789" t="s">
        <v>2971</v>
      </c>
    </row>
    <row r="790" spans="1:17" x14ac:dyDescent="0.25">
      <c r="A790" t="s">
        <v>2972</v>
      </c>
      <c r="B790">
        <v>20</v>
      </c>
      <c r="C790">
        <v>38</v>
      </c>
      <c r="D790">
        <v>9</v>
      </c>
      <c r="E790">
        <v>7397</v>
      </c>
      <c r="H790" s="1">
        <v>10</v>
      </c>
      <c r="I790" s="1" t="s">
        <v>1441</v>
      </c>
      <c r="J790" s="1">
        <v>14</v>
      </c>
      <c r="K790" s="1" t="s">
        <v>1441</v>
      </c>
      <c r="L790" s="1">
        <v>7</v>
      </c>
      <c r="M790" s="1">
        <v>0</v>
      </c>
      <c r="N790" s="1">
        <v>7</v>
      </c>
      <c r="O790" s="1" t="s">
        <v>1441</v>
      </c>
      <c r="P790" s="1">
        <v>510</v>
      </c>
      <c r="Q790" t="s">
        <v>2973</v>
      </c>
    </row>
    <row r="791" spans="1:17" x14ac:dyDescent="0.25">
      <c r="A791" t="s">
        <v>2974</v>
      </c>
      <c r="B791">
        <v>20</v>
      </c>
      <c r="C791">
        <v>38</v>
      </c>
      <c r="D791">
        <v>9</v>
      </c>
      <c r="E791">
        <v>7407</v>
      </c>
      <c r="H791" s="1">
        <v>10</v>
      </c>
      <c r="I791" s="1" t="s">
        <v>1441</v>
      </c>
      <c r="J791" s="1">
        <v>14</v>
      </c>
      <c r="K791" s="1" t="s">
        <v>1441</v>
      </c>
      <c r="L791" s="1">
        <v>7</v>
      </c>
      <c r="M791" s="1">
        <v>0</v>
      </c>
      <c r="N791" s="1">
        <v>7</v>
      </c>
      <c r="O791" s="1" t="s">
        <v>1441</v>
      </c>
      <c r="P791" s="1">
        <v>760</v>
      </c>
      <c r="Q791" t="s">
        <v>2975</v>
      </c>
    </row>
    <row r="792" spans="1:17" x14ac:dyDescent="0.25">
      <c r="A792" t="s">
        <v>2976</v>
      </c>
      <c r="B792">
        <v>20</v>
      </c>
      <c r="C792">
        <v>38</v>
      </c>
      <c r="D792">
        <v>9</v>
      </c>
      <c r="E792">
        <v>7419</v>
      </c>
      <c r="H792" s="1">
        <v>10</v>
      </c>
      <c r="I792" s="1" t="s">
        <v>1441</v>
      </c>
      <c r="J792" s="1">
        <v>14</v>
      </c>
      <c r="K792" s="1" t="s">
        <v>1441</v>
      </c>
      <c r="L792" s="1">
        <v>8</v>
      </c>
      <c r="M792" s="1">
        <v>0</v>
      </c>
      <c r="N792" s="1">
        <v>8</v>
      </c>
      <c r="O792" s="1" t="s">
        <v>1441</v>
      </c>
      <c r="P792" s="1">
        <v>10</v>
      </c>
      <c r="Q792" t="s">
        <v>2977</v>
      </c>
    </row>
    <row r="793" spans="1:17" x14ac:dyDescent="0.25">
      <c r="A793" t="s">
        <v>2978</v>
      </c>
      <c r="B793">
        <v>20</v>
      </c>
      <c r="C793">
        <v>38</v>
      </c>
      <c r="D793">
        <v>9</v>
      </c>
      <c r="E793">
        <v>7429</v>
      </c>
      <c r="H793" s="1">
        <v>10</v>
      </c>
      <c r="I793" s="1" t="s">
        <v>1441</v>
      </c>
      <c r="J793" s="1">
        <v>14</v>
      </c>
      <c r="K793" s="1" t="s">
        <v>1441</v>
      </c>
      <c r="L793" s="1">
        <v>8</v>
      </c>
      <c r="M793" s="1">
        <v>0</v>
      </c>
      <c r="N793" s="1">
        <v>8</v>
      </c>
      <c r="O793" s="1" t="s">
        <v>1441</v>
      </c>
      <c r="P793" s="1">
        <v>260</v>
      </c>
      <c r="Q793" t="s">
        <v>2979</v>
      </c>
    </row>
    <row r="794" spans="1:17" x14ac:dyDescent="0.25">
      <c r="A794" t="s">
        <v>2980</v>
      </c>
      <c r="B794">
        <v>20</v>
      </c>
      <c r="C794">
        <v>38</v>
      </c>
      <c r="D794">
        <v>9</v>
      </c>
      <c r="E794">
        <v>7542</v>
      </c>
      <c r="H794" s="1">
        <v>10</v>
      </c>
      <c r="I794" s="1" t="s">
        <v>1441</v>
      </c>
      <c r="J794" s="1">
        <v>14</v>
      </c>
      <c r="K794" s="1" t="s">
        <v>1441</v>
      </c>
      <c r="L794" s="1">
        <v>8</v>
      </c>
      <c r="M794" s="1">
        <v>0</v>
      </c>
      <c r="N794" s="1">
        <v>8</v>
      </c>
      <c r="O794" s="1" t="s">
        <v>1441</v>
      </c>
      <c r="P794" s="1">
        <v>510</v>
      </c>
      <c r="Q794" t="s">
        <v>2981</v>
      </c>
    </row>
    <row r="795" spans="1:17" x14ac:dyDescent="0.25">
      <c r="A795" t="s">
        <v>2982</v>
      </c>
      <c r="B795">
        <v>20</v>
      </c>
      <c r="C795">
        <v>38</v>
      </c>
      <c r="D795">
        <v>9</v>
      </c>
      <c r="E795">
        <v>7686</v>
      </c>
      <c r="H795" s="1">
        <v>10</v>
      </c>
      <c r="I795" s="1" t="s">
        <v>1441</v>
      </c>
      <c r="J795" s="1">
        <v>14</v>
      </c>
      <c r="K795" s="1" t="s">
        <v>1441</v>
      </c>
      <c r="L795" s="1">
        <v>8</v>
      </c>
      <c r="M795" s="1">
        <v>0</v>
      </c>
      <c r="N795" s="1">
        <v>8</v>
      </c>
      <c r="O795" s="1" t="s">
        <v>1441</v>
      </c>
      <c r="P795" s="1">
        <v>760</v>
      </c>
      <c r="Q795" t="s">
        <v>2983</v>
      </c>
    </row>
    <row r="796" spans="1:17" x14ac:dyDescent="0.25">
      <c r="A796" t="s">
        <v>2984</v>
      </c>
      <c r="B796">
        <v>20</v>
      </c>
      <c r="C796">
        <v>38</v>
      </c>
      <c r="D796">
        <v>9</v>
      </c>
      <c r="E796">
        <v>7690</v>
      </c>
      <c r="H796" s="1">
        <v>10</v>
      </c>
      <c r="I796" s="1" t="s">
        <v>1441</v>
      </c>
      <c r="J796" s="1">
        <v>14</v>
      </c>
      <c r="K796" s="1" t="s">
        <v>1441</v>
      </c>
      <c r="L796" s="1">
        <v>9</v>
      </c>
      <c r="M796" s="1">
        <v>0</v>
      </c>
      <c r="N796" s="1">
        <v>9</v>
      </c>
      <c r="O796" s="1" t="s">
        <v>1441</v>
      </c>
      <c r="P796" s="1">
        <v>10</v>
      </c>
      <c r="Q796" t="s">
        <v>2985</v>
      </c>
    </row>
    <row r="797" spans="1:17" x14ac:dyDescent="0.25">
      <c r="A797" t="s">
        <v>2986</v>
      </c>
      <c r="B797">
        <v>20</v>
      </c>
      <c r="C797">
        <v>38</v>
      </c>
      <c r="D797">
        <v>9</v>
      </c>
      <c r="E797">
        <v>7694</v>
      </c>
      <c r="H797" s="1">
        <v>10</v>
      </c>
      <c r="I797" s="1" t="s">
        <v>1441</v>
      </c>
      <c r="J797" s="1">
        <v>14</v>
      </c>
      <c r="K797" s="1" t="s">
        <v>1441</v>
      </c>
      <c r="L797" s="1">
        <v>9</v>
      </c>
      <c r="M797" s="1">
        <v>0</v>
      </c>
      <c r="N797" s="1">
        <v>9</v>
      </c>
      <c r="O797" s="1" t="s">
        <v>1441</v>
      </c>
      <c r="P797" s="1">
        <v>260</v>
      </c>
      <c r="Q797" t="s">
        <v>2987</v>
      </c>
    </row>
    <row r="798" spans="1:17" x14ac:dyDescent="0.25">
      <c r="A798" t="s">
        <v>2988</v>
      </c>
      <c r="B798">
        <v>20</v>
      </c>
      <c r="C798">
        <v>38</v>
      </c>
      <c r="D798">
        <v>9</v>
      </c>
      <c r="E798">
        <v>7704</v>
      </c>
      <c r="H798" s="1">
        <v>10</v>
      </c>
      <c r="I798" s="1" t="s">
        <v>1441</v>
      </c>
      <c r="J798" s="1">
        <v>14</v>
      </c>
      <c r="K798" s="1" t="s">
        <v>1441</v>
      </c>
      <c r="L798" s="1">
        <v>9</v>
      </c>
      <c r="M798" s="1">
        <v>0</v>
      </c>
      <c r="N798" s="1">
        <v>9</v>
      </c>
      <c r="O798" s="1" t="s">
        <v>1441</v>
      </c>
      <c r="P798" s="1">
        <v>510</v>
      </c>
      <c r="Q798" t="s">
        <v>2989</v>
      </c>
    </row>
    <row r="799" spans="1:17" x14ac:dyDescent="0.25">
      <c r="A799" t="s">
        <v>2990</v>
      </c>
      <c r="B799">
        <v>20</v>
      </c>
      <c r="C799">
        <v>38</v>
      </c>
      <c r="D799">
        <v>9</v>
      </c>
      <c r="E799">
        <v>7868</v>
      </c>
      <c r="H799" s="1">
        <v>10</v>
      </c>
      <c r="I799" s="1" t="s">
        <v>1441</v>
      </c>
      <c r="J799" s="1">
        <v>14</v>
      </c>
      <c r="K799" s="1" t="s">
        <v>1441</v>
      </c>
      <c r="L799" s="1">
        <v>9</v>
      </c>
      <c r="M799" s="1">
        <v>0</v>
      </c>
      <c r="N799" s="1">
        <v>9</v>
      </c>
      <c r="O799" s="1" t="s">
        <v>1441</v>
      </c>
      <c r="P799" s="1">
        <v>760</v>
      </c>
      <c r="Q799" t="s">
        <v>2991</v>
      </c>
    </row>
    <row r="800" spans="1:17" x14ac:dyDescent="0.25">
      <c r="A800" t="s">
        <v>2992</v>
      </c>
      <c r="B800">
        <v>20</v>
      </c>
      <c r="C800">
        <v>38</v>
      </c>
      <c r="D800">
        <v>9</v>
      </c>
      <c r="E800">
        <v>8032</v>
      </c>
      <c r="H800" s="1">
        <v>10</v>
      </c>
      <c r="I800" s="1" t="s">
        <v>1441</v>
      </c>
      <c r="J800" s="1">
        <v>14</v>
      </c>
      <c r="K800" s="1" t="s">
        <v>1441</v>
      </c>
      <c r="L800" s="1">
        <v>10</v>
      </c>
      <c r="N800" s="1">
        <v>10</v>
      </c>
      <c r="O800" s="1" t="s">
        <v>1441</v>
      </c>
      <c r="P800" s="1">
        <v>10</v>
      </c>
      <c r="Q800" t="s">
        <v>2993</v>
      </c>
    </row>
    <row r="801" spans="1:17" x14ac:dyDescent="0.25">
      <c r="A801" t="s">
        <v>2994</v>
      </c>
      <c r="B801">
        <v>20</v>
      </c>
      <c r="C801">
        <v>38</v>
      </c>
      <c r="D801">
        <v>9</v>
      </c>
      <c r="E801">
        <v>8187</v>
      </c>
      <c r="H801" s="1">
        <v>10</v>
      </c>
      <c r="I801" s="1" t="s">
        <v>1441</v>
      </c>
      <c r="J801" s="1">
        <v>14</v>
      </c>
      <c r="K801" s="1" t="s">
        <v>1441</v>
      </c>
      <c r="L801" s="1">
        <v>10</v>
      </c>
      <c r="N801" s="1">
        <v>10</v>
      </c>
      <c r="O801" s="1" t="s">
        <v>1441</v>
      </c>
      <c r="P801" s="1">
        <v>260</v>
      </c>
      <c r="Q801" t="s">
        <v>2995</v>
      </c>
    </row>
    <row r="802" spans="1:17" x14ac:dyDescent="0.25">
      <c r="A802" t="s">
        <v>2996</v>
      </c>
      <c r="B802">
        <v>20</v>
      </c>
      <c r="C802">
        <v>38</v>
      </c>
      <c r="D802">
        <v>9</v>
      </c>
      <c r="E802">
        <v>8191</v>
      </c>
      <c r="H802" s="1">
        <v>10</v>
      </c>
      <c r="I802" s="1" t="s">
        <v>1441</v>
      </c>
      <c r="J802" s="1">
        <v>14</v>
      </c>
      <c r="K802" s="1" t="s">
        <v>1441</v>
      </c>
      <c r="L802" s="1">
        <v>10</v>
      </c>
      <c r="N802" s="1">
        <v>10</v>
      </c>
      <c r="O802" s="1" t="s">
        <v>1441</v>
      </c>
      <c r="P802" s="1">
        <v>510</v>
      </c>
      <c r="Q802" t="s">
        <v>2997</v>
      </c>
    </row>
    <row r="803" spans="1:17" x14ac:dyDescent="0.25">
      <c r="A803" t="s">
        <v>2998</v>
      </c>
      <c r="B803">
        <v>20</v>
      </c>
      <c r="C803">
        <v>38</v>
      </c>
      <c r="D803">
        <v>9</v>
      </c>
      <c r="E803">
        <v>8195</v>
      </c>
      <c r="H803" s="1">
        <v>10</v>
      </c>
      <c r="I803" s="1" t="s">
        <v>1441</v>
      </c>
      <c r="J803" s="1">
        <v>14</v>
      </c>
      <c r="K803" s="1" t="s">
        <v>1441</v>
      </c>
      <c r="L803" s="1">
        <v>10</v>
      </c>
      <c r="N803" s="1">
        <v>10</v>
      </c>
      <c r="O803" s="1" t="s">
        <v>1441</v>
      </c>
      <c r="P803" s="1">
        <v>760</v>
      </c>
      <c r="Q803" t="s">
        <v>2999</v>
      </c>
    </row>
    <row r="804" spans="1:17" x14ac:dyDescent="0.25">
      <c r="A804" t="s">
        <v>3000</v>
      </c>
      <c r="B804">
        <v>20</v>
      </c>
      <c r="C804">
        <v>38</v>
      </c>
      <c r="D804">
        <v>9</v>
      </c>
      <c r="E804">
        <v>8197</v>
      </c>
      <c r="H804" s="1">
        <v>10</v>
      </c>
      <c r="I804" s="1" t="s">
        <v>1441</v>
      </c>
      <c r="J804" s="1">
        <v>14</v>
      </c>
      <c r="K804" s="1" t="s">
        <v>1441</v>
      </c>
      <c r="L804" s="1">
        <v>11</v>
      </c>
      <c r="N804" s="1">
        <v>11</v>
      </c>
      <c r="O804" s="1" t="s">
        <v>1441</v>
      </c>
      <c r="P804" s="1">
        <v>10</v>
      </c>
      <c r="Q804" t="s">
        <v>3001</v>
      </c>
    </row>
    <row r="805" spans="1:17" x14ac:dyDescent="0.25">
      <c r="A805" t="s">
        <v>3002</v>
      </c>
      <c r="B805">
        <v>20</v>
      </c>
      <c r="C805">
        <v>38</v>
      </c>
      <c r="D805">
        <v>9</v>
      </c>
      <c r="E805">
        <v>8361</v>
      </c>
      <c r="H805" s="1">
        <v>10</v>
      </c>
      <c r="I805" s="1" t="s">
        <v>1441</v>
      </c>
      <c r="J805" s="1">
        <v>14</v>
      </c>
      <c r="K805" s="1" t="s">
        <v>1441</v>
      </c>
      <c r="L805" s="1">
        <v>11</v>
      </c>
      <c r="N805" s="1">
        <v>11</v>
      </c>
      <c r="O805" s="1" t="s">
        <v>1441</v>
      </c>
      <c r="P805" s="1">
        <v>260</v>
      </c>
      <c r="Q805" t="s">
        <v>3003</v>
      </c>
    </row>
    <row r="806" spans="1:17" x14ac:dyDescent="0.25">
      <c r="A806" t="s">
        <v>3004</v>
      </c>
      <c r="B806">
        <v>20</v>
      </c>
      <c r="C806">
        <v>38</v>
      </c>
      <c r="D806">
        <v>9</v>
      </c>
      <c r="E806">
        <v>8388</v>
      </c>
      <c r="H806" s="1">
        <v>10</v>
      </c>
      <c r="I806" s="1" t="s">
        <v>1441</v>
      </c>
      <c r="J806" s="1">
        <v>14</v>
      </c>
      <c r="K806" s="1" t="s">
        <v>1441</v>
      </c>
      <c r="L806" s="1">
        <v>11</v>
      </c>
      <c r="N806" s="1">
        <v>11</v>
      </c>
      <c r="O806" s="1" t="s">
        <v>1441</v>
      </c>
      <c r="P806" s="1">
        <v>510</v>
      </c>
      <c r="Q806" t="s">
        <v>3005</v>
      </c>
    </row>
    <row r="807" spans="1:17" x14ac:dyDescent="0.25">
      <c r="A807" t="s">
        <v>3006</v>
      </c>
      <c r="B807">
        <v>20</v>
      </c>
      <c r="C807">
        <v>38</v>
      </c>
      <c r="D807">
        <v>9</v>
      </c>
      <c r="E807">
        <v>8397</v>
      </c>
      <c r="H807" s="1">
        <v>10</v>
      </c>
      <c r="I807" s="1" t="s">
        <v>1441</v>
      </c>
      <c r="J807" s="1">
        <v>14</v>
      </c>
      <c r="K807" s="1" t="s">
        <v>1441</v>
      </c>
      <c r="L807" s="1">
        <v>11</v>
      </c>
      <c r="N807" s="1">
        <v>11</v>
      </c>
      <c r="O807" s="1" t="s">
        <v>1441</v>
      </c>
      <c r="P807" s="1">
        <v>760</v>
      </c>
      <c r="Q807" t="s">
        <v>3007</v>
      </c>
    </row>
    <row r="808" spans="1:17" x14ac:dyDescent="0.25">
      <c r="A808" t="s">
        <v>3008</v>
      </c>
      <c r="B808">
        <v>20</v>
      </c>
      <c r="C808">
        <v>38</v>
      </c>
      <c r="D808">
        <v>9</v>
      </c>
      <c r="E808">
        <v>8408</v>
      </c>
      <c r="H808" s="1">
        <v>10</v>
      </c>
      <c r="I808" s="1" t="s">
        <v>1441</v>
      </c>
      <c r="J808" s="1">
        <v>14</v>
      </c>
      <c r="K808" s="1" t="s">
        <v>1441</v>
      </c>
      <c r="L808" s="1">
        <v>12</v>
      </c>
      <c r="N808" s="1">
        <v>12</v>
      </c>
      <c r="O808" s="1" t="s">
        <v>1441</v>
      </c>
      <c r="P808" s="1">
        <v>10</v>
      </c>
      <c r="Q808" t="s">
        <v>3009</v>
      </c>
    </row>
    <row r="809" spans="1:17" x14ac:dyDescent="0.25">
      <c r="A809" t="s">
        <v>3010</v>
      </c>
      <c r="B809">
        <v>20</v>
      </c>
      <c r="C809">
        <v>38</v>
      </c>
      <c r="D809">
        <v>9</v>
      </c>
      <c r="E809">
        <v>8419</v>
      </c>
      <c r="H809" s="1">
        <v>10</v>
      </c>
      <c r="I809" s="1" t="s">
        <v>1441</v>
      </c>
      <c r="J809" s="1">
        <v>14</v>
      </c>
      <c r="K809" s="1" t="s">
        <v>1441</v>
      </c>
      <c r="L809" s="1">
        <v>12</v>
      </c>
      <c r="N809" s="1">
        <v>12</v>
      </c>
      <c r="O809" s="1" t="s">
        <v>1441</v>
      </c>
      <c r="P809" s="1">
        <v>260</v>
      </c>
      <c r="Q809" t="s">
        <v>3011</v>
      </c>
    </row>
    <row r="810" spans="1:17" x14ac:dyDescent="0.25">
      <c r="A810" t="s">
        <v>3012</v>
      </c>
      <c r="B810">
        <v>20</v>
      </c>
      <c r="C810">
        <v>38</v>
      </c>
      <c r="D810">
        <v>9</v>
      </c>
      <c r="E810">
        <v>8429</v>
      </c>
      <c r="H810" s="1">
        <v>10</v>
      </c>
      <c r="I810" s="1" t="s">
        <v>1441</v>
      </c>
      <c r="J810" s="1">
        <v>14</v>
      </c>
      <c r="K810" s="1" t="s">
        <v>1441</v>
      </c>
      <c r="L810" s="1">
        <v>12</v>
      </c>
      <c r="N810" s="1">
        <v>12</v>
      </c>
      <c r="O810" s="1" t="s">
        <v>1441</v>
      </c>
      <c r="P810" s="1">
        <v>510</v>
      </c>
      <c r="Q810" t="s">
        <v>3013</v>
      </c>
    </row>
    <row r="811" spans="1:17" x14ac:dyDescent="0.25">
      <c r="A811" t="s">
        <v>3014</v>
      </c>
      <c r="B811">
        <v>20</v>
      </c>
      <c r="C811">
        <v>38</v>
      </c>
      <c r="D811">
        <v>9</v>
      </c>
      <c r="E811">
        <v>8525</v>
      </c>
      <c r="H811" s="1">
        <v>10</v>
      </c>
      <c r="I811" s="1" t="s">
        <v>1441</v>
      </c>
      <c r="J811" s="1">
        <v>14</v>
      </c>
      <c r="K811" s="1" t="s">
        <v>1441</v>
      </c>
      <c r="L811" s="1">
        <v>12</v>
      </c>
      <c r="N811" s="1">
        <v>12</v>
      </c>
      <c r="O811" s="1" t="s">
        <v>1441</v>
      </c>
      <c r="P811" s="1">
        <v>760</v>
      </c>
      <c r="Q811" t="s">
        <v>3015</v>
      </c>
    </row>
    <row r="812" spans="1:17" x14ac:dyDescent="0.25">
      <c r="A812" t="s">
        <v>3016</v>
      </c>
      <c r="B812">
        <v>20</v>
      </c>
      <c r="C812">
        <v>38</v>
      </c>
      <c r="D812">
        <v>9</v>
      </c>
      <c r="E812">
        <v>8690</v>
      </c>
      <c r="H812" s="1">
        <v>10</v>
      </c>
      <c r="I812" s="1" t="s">
        <v>1441</v>
      </c>
      <c r="J812" s="1">
        <v>14</v>
      </c>
      <c r="K812" s="1" t="s">
        <v>1441</v>
      </c>
      <c r="L812" s="1">
        <v>13</v>
      </c>
      <c r="N812" s="1">
        <v>13</v>
      </c>
      <c r="O812" s="1" t="s">
        <v>1441</v>
      </c>
      <c r="P812" s="1">
        <v>10</v>
      </c>
      <c r="Q812" t="s">
        <v>3017</v>
      </c>
    </row>
    <row r="813" spans="1:17" x14ac:dyDescent="0.25">
      <c r="A813" t="s">
        <v>3018</v>
      </c>
      <c r="B813">
        <v>20</v>
      </c>
      <c r="C813">
        <v>38</v>
      </c>
      <c r="D813">
        <v>9</v>
      </c>
      <c r="E813">
        <v>8692</v>
      </c>
      <c r="H813" s="1">
        <v>10</v>
      </c>
      <c r="I813" s="1" t="s">
        <v>1441</v>
      </c>
      <c r="J813" s="1">
        <v>14</v>
      </c>
      <c r="K813" s="1" t="s">
        <v>1441</v>
      </c>
      <c r="L813" s="1">
        <v>13</v>
      </c>
      <c r="N813" s="1">
        <v>13</v>
      </c>
      <c r="O813" s="1" t="s">
        <v>1441</v>
      </c>
      <c r="P813" s="1">
        <v>260</v>
      </c>
      <c r="Q813" t="s">
        <v>3019</v>
      </c>
    </row>
    <row r="814" spans="1:17" x14ac:dyDescent="0.25">
      <c r="A814" t="s">
        <v>3020</v>
      </c>
      <c r="B814">
        <v>20</v>
      </c>
      <c r="C814">
        <v>38</v>
      </c>
      <c r="D814">
        <v>9</v>
      </c>
      <c r="E814">
        <v>8696</v>
      </c>
      <c r="H814" s="1">
        <v>10</v>
      </c>
      <c r="I814" s="1" t="s">
        <v>1441</v>
      </c>
      <c r="J814" s="1">
        <v>14</v>
      </c>
      <c r="K814" s="1" t="s">
        <v>1441</v>
      </c>
      <c r="L814" s="1">
        <v>13</v>
      </c>
      <c r="N814" s="1">
        <v>13</v>
      </c>
      <c r="O814" s="1" t="s">
        <v>1441</v>
      </c>
      <c r="P814" s="1">
        <v>510</v>
      </c>
      <c r="Q814" t="s">
        <v>3021</v>
      </c>
    </row>
    <row r="815" spans="1:17" x14ac:dyDescent="0.25">
      <c r="A815" t="s">
        <v>3022</v>
      </c>
      <c r="B815">
        <v>20</v>
      </c>
      <c r="C815">
        <v>38</v>
      </c>
      <c r="D815">
        <v>9</v>
      </c>
      <c r="E815">
        <v>8700</v>
      </c>
      <c r="H815" s="1">
        <v>10</v>
      </c>
      <c r="I815" s="1" t="s">
        <v>1441</v>
      </c>
      <c r="J815" s="1">
        <v>14</v>
      </c>
      <c r="K815" s="1" t="s">
        <v>1441</v>
      </c>
      <c r="L815" s="1">
        <v>13</v>
      </c>
      <c r="N815" s="1">
        <v>13</v>
      </c>
      <c r="O815" s="1" t="s">
        <v>1441</v>
      </c>
      <c r="P815" s="1">
        <v>760</v>
      </c>
      <c r="Q815" t="s">
        <v>3023</v>
      </c>
    </row>
    <row r="816" spans="1:17" x14ac:dyDescent="0.25">
      <c r="A816" t="s">
        <v>3024</v>
      </c>
      <c r="B816">
        <v>20</v>
      </c>
      <c r="C816">
        <v>38</v>
      </c>
      <c r="D816">
        <v>9</v>
      </c>
      <c r="E816">
        <v>8852</v>
      </c>
      <c r="H816" s="1">
        <v>10</v>
      </c>
      <c r="I816" s="1" t="s">
        <v>1441</v>
      </c>
      <c r="J816" s="1">
        <v>14</v>
      </c>
      <c r="K816" s="1" t="s">
        <v>1441</v>
      </c>
      <c r="L816" s="1">
        <v>14</v>
      </c>
      <c r="N816" s="1">
        <v>14</v>
      </c>
      <c r="O816" s="1" t="s">
        <v>1441</v>
      </c>
      <c r="P816" s="1">
        <v>10</v>
      </c>
      <c r="Q816" t="s">
        <v>3025</v>
      </c>
    </row>
    <row r="817" spans="1:17" x14ac:dyDescent="0.25">
      <c r="A817" t="s">
        <v>3026</v>
      </c>
      <c r="B817">
        <v>20</v>
      </c>
      <c r="C817">
        <v>38</v>
      </c>
      <c r="D817">
        <v>9</v>
      </c>
      <c r="E817">
        <v>9016</v>
      </c>
      <c r="H817" s="1">
        <v>10</v>
      </c>
      <c r="I817" s="1" t="s">
        <v>1441</v>
      </c>
      <c r="J817" s="1">
        <v>14</v>
      </c>
      <c r="K817" s="1" t="s">
        <v>1441</v>
      </c>
      <c r="L817" s="1">
        <v>14</v>
      </c>
      <c r="N817" s="1">
        <v>14</v>
      </c>
      <c r="O817" s="1" t="s">
        <v>1441</v>
      </c>
      <c r="P817" s="1">
        <v>260</v>
      </c>
      <c r="Q817" t="s">
        <v>3027</v>
      </c>
    </row>
    <row r="818" spans="1:17" x14ac:dyDescent="0.25">
      <c r="A818" t="s">
        <v>3028</v>
      </c>
      <c r="B818">
        <v>20</v>
      </c>
      <c r="C818">
        <v>38</v>
      </c>
      <c r="D818">
        <v>9</v>
      </c>
      <c r="E818">
        <v>9180</v>
      </c>
      <c r="H818" s="1">
        <v>10</v>
      </c>
      <c r="I818" s="1" t="s">
        <v>1441</v>
      </c>
      <c r="J818" s="1">
        <v>14</v>
      </c>
      <c r="K818" s="1" t="s">
        <v>1441</v>
      </c>
      <c r="L818" s="1">
        <v>14</v>
      </c>
      <c r="N818" s="1">
        <v>14</v>
      </c>
      <c r="O818" s="1" t="s">
        <v>1441</v>
      </c>
      <c r="P818" s="1">
        <v>510</v>
      </c>
      <c r="Q818" t="s">
        <v>3029</v>
      </c>
    </row>
    <row r="819" spans="1:17" x14ac:dyDescent="0.25">
      <c r="A819" t="s">
        <v>3030</v>
      </c>
      <c r="B819">
        <v>20</v>
      </c>
      <c r="C819">
        <v>38</v>
      </c>
      <c r="D819">
        <v>9</v>
      </c>
      <c r="E819">
        <v>9195</v>
      </c>
      <c r="H819" s="1">
        <v>10</v>
      </c>
      <c r="I819" s="1" t="s">
        <v>1441</v>
      </c>
      <c r="J819" s="1">
        <v>14</v>
      </c>
      <c r="K819" s="1" t="s">
        <v>1441</v>
      </c>
      <c r="L819" s="1">
        <v>14</v>
      </c>
      <c r="N819" s="1">
        <v>14</v>
      </c>
      <c r="O819" s="1" t="s">
        <v>1441</v>
      </c>
      <c r="P819" s="1">
        <v>760</v>
      </c>
      <c r="Q819" t="s">
        <v>3031</v>
      </c>
    </row>
    <row r="820" spans="1:17" x14ac:dyDescent="0.25">
      <c r="A820" t="s">
        <v>3032</v>
      </c>
      <c r="B820">
        <v>20</v>
      </c>
      <c r="C820">
        <v>38</v>
      </c>
      <c r="D820">
        <v>9</v>
      </c>
      <c r="E820">
        <v>9199</v>
      </c>
      <c r="H820" s="1">
        <v>10</v>
      </c>
      <c r="I820" s="1" t="s">
        <v>1441</v>
      </c>
      <c r="J820" s="1">
        <v>14</v>
      </c>
      <c r="K820" s="1" t="s">
        <v>1441</v>
      </c>
      <c r="L820" s="1">
        <v>15</v>
      </c>
      <c r="N820" s="1">
        <v>15</v>
      </c>
      <c r="O820" s="1" t="s">
        <v>1441</v>
      </c>
      <c r="P820" s="1">
        <v>10</v>
      </c>
      <c r="Q820" t="s">
        <v>3033</v>
      </c>
    </row>
    <row r="821" spans="1:17" x14ac:dyDescent="0.25">
      <c r="A821" t="s">
        <v>3034</v>
      </c>
      <c r="B821">
        <v>20</v>
      </c>
      <c r="C821">
        <v>38</v>
      </c>
      <c r="D821">
        <v>9</v>
      </c>
      <c r="E821">
        <v>9203</v>
      </c>
      <c r="H821" s="1">
        <v>10</v>
      </c>
      <c r="I821" s="1" t="s">
        <v>1441</v>
      </c>
      <c r="J821" s="1">
        <v>14</v>
      </c>
      <c r="K821" s="1" t="s">
        <v>1441</v>
      </c>
      <c r="L821" s="1">
        <v>15</v>
      </c>
      <c r="N821" s="1">
        <v>15</v>
      </c>
      <c r="O821" s="1" t="s">
        <v>1441</v>
      </c>
      <c r="P821" s="1">
        <v>260</v>
      </c>
      <c r="Q821" t="s">
        <v>3035</v>
      </c>
    </row>
    <row r="822" spans="1:17" x14ac:dyDescent="0.25">
      <c r="A822" t="s">
        <v>3036</v>
      </c>
      <c r="B822">
        <v>20</v>
      </c>
      <c r="C822">
        <v>38</v>
      </c>
      <c r="D822">
        <v>9</v>
      </c>
      <c r="E822">
        <v>9345</v>
      </c>
      <c r="H822" s="1">
        <v>10</v>
      </c>
      <c r="I822" s="1" t="s">
        <v>1441</v>
      </c>
      <c r="J822" s="1">
        <v>14</v>
      </c>
      <c r="K822" s="1" t="s">
        <v>1441</v>
      </c>
      <c r="L822" s="1">
        <v>15</v>
      </c>
      <c r="N822" s="1">
        <v>15</v>
      </c>
      <c r="O822" s="1" t="s">
        <v>1441</v>
      </c>
      <c r="P822" s="1">
        <v>510</v>
      </c>
      <c r="Q822" t="s">
        <v>3037</v>
      </c>
    </row>
    <row r="823" spans="1:17" x14ac:dyDescent="0.25">
      <c r="A823" t="s">
        <v>3038</v>
      </c>
      <c r="B823">
        <v>20</v>
      </c>
      <c r="C823">
        <v>38</v>
      </c>
      <c r="D823">
        <v>9</v>
      </c>
      <c r="E823">
        <v>9389</v>
      </c>
      <c r="H823" s="1">
        <v>10</v>
      </c>
      <c r="I823" s="1" t="s">
        <v>1441</v>
      </c>
      <c r="J823" s="1">
        <v>14</v>
      </c>
      <c r="K823" s="1" t="s">
        <v>1441</v>
      </c>
      <c r="L823" s="1">
        <v>15</v>
      </c>
      <c r="N823" s="1">
        <v>15</v>
      </c>
      <c r="O823" s="1" t="s">
        <v>1441</v>
      </c>
      <c r="P823" s="1">
        <v>760</v>
      </c>
      <c r="Q823" t="s">
        <v>3039</v>
      </c>
    </row>
    <row r="824" spans="1:17" x14ac:dyDescent="0.25">
      <c r="A824" t="s">
        <v>3040</v>
      </c>
      <c r="B824">
        <v>20</v>
      </c>
      <c r="C824">
        <v>38</v>
      </c>
      <c r="D824">
        <v>9</v>
      </c>
      <c r="E824">
        <v>9398</v>
      </c>
      <c r="H824" s="1">
        <v>10</v>
      </c>
      <c r="I824" s="1" t="s">
        <v>1441</v>
      </c>
      <c r="J824" s="1">
        <v>14</v>
      </c>
      <c r="K824" s="1" t="s">
        <v>1441</v>
      </c>
      <c r="L824" s="1">
        <v>16</v>
      </c>
      <c r="N824" s="1">
        <v>16</v>
      </c>
      <c r="O824" s="1" t="s">
        <v>1441</v>
      </c>
      <c r="P824" s="1">
        <v>10</v>
      </c>
      <c r="Q824" t="s">
        <v>3041</v>
      </c>
    </row>
    <row r="825" spans="1:17" x14ac:dyDescent="0.25">
      <c r="A825" t="s">
        <v>3042</v>
      </c>
      <c r="B825">
        <v>20</v>
      </c>
      <c r="C825">
        <v>38</v>
      </c>
      <c r="D825">
        <v>9</v>
      </c>
      <c r="E825">
        <v>9408</v>
      </c>
      <c r="H825" s="1">
        <v>10</v>
      </c>
      <c r="I825" s="1" t="s">
        <v>1441</v>
      </c>
      <c r="J825" s="1">
        <v>14</v>
      </c>
      <c r="K825" s="1" t="s">
        <v>1441</v>
      </c>
      <c r="L825" s="1">
        <v>16</v>
      </c>
      <c r="N825" s="1">
        <v>16</v>
      </c>
      <c r="O825" s="1" t="s">
        <v>1441</v>
      </c>
      <c r="P825" s="1">
        <v>260</v>
      </c>
      <c r="Q825" t="s">
        <v>3043</v>
      </c>
    </row>
    <row r="826" spans="1:17" x14ac:dyDescent="0.25">
      <c r="A826" t="s">
        <v>3044</v>
      </c>
      <c r="B826">
        <v>20</v>
      </c>
      <c r="C826">
        <v>38</v>
      </c>
      <c r="D826">
        <v>9</v>
      </c>
      <c r="E826">
        <v>9420</v>
      </c>
      <c r="H826" s="1">
        <v>10</v>
      </c>
      <c r="I826" s="1" t="s">
        <v>1441</v>
      </c>
      <c r="J826" s="1">
        <v>14</v>
      </c>
      <c r="K826" s="1" t="s">
        <v>1441</v>
      </c>
      <c r="L826" s="1">
        <v>16</v>
      </c>
      <c r="N826" s="1">
        <v>16</v>
      </c>
      <c r="O826" s="1" t="s">
        <v>1441</v>
      </c>
      <c r="P826" s="1">
        <v>510</v>
      </c>
      <c r="Q826" t="s">
        <v>3045</v>
      </c>
    </row>
    <row r="827" spans="1:17" x14ac:dyDescent="0.25">
      <c r="A827" t="s">
        <v>3046</v>
      </c>
      <c r="B827">
        <v>20</v>
      </c>
      <c r="C827">
        <v>38</v>
      </c>
      <c r="D827">
        <v>9</v>
      </c>
      <c r="E827">
        <v>9430</v>
      </c>
      <c r="H827" s="1">
        <v>10</v>
      </c>
      <c r="I827" s="1" t="s">
        <v>1441</v>
      </c>
      <c r="J827" s="1">
        <v>14</v>
      </c>
      <c r="K827" s="1" t="s">
        <v>1441</v>
      </c>
      <c r="L827" s="1">
        <v>16</v>
      </c>
      <c r="N827" s="1">
        <v>16</v>
      </c>
      <c r="O827" s="1" t="s">
        <v>1441</v>
      </c>
      <c r="P827" s="1">
        <v>760</v>
      </c>
      <c r="Q827" t="s">
        <v>3047</v>
      </c>
    </row>
    <row r="828" spans="1:17" x14ac:dyDescent="0.25">
      <c r="A828" t="s">
        <v>3048</v>
      </c>
      <c r="B828">
        <v>20</v>
      </c>
      <c r="C828">
        <v>38</v>
      </c>
      <c r="D828">
        <v>9</v>
      </c>
      <c r="E828">
        <v>9509</v>
      </c>
      <c r="H828" s="1">
        <v>10</v>
      </c>
      <c r="I828" s="1" t="s">
        <v>1441</v>
      </c>
      <c r="J828" s="1">
        <v>14</v>
      </c>
      <c r="K828" s="1" t="s">
        <v>1441</v>
      </c>
      <c r="L828" s="1">
        <v>17</v>
      </c>
      <c r="N828" s="1">
        <v>17</v>
      </c>
      <c r="O828" s="1" t="s">
        <v>1441</v>
      </c>
      <c r="P828" s="1">
        <v>10</v>
      </c>
      <c r="Q828" t="s">
        <v>3049</v>
      </c>
    </row>
    <row r="829" spans="1:17" x14ac:dyDescent="0.25">
      <c r="A829" t="s">
        <v>3050</v>
      </c>
      <c r="B829">
        <v>20</v>
      </c>
      <c r="C829">
        <v>38</v>
      </c>
      <c r="D829">
        <v>9</v>
      </c>
      <c r="E829">
        <v>9673</v>
      </c>
      <c r="H829" s="1">
        <v>10</v>
      </c>
      <c r="I829" s="1" t="s">
        <v>1441</v>
      </c>
      <c r="J829" s="1">
        <v>14</v>
      </c>
      <c r="K829" s="1" t="s">
        <v>1441</v>
      </c>
      <c r="L829" s="1">
        <v>17</v>
      </c>
      <c r="N829" s="1">
        <v>17</v>
      </c>
      <c r="O829" s="1" t="s">
        <v>1441</v>
      </c>
      <c r="P829" s="1">
        <v>260</v>
      </c>
      <c r="Q829" t="s">
        <v>3051</v>
      </c>
    </row>
    <row r="830" spans="1:17" x14ac:dyDescent="0.25">
      <c r="A830" t="s">
        <v>3052</v>
      </c>
      <c r="B830">
        <v>20</v>
      </c>
      <c r="C830">
        <v>38</v>
      </c>
      <c r="D830">
        <v>9</v>
      </c>
      <c r="E830">
        <v>9699</v>
      </c>
      <c r="H830" s="1">
        <v>10</v>
      </c>
      <c r="I830" s="1" t="s">
        <v>1441</v>
      </c>
      <c r="J830" s="1">
        <v>14</v>
      </c>
      <c r="K830" s="1" t="s">
        <v>1441</v>
      </c>
      <c r="L830" s="1">
        <v>17</v>
      </c>
      <c r="N830" s="1">
        <v>17</v>
      </c>
      <c r="O830" s="1" t="s">
        <v>1441</v>
      </c>
      <c r="P830" s="1">
        <v>510</v>
      </c>
      <c r="Q830" t="s">
        <v>3053</v>
      </c>
    </row>
    <row r="831" spans="1:17" x14ac:dyDescent="0.25">
      <c r="A831" t="s">
        <v>3054</v>
      </c>
      <c r="B831">
        <v>20</v>
      </c>
      <c r="C831">
        <v>38</v>
      </c>
      <c r="D831">
        <v>9</v>
      </c>
      <c r="E831">
        <v>9703</v>
      </c>
      <c r="H831" s="1">
        <v>10</v>
      </c>
      <c r="I831" s="1" t="s">
        <v>1441</v>
      </c>
      <c r="J831" s="1">
        <v>14</v>
      </c>
      <c r="K831" s="1" t="s">
        <v>1441</v>
      </c>
      <c r="L831" s="1">
        <v>17</v>
      </c>
      <c r="N831" s="1">
        <v>17</v>
      </c>
      <c r="O831" s="1" t="s">
        <v>1441</v>
      </c>
      <c r="P831" s="1">
        <v>760</v>
      </c>
      <c r="Q831" t="s">
        <v>3055</v>
      </c>
    </row>
    <row r="832" spans="1:17" x14ac:dyDescent="0.25">
      <c r="A832" t="s">
        <v>3056</v>
      </c>
      <c r="B832">
        <v>20</v>
      </c>
      <c r="C832">
        <v>38</v>
      </c>
      <c r="D832">
        <v>9</v>
      </c>
      <c r="E832">
        <v>9708</v>
      </c>
      <c r="H832" s="1">
        <v>10</v>
      </c>
      <c r="I832" s="1" t="s">
        <v>1441</v>
      </c>
      <c r="J832" s="1">
        <v>14</v>
      </c>
      <c r="K832" s="1" t="s">
        <v>1441</v>
      </c>
      <c r="L832" s="1">
        <v>18</v>
      </c>
      <c r="N832" s="1">
        <v>18</v>
      </c>
      <c r="O832" s="1" t="s">
        <v>1441</v>
      </c>
      <c r="P832" s="1">
        <v>10</v>
      </c>
      <c r="Q832" t="s">
        <v>3057</v>
      </c>
    </row>
    <row r="833" spans="1:17" x14ac:dyDescent="0.25">
      <c r="A833" t="s">
        <v>3058</v>
      </c>
      <c r="B833">
        <v>20</v>
      </c>
      <c r="C833">
        <v>38</v>
      </c>
      <c r="D833">
        <v>9</v>
      </c>
      <c r="E833">
        <v>9835</v>
      </c>
      <c r="H833" s="1">
        <v>10</v>
      </c>
      <c r="I833" s="1" t="s">
        <v>1441</v>
      </c>
      <c r="J833" s="1">
        <v>14</v>
      </c>
      <c r="K833" s="1" t="s">
        <v>1441</v>
      </c>
      <c r="L833" s="1">
        <v>18</v>
      </c>
      <c r="N833" s="1">
        <v>18</v>
      </c>
      <c r="O833" s="1" t="s">
        <v>1441</v>
      </c>
      <c r="P833" s="1">
        <v>260</v>
      </c>
      <c r="Q833" t="s">
        <v>3059</v>
      </c>
    </row>
    <row r="834" spans="1:17" x14ac:dyDescent="0.25">
      <c r="A834" t="s">
        <v>3060</v>
      </c>
      <c r="B834">
        <v>20</v>
      </c>
      <c r="C834">
        <v>38</v>
      </c>
      <c r="D834">
        <v>9</v>
      </c>
      <c r="E834">
        <v>9999</v>
      </c>
      <c r="H834" s="1">
        <v>10</v>
      </c>
      <c r="I834" s="1" t="s">
        <v>1441</v>
      </c>
      <c r="J834" s="1">
        <v>14</v>
      </c>
      <c r="K834" s="1" t="s">
        <v>1441</v>
      </c>
      <c r="L834" s="1">
        <v>18</v>
      </c>
      <c r="N834" s="1">
        <v>18</v>
      </c>
      <c r="O834" s="1" t="s">
        <v>1441</v>
      </c>
      <c r="P834" s="1">
        <v>510</v>
      </c>
      <c r="Q834" t="s">
        <v>3061</v>
      </c>
    </row>
    <row r="835" spans="1:17" x14ac:dyDescent="0.25">
      <c r="A835" t="s">
        <v>3062</v>
      </c>
      <c r="B835">
        <v>20</v>
      </c>
      <c r="C835">
        <v>38</v>
      </c>
      <c r="D835">
        <v>10</v>
      </c>
      <c r="E835">
        <v>163</v>
      </c>
      <c r="H835" s="1">
        <v>10</v>
      </c>
      <c r="I835" s="1" t="s">
        <v>1441</v>
      </c>
      <c r="J835" s="1">
        <v>14</v>
      </c>
      <c r="K835" s="1" t="s">
        <v>1441</v>
      </c>
      <c r="L835" s="1">
        <v>18</v>
      </c>
      <c r="N835" s="1">
        <v>18</v>
      </c>
      <c r="O835" s="1" t="s">
        <v>1441</v>
      </c>
      <c r="P835" s="1">
        <v>760</v>
      </c>
      <c r="Q835" t="s">
        <v>3063</v>
      </c>
    </row>
    <row r="836" spans="1:17" x14ac:dyDescent="0.25">
      <c r="A836" t="s">
        <v>3064</v>
      </c>
      <c r="B836">
        <v>20</v>
      </c>
      <c r="C836">
        <v>38</v>
      </c>
      <c r="D836">
        <v>10</v>
      </c>
      <c r="E836">
        <v>200</v>
      </c>
      <c r="H836" s="1">
        <v>10</v>
      </c>
      <c r="I836" s="1" t="s">
        <v>1441</v>
      </c>
      <c r="J836" s="1">
        <v>14</v>
      </c>
      <c r="K836" s="1" t="s">
        <v>1441</v>
      </c>
      <c r="L836" s="1">
        <v>19</v>
      </c>
      <c r="N836" s="1">
        <v>19</v>
      </c>
      <c r="O836" s="1" t="s">
        <v>1441</v>
      </c>
      <c r="P836" s="1">
        <v>10</v>
      </c>
      <c r="Q836" t="s">
        <v>3065</v>
      </c>
    </row>
    <row r="837" spans="1:17" x14ac:dyDescent="0.25">
      <c r="A837" t="s">
        <v>3066</v>
      </c>
      <c r="B837">
        <v>20</v>
      </c>
      <c r="C837">
        <v>38</v>
      </c>
      <c r="D837">
        <v>10</v>
      </c>
      <c r="E837">
        <v>203</v>
      </c>
      <c r="H837" s="1">
        <v>10</v>
      </c>
      <c r="I837" s="1" t="s">
        <v>1441</v>
      </c>
      <c r="J837" s="1">
        <v>14</v>
      </c>
      <c r="K837" s="1" t="s">
        <v>1441</v>
      </c>
      <c r="L837" s="1">
        <v>19</v>
      </c>
      <c r="N837" s="1">
        <v>19</v>
      </c>
      <c r="O837" s="1" t="s">
        <v>1441</v>
      </c>
      <c r="P837" s="1">
        <v>260</v>
      </c>
      <c r="Q837" t="s">
        <v>3067</v>
      </c>
    </row>
    <row r="838" spans="1:17" x14ac:dyDescent="0.25">
      <c r="A838" t="s">
        <v>3068</v>
      </c>
      <c r="B838">
        <v>20</v>
      </c>
      <c r="C838">
        <v>38</v>
      </c>
      <c r="D838">
        <v>10</v>
      </c>
      <c r="E838">
        <v>208</v>
      </c>
      <c r="H838" s="1">
        <v>10</v>
      </c>
      <c r="I838" s="1" t="s">
        <v>1441</v>
      </c>
      <c r="J838" s="1">
        <v>14</v>
      </c>
      <c r="K838" s="1" t="s">
        <v>1441</v>
      </c>
      <c r="L838" s="1">
        <v>19</v>
      </c>
      <c r="N838" s="1">
        <v>19</v>
      </c>
      <c r="O838" s="1" t="s">
        <v>1441</v>
      </c>
      <c r="P838" s="1">
        <v>510</v>
      </c>
      <c r="Q838" t="s">
        <v>3069</v>
      </c>
    </row>
    <row r="839" spans="1:17" x14ac:dyDescent="0.25">
      <c r="A839" t="s">
        <v>3070</v>
      </c>
      <c r="B839">
        <v>20</v>
      </c>
      <c r="C839">
        <v>38</v>
      </c>
      <c r="D839">
        <v>10</v>
      </c>
      <c r="E839">
        <v>328</v>
      </c>
      <c r="H839" s="1">
        <v>10</v>
      </c>
      <c r="I839" s="1" t="s">
        <v>1441</v>
      </c>
      <c r="J839" s="1">
        <v>14</v>
      </c>
      <c r="K839" s="1" t="s">
        <v>1441</v>
      </c>
      <c r="L839" s="1">
        <v>19</v>
      </c>
      <c r="N839" s="1">
        <v>19</v>
      </c>
      <c r="O839" s="1" t="s">
        <v>1441</v>
      </c>
      <c r="P839" s="1">
        <v>760</v>
      </c>
      <c r="Q839" t="s">
        <v>3071</v>
      </c>
    </row>
    <row r="840" spans="1:17" x14ac:dyDescent="0.25">
      <c r="A840" t="s">
        <v>3072</v>
      </c>
      <c r="B840">
        <v>20</v>
      </c>
      <c r="C840">
        <v>38</v>
      </c>
      <c r="D840">
        <v>10</v>
      </c>
      <c r="E840">
        <v>389</v>
      </c>
      <c r="H840" s="1">
        <v>10</v>
      </c>
      <c r="I840" s="1" t="s">
        <v>1441</v>
      </c>
      <c r="J840" s="1">
        <v>14</v>
      </c>
      <c r="K840" s="1" t="s">
        <v>1441</v>
      </c>
      <c r="L840" s="1">
        <v>20</v>
      </c>
      <c r="N840" s="1">
        <v>20</v>
      </c>
      <c r="O840" s="1" t="s">
        <v>1441</v>
      </c>
      <c r="P840" s="1">
        <v>10</v>
      </c>
      <c r="Q840" t="s">
        <v>3073</v>
      </c>
    </row>
    <row r="841" spans="1:17" x14ac:dyDescent="0.25">
      <c r="A841" t="s">
        <v>3074</v>
      </c>
      <c r="B841">
        <v>20</v>
      </c>
      <c r="C841">
        <v>38</v>
      </c>
      <c r="D841">
        <v>10</v>
      </c>
      <c r="E841">
        <v>398</v>
      </c>
      <c r="H841" s="1">
        <v>10</v>
      </c>
      <c r="I841" s="1" t="s">
        <v>1441</v>
      </c>
      <c r="J841" s="1">
        <v>14</v>
      </c>
      <c r="K841" s="1" t="s">
        <v>1441</v>
      </c>
      <c r="L841" s="1">
        <v>20</v>
      </c>
      <c r="N841" s="1">
        <v>20</v>
      </c>
      <c r="O841" s="1" t="s">
        <v>1441</v>
      </c>
      <c r="P841" s="1">
        <v>260</v>
      </c>
      <c r="Q841" t="s">
        <v>3075</v>
      </c>
    </row>
    <row r="842" spans="1:17" x14ac:dyDescent="0.25">
      <c r="A842" t="s">
        <v>3076</v>
      </c>
      <c r="B842">
        <v>20</v>
      </c>
      <c r="C842">
        <v>38</v>
      </c>
      <c r="D842">
        <v>10</v>
      </c>
      <c r="E842">
        <v>409</v>
      </c>
      <c r="H842" s="1">
        <v>10</v>
      </c>
      <c r="I842" s="1" t="s">
        <v>1441</v>
      </c>
      <c r="J842" s="1">
        <v>14</v>
      </c>
      <c r="K842" s="1" t="s">
        <v>1441</v>
      </c>
      <c r="L842" s="1">
        <v>20</v>
      </c>
      <c r="N842" s="1">
        <v>20</v>
      </c>
      <c r="O842" s="1" t="s">
        <v>1441</v>
      </c>
      <c r="P842" s="1">
        <v>510</v>
      </c>
      <c r="Q842" t="s">
        <v>3077</v>
      </c>
    </row>
    <row r="843" spans="1:17" x14ac:dyDescent="0.25">
      <c r="A843" t="s">
        <v>3078</v>
      </c>
      <c r="B843">
        <v>20</v>
      </c>
      <c r="C843">
        <v>38</v>
      </c>
      <c r="D843">
        <v>10</v>
      </c>
      <c r="E843">
        <v>420</v>
      </c>
      <c r="H843" s="1">
        <v>10</v>
      </c>
      <c r="I843" s="1" t="s">
        <v>1441</v>
      </c>
      <c r="J843" s="1">
        <v>14</v>
      </c>
      <c r="K843" s="1" t="s">
        <v>1441</v>
      </c>
      <c r="L843" s="1">
        <v>20</v>
      </c>
      <c r="N843" s="1">
        <v>20</v>
      </c>
      <c r="O843" s="1" t="s">
        <v>1441</v>
      </c>
      <c r="P843" s="1">
        <v>760</v>
      </c>
      <c r="Q843" t="s">
        <v>3079</v>
      </c>
    </row>
    <row r="844" spans="1:17" x14ac:dyDescent="0.25">
      <c r="A844" t="s">
        <v>3080</v>
      </c>
      <c r="B844">
        <v>20</v>
      </c>
      <c r="C844">
        <v>38</v>
      </c>
      <c r="D844">
        <v>10</v>
      </c>
      <c r="E844">
        <v>431</v>
      </c>
      <c r="H844" s="1">
        <v>10</v>
      </c>
      <c r="I844" s="1" t="s">
        <v>1441</v>
      </c>
      <c r="J844" s="1">
        <v>14</v>
      </c>
      <c r="K844" s="1" t="s">
        <v>1441</v>
      </c>
      <c r="L844" s="1">
        <v>21</v>
      </c>
      <c r="N844" s="1">
        <v>21</v>
      </c>
      <c r="O844" s="1" t="s">
        <v>1441</v>
      </c>
      <c r="P844" s="1">
        <v>10</v>
      </c>
      <c r="Q844" t="s">
        <v>3081</v>
      </c>
    </row>
    <row r="845" spans="1:17" x14ac:dyDescent="0.25">
      <c r="A845" t="s">
        <v>3082</v>
      </c>
      <c r="B845">
        <v>20</v>
      </c>
      <c r="C845">
        <v>38</v>
      </c>
      <c r="D845">
        <v>10</v>
      </c>
      <c r="E845">
        <v>492</v>
      </c>
      <c r="H845" s="1">
        <v>10</v>
      </c>
      <c r="I845" s="1" t="s">
        <v>1441</v>
      </c>
      <c r="J845" s="1">
        <v>14</v>
      </c>
      <c r="K845" s="1" t="s">
        <v>1441</v>
      </c>
      <c r="L845" s="1">
        <v>21</v>
      </c>
      <c r="N845" s="1">
        <v>21</v>
      </c>
      <c r="O845" s="1" t="s">
        <v>1441</v>
      </c>
      <c r="P845" s="1">
        <v>260</v>
      </c>
      <c r="Q845" t="s">
        <v>3083</v>
      </c>
    </row>
    <row r="846" spans="1:17" x14ac:dyDescent="0.25">
      <c r="A846" t="s">
        <v>3084</v>
      </c>
      <c r="B846">
        <v>20</v>
      </c>
      <c r="C846">
        <v>38</v>
      </c>
      <c r="D846">
        <v>10</v>
      </c>
      <c r="E846">
        <v>654</v>
      </c>
      <c r="H846" s="1">
        <v>10</v>
      </c>
      <c r="I846" s="1" t="s">
        <v>1441</v>
      </c>
      <c r="J846" s="1">
        <v>14</v>
      </c>
      <c r="K846" s="1" t="s">
        <v>1441</v>
      </c>
      <c r="L846" s="1">
        <v>21</v>
      </c>
      <c r="N846" s="1">
        <v>21</v>
      </c>
      <c r="O846" s="1" t="s">
        <v>1441</v>
      </c>
      <c r="P846" s="1">
        <v>510</v>
      </c>
      <c r="Q846" t="s">
        <v>3085</v>
      </c>
    </row>
    <row r="847" spans="1:17" x14ac:dyDescent="0.25">
      <c r="A847" t="s">
        <v>3086</v>
      </c>
      <c r="B847">
        <v>20</v>
      </c>
      <c r="C847">
        <v>38</v>
      </c>
      <c r="D847">
        <v>10</v>
      </c>
      <c r="E847">
        <v>701</v>
      </c>
      <c r="H847" s="1">
        <v>10</v>
      </c>
      <c r="I847" s="1" t="s">
        <v>1441</v>
      </c>
      <c r="J847" s="1">
        <v>14</v>
      </c>
      <c r="K847" s="1" t="s">
        <v>1441</v>
      </c>
      <c r="L847" s="1">
        <v>21</v>
      </c>
      <c r="N847" s="1">
        <v>21</v>
      </c>
      <c r="O847" s="1" t="s">
        <v>1441</v>
      </c>
      <c r="P847" s="1">
        <v>760</v>
      </c>
      <c r="Q847" t="s">
        <v>3087</v>
      </c>
    </row>
    <row r="848" spans="1:17" x14ac:dyDescent="0.25">
      <c r="A848" t="s">
        <v>3088</v>
      </c>
      <c r="B848">
        <v>20</v>
      </c>
      <c r="C848">
        <v>38</v>
      </c>
      <c r="D848">
        <v>10</v>
      </c>
      <c r="E848">
        <v>705</v>
      </c>
      <c r="H848" s="1">
        <v>10</v>
      </c>
      <c r="I848" s="1" t="s">
        <v>1441</v>
      </c>
      <c r="J848" s="1">
        <v>14</v>
      </c>
      <c r="K848" s="1" t="s">
        <v>1441</v>
      </c>
      <c r="L848" s="1">
        <v>22</v>
      </c>
      <c r="N848" s="1">
        <v>22</v>
      </c>
      <c r="O848" s="1" t="s">
        <v>1441</v>
      </c>
      <c r="P848" s="1">
        <v>10</v>
      </c>
      <c r="Q848" t="s">
        <v>3089</v>
      </c>
    </row>
    <row r="849" spans="1:17" x14ac:dyDescent="0.25">
      <c r="A849" t="s">
        <v>3090</v>
      </c>
      <c r="B849">
        <v>20</v>
      </c>
      <c r="C849">
        <v>38</v>
      </c>
      <c r="D849">
        <v>10</v>
      </c>
      <c r="E849">
        <v>709</v>
      </c>
      <c r="H849" s="1">
        <v>10</v>
      </c>
      <c r="I849" s="1" t="s">
        <v>1441</v>
      </c>
      <c r="J849" s="1">
        <v>14</v>
      </c>
      <c r="K849" s="1" t="s">
        <v>1441</v>
      </c>
      <c r="L849" s="1">
        <v>22</v>
      </c>
      <c r="N849" s="1">
        <v>22</v>
      </c>
      <c r="O849" s="1" t="s">
        <v>1441</v>
      </c>
      <c r="P849" s="1">
        <v>260</v>
      </c>
      <c r="Q849" t="s">
        <v>3091</v>
      </c>
    </row>
    <row r="850" spans="1:17" x14ac:dyDescent="0.25">
      <c r="A850" t="s">
        <v>3092</v>
      </c>
      <c r="B850">
        <v>20</v>
      </c>
      <c r="C850">
        <v>38</v>
      </c>
      <c r="D850">
        <v>10</v>
      </c>
      <c r="E850">
        <v>818</v>
      </c>
      <c r="H850" s="1">
        <v>10</v>
      </c>
      <c r="I850" s="1" t="s">
        <v>1441</v>
      </c>
      <c r="J850" s="1">
        <v>14</v>
      </c>
      <c r="K850" s="1" t="s">
        <v>1441</v>
      </c>
      <c r="L850" s="1">
        <v>22</v>
      </c>
      <c r="N850" s="1">
        <v>22</v>
      </c>
      <c r="O850" s="1" t="s">
        <v>1441</v>
      </c>
      <c r="P850" s="1">
        <v>510</v>
      </c>
      <c r="Q850" t="s">
        <v>3093</v>
      </c>
    </row>
    <row r="851" spans="1:17" x14ac:dyDescent="0.25">
      <c r="A851" t="s">
        <v>3094</v>
      </c>
      <c r="B851">
        <v>20</v>
      </c>
      <c r="C851">
        <v>38</v>
      </c>
      <c r="D851">
        <v>10</v>
      </c>
      <c r="E851">
        <v>982</v>
      </c>
      <c r="H851" s="1">
        <v>10</v>
      </c>
      <c r="I851" s="1" t="s">
        <v>1441</v>
      </c>
      <c r="J851" s="1">
        <v>14</v>
      </c>
      <c r="K851" s="1" t="s">
        <v>1441</v>
      </c>
      <c r="L851" s="1">
        <v>22</v>
      </c>
      <c r="N851" s="1">
        <v>22</v>
      </c>
      <c r="O851" s="1" t="s">
        <v>1441</v>
      </c>
      <c r="P851" s="1">
        <v>760</v>
      </c>
      <c r="Q851" t="s">
        <v>3095</v>
      </c>
    </row>
    <row r="852" spans="1:17" x14ac:dyDescent="0.25">
      <c r="A852" t="s">
        <v>3096</v>
      </c>
      <c r="B852">
        <v>20</v>
      </c>
      <c r="C852">
        <v>38</v>
      </c>
      <c r="D852">
        <v>10</v>
      </c>
      <c r="E852">
        <v>1146</v>
      </c>
      <c r="H852" s="1">
        <v>10</v>
      </c>
      <c r="I852" s="1" t="s">
        <v>1441</v>
      </c>
      <c r="J852" s="1">
        <v>14</v>
      </c>
      <c r="K852" s="1" t="s">
        <v>1441</v>
      </c>
      <c r="L852" s="1">
        <v>23</v>
      </c>
      <c r="N852" s="1">
        <v>23</v>
      </c>
      <c r="O852" s="1" t="s">
        <v>1441</v>
      </c>
      <c r="P852" s="1">
        <v>10</v>
      </c>
      <c r="Q852" t="s">
        <v>3097</v>
      </c>
    </row>
    <row r="853" spans="1:17" x14ac:dyDescent="0.25">
      <c r="A853" t="s">
        <v>3098</v>
      </c>
      <c r="B853">
        <v>20</v>
      </c>
      <c r="C853">
        <v>38</v>
      </c>
      <c r="D853">
        <v>10</v>
      </c>
      <c r="E853">
        <v>1204</v>
      </c>
      <c r="H853" s="1">
        <v>10</v>
      </c>
      <c r="I853" s="1" t="s">
        <v>1441</v>
      </c>
      <c r="J853" s="1">
        <v>14</v>
      </c>
      <c r="K853" s="1" t="s">
        <v>1441</v>
      </c>
      <c r="L853" s="1">
        <v>23</v>
      </c>
      <c r="N853" s="1">
        <v>23</v>
      </c>
      <c r="O853" s="1" t="s">
        <v>1441</v>
      </c>
      <c r="P853" s="1">
        <v>260</v>
      </c>
      <c r="Q853" t="s">
        <v>3099</v>
      </c>
    </row>
    <row r="854" spans="1:17" x14ac:dyDescent="0.25">
      <c r="A854" t="s">
        <v>3100</v>
      </c>
      <c r="B854">
        <v>20</v>
      </c>
      <c r="C854">
        <v>38</v>
      </c>
      <c r="D854">
        <v>10</v>
      </c>
      <c r="E854">
        <v>1208</v>
      </c>
      <c r="H854" s="1">
        <v>10</v>
      </c>
      <c r="I854" s="1" t="s">
        <v>1441</v>
      </c>
      <c r="J854" s="1">
        <v>14</v>
      </c>
      <c r="K854" s="1" t="s">
        <v>1441</v>
      </c>
      <c r="L854" s="1">
        <v>23</v>
      </c>
      <c r="N854" s="1">
        <v>23</v>
      </c>
      <c r="O854" s="1" t="s">
        <v>1441</v>
      </c>
      <c r="P854" s="1">
        <v>510</v>
      </c>
      <c r="Q854" t="s">
        <v>3101</v>
      </c>
    </row>
    <row r="855" spans="1:17" x14ac:dyDescent="0.25">
      <c r="A855" t="s">
        <v>3102</v>
      </c>
      <c r="B855">
        <v>20</v>
      </c>
      <c r="C855">
        <v>38</v>
      </c>
      <c r="D855">
        <v>10</v>
      </c>
      <c r="E855">
        <v>1213</v>
      </c>
      <c r="H855" s="1">
        <v>10</v>
      </c>
      <c r="I855" s="1" t="s">
        <v>1441</v>
      </c>
      <c r="J855" s="1">
        <v>14</v>
      </c>
      <c r="K855" s="1" t="s">
        <v>1441</v>
      </c>
      <c r="L855" s="1">
        <v>23</v>
      </c>
      <c r="N855" s="1">
        <v>23</v>
      </c>
      <c r="O855" s="1" t="s">
        <v>1441</v>
      </c>
      <c r="P855" s="1">
        <v>760</v>
      </c>
      <c r="Q855" t="s">
        <v>3103</v>
      </c>
    </row>
    <row r="856" spans="1:17" x14ac:dyDescent="0.25">
      <c r="A856" t="s">
        <v>3104</v>
      </c>
      <c r="B856">
        <v>20</v>
      </c>
      <c r="C856">
        <v>38</v>
      </c>
      <c r="D856">
        <v>10</v>
      </c>
      <c r="E856">
        <v>1311</v>
      </c>
      <c r="H856" s="1">
        <v>10</v>
      </c>
      <c r="I856" s="1" t="s">
        <v>1441</v>
      </c>
      <c r="J856" s="1">
        <v>14</v>
      </c>
      <c r="K856" s="1" t="s">
        <v>1441</v>
      </c>
      <c r="L856" s="1">
        <v>24</v>
      </c>
      <c r="N856" s="1">
        <v>24</v>
      </c>
      <c r="O856" s="1" t="s">
        <v>1441</v>
      </c>
      <c r="P856" s="1">
        <v>10</v>
      </c>
      <c r="Q856" t="s">
        <v>3105</v>
      </c>
    </row>
    <row r="857" spans="1:17" x14ac:dyDescent="0.25">
      <c r="A857" t="s">
        <v>3106</v>
      </c>
      <c r="B857">
        <v>20</v>
      </c>
      <c r="C857">
        <v>38</v>
      </c>
      <c r="D857">
        <v>10</v>
      </c>
      <c r="E857">
        <v>1390</v>
      </c>
      <c r="H857" s="1">
        <v>10</v>
      </c>
      <c r="I857" s="1" t="s">
        <v>1441</v>
      </c>
      <c r="J857" s="1">
        <v>14</v>
      </c>
      <c r="K857" s="1" t="s">
        <v>1441</v>
      </c>
      <c r="L857" s="1">
        <v>24</v>
      </c>
      <c r="N857" s="1">
        <v>24</v>
      </c>
      <c r="O857" s="1" t="s">
        <v>1441</v>
      </c>
      <c r="P857" s="1">
        <v>260</v>
      </c>
      <c r="Q857" t="s">
        <v>3107</v>
      </c>
    </row>
    <row r="858" spans="1:17" x14ac:dyDescent="0.25">
      <c r="A858" t="s">
        <v>3108</v>
      </c>
      <c r="B858">
        <v>20</v>
      </c>
      <c r="C858">
        <v>38</v>
      </c>
      <c r="D858">
        <v>10</v>
      </c>
      <c r="E858">
        <v>1399</v>
      </c>
      <c r="H858" s="1">
        <v>10</v>
      </c>
      <c r="I858" s="1" t="s">
        <v>1441</v>
      </c>
      <c r="J858" s="1">
        <v>14</v>
      </c>
      <c r="K858" s="1" t="s">
        <v>1441</v>
      </c>
      <c r="L858" s="1">
        <v>24</v>
      </c>
      <c r="N858" s="1">
        <v>24</v>
      </c>
      <c r="O858" s="1" t="s">
        <v>1441</v>
      </c>
      <c r="P858" s="1">
        <v>510</v>
      </c>
      <c r="Q858" t="s">
        <v>3109</v>
      </c>
    </row>
    <row r="859" spans="1:17" x14ac:dyDescent="0.25">
      <c r="A859" t="s">
        <v>3110</v>
      </c>
      <c r="B859">
        <v>20</v>
      </c>
      <c r="C859">
        <v>38</v>
      </c>
      <c r="D859">
        <v>10</v>
      </c>
      <c r="E859">
        <v>1409</v>
      </c>
      <c r="H859" s="1">
        <v>10</v>
      </c>
      <c r="I859" s="1" t="s">
        <v>1441</v>
      </c>
      <c r="J859" s="1">
        <v>14</v>
      </c>
      <c r="K859" s="1" t="s">
        <v>1441</v>
      </c>
      <c r="L859" s="1">
        <v>24</v>
      </c>
      <c r="N859" s="1">
        <v>24</v>
      </c>
      <c r="O859" s="1" t="s">
        <v>1441</v>
      </c>
      <c r="P859" s="1">
        <v>760</v>
      </c>
      <c r="Q859" t="s">
        <v>3111</v>
      </c>
    </row>
    <row r="860" spans="1:17" x14ac:dyDescent="0.25">
      <c r="A860" t="s">
        <v>3112</v>
      </c>
      <c r="B860">
        <v>20</v>
      </c>
      <c r="C860">
        <v>38</v>
      </c>
      <c r="D860">
        <v>10</v>
      </c>
      <c r="E860">
        <v>1421</v>
      </c>
      <c r="H860" s="1">
        <v>10</v>
      </c>
      <c r="I860" s="1" t="s">
        <v>1441</v>
      </c>
      <c r="J860" s="1">
        <v>14</v>
      </c>
      <c r="K860" s="1" t="s">
        <v>1441</v>
      </c>
      <c r="L860" s="1">
        <v>25</v>
      </c>
      <c r="N860" s="1">
        <v>25</v>
      </c>
      <c r="O860" s="1" t="s">
        <v>1441</v>
      </c>
      <c r="P860" s="1">
        <v>10</v>
      </c>
      <c r="Q860" t="s">
        <v>3113</v>
      </c>
    </row>
    <row r="861" spans="1:17" x14ac:dyDescent="0.25">
      <c r="A861" t="s">
        <v>3114</v>
      </c>
      <c r="B861">
        <v>20</v>
      </c>
      <c r="C861">
        <v>38</v>
      </c>
      <c r="D861">
        <v>10</v>
      </c>
      <c r="E861">
        <v>1431</v>
      </c>
      <c r="H861" s="1">
        <v>10</v>
      </c>
      <c r="I861" s="1" t="s">
        <v>1441</v>
      </c>
      <c r="J861" s="1">
        <v>14</v>
      </c>
      <c r="K861" s="1" t="s">
        <v>1441</v>
      </c>
      <c r="L861" s="1">
        <v>25</v>
      </c>
      <c r="N861" s="1">
        <v>25</v>
      </c>
      <c r="O861" s="1" t="s">
        <v>1441</v>
      </c>
      <c r="P861" s="1">
        <v>260</v>
      </c>
      <c r="Q861" t="s">
        <v>3115</v>
      </c>
    </row>
    <row r="862" spans="1:17" x14ac:dyDescent="0.25">
      <c r="A862" t="s">
        <v>3116</v>
      </c>
      <c r="B862">
        <v>20</v>
      </c>
      <c r="C862">
        <v>38</v>
      </c>
      <c r="D862">
        <v>10</v>
      </c>
      <c r="E862">
        <v>1473</v>
      </c>
      <c r="H862" s="1">
        <v>10</v>
      </c>
      <c r="I862" s="1" t="s">
        <v>1441</v>
      </c>
      <c r="J862" s="1">
        <v>14</v>
      </c>
      <c r="K862" s="1" t="s">
        <v>1441</v>
      </c>
      <c r="L862" s="1">
        <v>25</v>
      </c>
      <c r="N862" s="1">
        <v>25</v>
      </c>
      <c r="O862" s="1" t="s">
        <v>1441</v>
      </c>
      <c r="P862" s="1">
        <v>510</v>
      </c>
      <c r="Q862" t="s">
        <v>3117</v>
      </c>
    </row>
    <row r="863" spans="1:17" x14ac:dyDescent="0.25">
      <c r="A863" t="s">
        <v>3118</v>
      </c>
      <c r="B863">
        <v>20</v>
      </c>
      <c r="C863">
        <v>38</v>
      </c>
      <c r="D863">
        <v>10</v>
      </c>
      <c r="E863">
        <v>1637</v>
      </c>
      <c r="H863" s="1">
        <v>10</v>
      </c>
      <c r="I863" s="1" t="s">
        <v>1441</v>
      </c>
      <c r="J863" s="1">
        <v>14</v>
      </c>
      <c r="K863" s="1" t="s">
        <v>1441</v>
      </c>
      <c r="L863" s="1">
        <v>25</v>
      </c>
      <c r="N863" s="1">
        <v>25</v>
      </c>
      <c r="O863" s="1" t="s">
        <v>1441</v>
      </c>
      <c r="P863" s="1">
        <v>760</v>
      </c>
      <c r="Q863" t="s">
        <v>3119</v>
      </c>
    </row>
    <row r="864" spans="1:17" x14ac:dyDescent="0.25">
      <c r="A864" t="s">
        <v>3120</v>
      </c>
      <c r="B864">
        <v>20</v>
      </c>
      <c r="C864">
        <v>38</v>
      </c>
      <c r="D864">
        <v>10</v>
      </c>
      <c r="E864">
        <v>1706</v>
      </c>
      <c r="H864" s="1">
        <v>10</v>
      </c>
      <c r="I864" s="1" t="s">
        <v>1441</v>
      </c>
      <c r="J864" s="1">
        <v>14</v>
      </c>
      <c r="K864" s="1" t="s">
        <v>1441</v>
      </c>
      <c r="L864" s="1">
        <v>26</v>
      </c>
      <c r="N864" s="1">
        <v>26</v>
      </c>
      <c r="O864" s="1" t="s">
        <v>1441</v>
      </c>
      <c r="P864" s="1">
        <v>10</v>
      </c>
      <c r="Q864" t="s">
        <v>3121</v>
      </c>
    </row>
    <row r="865" spans="1:17" x14ac:dyDescent="0.25">
      <c r="A865" t="s">
        <v>3122</v>
      </c>
      <c r="B865">
        <v>20</v>
      </c>
      <c r="C865">
        <v>38</v>
      </c>
      <c r="D865">
        <v>10</v>
      </c>
      <c r="E865">
        <v>1710</v>
      </c>
      <c r="H865" s="1">
        <v>10</v>
      </c>
      <c r="I865" s="1" t="s">
        <v>1441</v>
      </c>
      <c r="J865" s="1">
        <v>14</v>
      </c>
      <c r="K865" s="1" t="s">
        <v>1441</v>
      </c>
      <c r="L865" s="1">
        <v>26</v>
      </c>
      <c r="N865" s="1">
        <v>26</v>
      </c>
      <c r="O865" s="1" t="s">
        <v>1441</v>
      </c>
      <c r="P865" s="1">
        <v>260</v>
      </c>
      <c r="Q865" t="s">
        <v>3123</v>
      </c>
    </row>
    <row r="866" spans="1:17" x14ac:dyDescent="0.25">
      <c r="A866" t="s">
        <v>3124</v>
      </c>
      <c r="B866">
        <v>20</v>
      </c>
      <c r="C866">
        <v>38</v>
      </c>
      <c r="D866">
        <v>10</v>
      </c>
      <c r="E866">
        <v>1714</v>
      </c>
      <c r="H866" s="1">
        <v>10</v>
      </c>
      <c r="I866" s="1" t="s">
        <v>1441</v>
      </c>
      <c r="J866" s="1">
        <v>14</v>
      </c>
      <c r="K866" s="1" t="s">
        <v>1441</v>
      </c>
      <c r="L866" s="1">
        <v>26</v>
      </c>
      <c r="N866" s="1">
        <v>26</v>
      </c>
      <c r="O866" s="1" t="s">
        <v>1441</v>
      </c>
      <c r="P866" s="1">
        <v>510</v>
      </c>
      <c r="Q866" t="s">
        <v>3125</v>
      </c>
    </row>
    <row r="867" spans="1:17" x14ac:dyDescent="0.25">
      <c r="A867" t="s">
        <v>3126</v>
      </c>
      <c r="B867">
        <v>20</v>
      </c>
      <c r="C867">
        <v>38</v>
      </c>
      <c r="D867">
        <v>10</v>
      </c>
      <c r="E867">
        <v>1802</v>
      </c>
      <c r="H867" s="1">
        <v>10</v>
      </c>
      <c r="I867" s="1" t="s">
        <v>1441</v>
      </c>
      <c r="J867" s="1">
        <v>14</v>
      </c>
      <c r="K867" s="1" t="s">
        <v>1441</v>
      </c>
      <c r="L867" s="1">
        <v>26</v>
      </c>
      <c r="N867" s="1">
        <v>26</v>
      </c>
      <c r="O867" s="1" t="s">
        <v>1441</v>
      </c>
      <c r="P867" s="1">
        <v>760</v>
      </c>
      <c r="Q867" t="s">
        <v>3127</v>
      </c>
    </row>
    <row r="868" spans="1:17" x14ac:dyDescent="0.25">
      <c r="A868" t="s">
        <v>3128</v>
      </c>
      <c r="B868">
        <v>20</v>
      </c>
      <c r="C868">
        <v>38</v>
      </c>
      <c r="D868">
        <v>10</v>
      </c>
      <c r="E868">
        <v>1966</v>
      </c>
      <c r="H868" s="1">
        <v>10</v>
      </c>
      <c r="I868" s="1" t="s">
        <v>1441</v>
      </c>
      <c r="J868" s="1">
        <v>14</v>
      </c>
      <c r="K868" s="1" t="s">
        <v>1441</v>
      </c>
      <c r="L868" s="1">
        <v>27</v>
      </c>
      <c r="N868" s="1">
        <v>27</v>
      </c>
      <c r="O868" s="1" t="s">
        <v>1441</v>
      </c>
      <c r="P868" s="1">
        <v>10</v>
      </c>
      <c r="Q868" t="s">
        <v>3129</v>
      </c>
    </row>
    <row r="869" spans="1:17" x14ac:dyDescent="0.25">
      <c r="A869" t="s">
        <v>3130</v>
      </c>
      <c r="B869">
        <v>20</v>
      </c>
      <c r="C869">
        <v>38</v>
      </c>
      <c r="D869">
        <v>10</v>
      </c>
      <c r="E869">
        <v>2129</v>
      </c>
      <c r="H869" s="1">
        <v>10</v>
      </c>
      <c r="I869" s="1" t="s">
        <v>1441</v>
      </c>
      <c r="J869" s="1">
        <v>14</v>
      </c>
      <c r="K869" s="1" t="s">
        <v>1441</v>
      </c>
      <c r="L869" s="1">
        <v>27</v>
      </c>
      <c r="N869" s="1">
        <v>27</v>
      </c>
      <c r="O869" s="1" t="s">
        <v>1441</v>
      </c>
      <c r="P869" s="1">
        <v>260</v>
      </c>
      <c r="Q869" t="s">
        <v>3131</v>
      </c>
    </row>
    <row r="870" spans="1:17" x14ac:dyDescent="0.25">
      <c r="A870" t="s">
        <v>3132</v>
      </c>
      <c r="B870">
        <v>20</v>
      </c>
      <c r="C870">
        <v>38</v>
      </c>
      <c r="D870">
        <v>10</v>
      </c>
      <c r="E870">
        <v>2209</v>
      </c>
      <c r="H870" s="1">
        <v>10</v>
      </c>
      <c r="I870" s="1" t="s">
        <v>1441</v>
      </c>
      <c r="J870" s="1">
        <v>14</v>
      </c>
      <c r="K870" s="1" t="s">
        <v>1441</v>
      </c>
      <c r="L870" s="1">
        <v>27</v>
      </c>
      <c r="N870" s="1">
        <v>27</v>
      </c>
      <c r="O870" s="1" t="s">
        <v>1441</v>
      </c>
      <c r="P870" s="1">
        <v>510</v>
      </c>
      <c r="Q870" t="s">
        <v>3133</v>
      </c>
    </row>
    <row r="871" spans="1:17" x14ac:dyDescent="0.25">
      <c r="A871" t="s">
        <v>3134</v>
      </c>
      <c r="B871">
        <v>20</v>
      </c>
      <c r="C871">
        <v>38</v>
      </c>
      <c r="D871">
        <v>10</v>
      </c>
      <c r="E871">
        <v>2213</v>
      </c>
      <c r="H871" s="1">
        <v>10</v>
      </c>
      <c r="I871" s="1" t="s">
        <v>1441</v>
      </c>
      <c r="J871" s="1">
        <v>14</v>
      </c>
      <c r="K871" s="1" t="s">
        <v>1441</v>
      </c>
      <c r="L871" s="1">
        <v>27</v>
      </c>
      <c r="N871" s="1">
        <v>27</v>
      </c>
      <c r="O871" s="1" t="s">
        <v>1441</v>
      </c>
      <c r="P871" s="1">
        <v>760</v>
      </c>
      <c r="Q871" t="s">
        <v>3135</v>
      </c>
    </row>
    <row r="872" spans="1:17" x14ac:dyDescent="0.25">
      <c r="A872" t="s">
        <v>3136</v>
      </c>
      <c r="B872">
        <v>20</v>
      </c>
      <c r="C872">
        <v>38</v>
      </c>
      <c r="D872">
        <v>10</v>
      </c>
      <c r="E872">
        <v>2218</v>
      </c>
      <c r="H872" s="1">
        <v>10</v>
      </c>
      <c r="I872" s="1" t="s">
        <v>1441</v>
      </c>
      <c r="J872" s="1">
        <v>14</v>
      </c>
      <c r="K872" s="1" t="s">
        <v>1441</v>
      </c>
      <c r="L872" s="1">
        <v>28</v>
      </c>
      <c r="N872" s="1">
        <v>28</v>
      </c>
      <c r="O872" s="1" t="s">
        <v>1441</v>
      </c>
      <c r="P872" s="1">
        <v>10</v>
      </c>
      <c r="Q872" t="s">
        <v>3137</v>
      </c>
    </row>
    <row r="873" spans="1:17" x14ac:dyDescent="0.25">
      <c r="A873" t="s">
        <v>3138</v>
      </c>
      <c r="B873">
        <v>20</v>
      </c>
      <c r="C873">
        <v>38</v>
      </c>
      <c r="D873">
        <v>10</v>
      </c>
      <c r="E873">
        <v>2294</v>
      </c>
      <c r="H873" s="1">
        <v>10</v>
      </c>
      <c r="I873" s="1" t="s">
        <v>1441</v>
      </c>
      <c r="J873" s="1">
        <v>14</v>
      </c>
      <c r="K873" s="1" t="s">
        <v>1441</v>
      </c>
      <c r="L873" s="1">
        <v>28</v>
      </c>
      <c r="N873" s="1">
        <v>28</v>
      </c>
      <c r="O873" s="1" t="s">
        <v>1441</v>
      </c>
      <c r="P873" s="1">
        <v>260</v>
      </c>
      <c r="Q873" t="s">
        <v>3139</v>
      </c>
    </row>
    <row r="874" spans="1:17" x14ac:dyDescent="0.25">
      <c r="A874" t="s">
        <v>3140</v>
      </c>
      <c r="B874">
        <v>20</v>
      </c>
      <c r="C874">
        <v>38</v>
      </c>
      <c r="D874">
        <v>10</v>
      </c>
      <c r="E874">
        <v>2390</v>
      </c>
      <c r="H874" s="1">
        <v>10</v>
      </c>
      <c r="I874" s="1" t="s">
        <v>1441</v>
      </c>
      <c r="J874" s="1">
        <v>14</v>
      </c>
      <c r="K874" s="1" t="s">
        <v>1441</v>
      </c>
      <c r="L874" s="1">
        <v>28</v>
      </c>
      <c r="N874" s="1">
        <v>28</v>
      </c>
      <c r="O874" s="1" t="s">
        <v>1441</v>
      </c>
      <c r="P874" s="1">
        <v>510</v>
      </c>
      <c r="Q874" t="s">
        <v>3141</v>
      </c>
    </row>
    <row r="875" spans="1:17" x14ac:dyDescent="0.25">
      <c r="A875" t="s">
        <v>3142</v>
      </c>
      <c r="B875">
        <v>20</v>
      </c>
      <c r="C875">
        <v>38</v>
      </c>
      <c r="D875">
        <v>10</v>
      </c>
      <c r="E875">
        <v>2399</v>
      </c>
      <c r="H875" s="1">
        <v>10</v>
      </c>
      <c r="I875" s="1" t="s">
        <v>1441</v>
      </c>
      <c r="J875" s="1">
        <v>14</v>
      </c>
      <c r="K875" s="1" t="s">
        <v>1441</v>
      </c>
      <c r="L875" s="1">
        <v>28</v>
      </c>
      <c r="N875" s="1">
        <v>28</v>
      </c>
      <c r="O875" s="1" t="s">
        <v>1441</v>
      </c>
      <c r="P875" s="1">
        <v>760</v>
      </c>
      <c r="Q875" t="s">
        <v>3143</v>
      </c>
    </row>
    <row r="876" spans="1:17" x14ac:dyDescent="0.25">
      <c r="A876" t="s">
        <v>3144</v>
      </c>
      <c r="B876">
        <v>20</v>
      </c>
      <c r="C876">
        <v>38</v>
      </c>
      <c r="D876">
        <v>10</v>
      </c>
      <c r="E876">
        <v>2410</v>
      </c>
      <c r="H876" s="1">
        <v>10</v>
      </c>
      <c r="I876" s="1" t="s">
        <v>1441</v>
      </c>
      <c r="J876" s="1">
        <v>14</v>
      </c>
      <c r="K876" s="1" t="s">
        <v>1441</v>
      </c>
      <c r="L876" s="1">
        <v>29</v>
      </c>
      <c r="N876" s="1">
        <v>29</v>
      </c>
      <c r="O876" s="1" t="s">
        <v>1441</v>
      </c>
      <c r="P876" s="1">
        <v>10</v>
      </c>
      <c r="Q876" t="s">
        <v>3145</v>
      </c>
    </row>
    <row r="877" spans="1:17" x14ac:dyDescent="0.25">
      <c r="A877" t="s">
        <v>3146</v>
      </c>
      <c r="B877">
        <v>20</v>
      </c>
      <c r="C877">
        <v>38</v>
      </c>
      <c r="D877">
        <v>10</v>
      </c>
      <c r="E877">
        <v>2422</v>
      </c>
      <c r="H877" s="1">
        <v>10</v>
      </c>
      <c r="I877" s="1" t="s">
        <v>1441</v>
      </c>
      <c r="J877" s="1">
        <v>14</v>
      </c>
      <c r="K877" s="1" t="s">
        <v>1441</v>
      </c>
      <c r="L877" s="1">
        <v>29</v>
      </c>
      <c r="N877" s="1">
        <v>29</v>
      </c>
      <c r="O877" s="1" t="s">
        <v>1441</v>
      </c>
      <c r="P877" s="1">
        <v>260</v>
      </c>
      <c r="Q877" t="s">
        <v>3147</v>
      </c>
    </row>
    <row r="878" spans="1:17" x14ac:dyDescent="0.25">
      <c r="A878" t="s">
        <v>3148</v>
      </c>
      <c r="B878">
        <v>20</v>
      </c>
      <c r="C878">
        <v>38</v>
      </c>
      <c r="D878">
        <v>10</v>
      </c>
      <c r="E878">
        <v>2432</v>
      </c>
      <c r="H878" s="1">
        <v>10</v>
      </c>
      <c r="I878" s="1" t="s">
        <v>1441</v>
      </c>
      <c r="J878" s="1">
        <v>14</v>
      </c>
      <c r="K878" s="1" t="s">
        <v>1441</v>
      </c>
      <c r="L878" s="1">
        <v>29</v>
      </c>
      <c r="N878" s="1">
        <v>29</v>
      </c>
      <c r="O878" s="1" t="s">
        <v>1441</v>
      </c>
      <c r="P878" s="1">
        <v>510</v>
      </c>
      <c r="Q878" t="s">
        <v>3149</v>
      </c>
    </row>
    <row r="879" spans="1:17" x14ac:dyDescent="0.25">
      <c r="A879" t="s">
        <v>3150</v>
      </c>
      <c r="B879">
        <v>20</v>
      </c>
      <c r="C879">
        <v>38</v>
      </c>
      <c r="D879">
        <v>10</v>
      </c>
      <c r="E879">
        <v>2456</v>
      </c>
      <c r="H879" s="1">
        <v>10</v>
      </c>
      <c r="I879" s="1" t="s">
        <v>1441</v>
      </c>
      <c r="J879" s="1">
        <v>14</v>
      </c>
      <c r="K879" s="1" t="s">
        <v>1441</v>
      </c>
      <c r="L879" s="1">
        <v>29</v>
      </c>
      <c r="N879" s="1">
        <v>29</v>
      </c>
      <c r="O879" s="1" t="s">
        <v>1441</v>
      </c>
      <c r="P879" s="1">
        <v>760</v>
      </c>
      <c r="Q879" t="s">
        <v>3151</v>
      </c>
    </row>
    <row r="880" spans="1:17" x14ac:dyDescent="0.25">
      <c r="A880" t="s">
        <v>3152</v>
      </c>
      <c r="B880">
        <v>20</v>
      </c>
      <c r="C880">
        <v>38</v>
      </c>
      <c r="D880">
        <v>10</v>
      </c>
      <c r="E880">
        <v>2620</v>
      </c>
      <c r="H880" s="1">
        <v>10</v>
      </c>
      <c r="I880" s="1" t="s">
        <v>1441</v>
      </c>
      <c r="J880" s="1">
        <v>14</v>
      </c>
      <c r="K880" s="1" t="s">
        <v>1441</v>
      </c>
      <c r="L880" s="1">
        <v>30</v>
      </c>
      <c r="N880" s="1">
        <v>30</v>
      </c>
      <c r="O880" s="1" t="s">
        <v>1441</v>
      </c>
      <c r="P880" s="1">
        <v>10</v>
      </c>
      <c r="Q880" t="s">
        <v>3153</v>
      </c>
    </row>
    <row r="881" spans="1:17" x14ac:dyDescent="0.25">
      <c r="A881" t="s">
        <v>3154</v>
      </c>
      <c r="B881">
        <v>20</v>
      </c>
      <c r="C881">
        <v>38</v>
      </c>
      <c r="D881">
        <v>10</v>
      </c>
      <c r="E881">
        <v>2710</v>
      </c>
      <c r="H881" s="1">
        <v>10</v>
      </c>
      <c r="I881" s="1" t="s">
        <v>1441</v>
      </c>
      <c r="J881" s="1">
        <v>14</v>
      </c>
      <c r="K881" s="1" t="s">
        <v>1441</v>
      </c>
      <c r="L881" s="1">
        <v>30</v>
      </c>
      <c r="N881" s="1">
        <v>30</v>
      </c>
      <c r="O881" s="1" t="s">
        <v>1441</v>
      </c>
      <c r="P881" s="1">
        <v>260</v>
      </c>
      <c r="Q881" t="s">
        <v>3155</v>
      </c>
    </row>
    <row r="882" spans="1:17" x14ac:dyDescent="0.25">
      <c r="A882" t="s">
        <v>3156</v>
      </c>
      <c r="B882">
        <v>20</v>
      </c>
      <c r="C882">
        <v>38</v>
      </c>
      <c r="D882">
        <v>10</v>
      </c>
      <c r="E882">
        <v>2715</v>
      </c>
      <c r="H882" s="1">
        <v>10</v>
      </c>
      <c r="I882" s="1" t="s">
        <v>1441</v>
      </c>
      <c r="J882" s="1">
        <v>14</v>
      </c>
      <c r="K882" s="1" t="s">
        <v>1441</v>
      </c>
      <c r="L882" s="1">
        <v>30</v>
      </c>
      <c r="N882" s="1">
        <v>30</v>
      </c>
      <c r="O882" s="1" t="s">
        <v>1441</v>
      </c>
      <c r="P882" s="1">
        <v>510</v>
      </c>
      <c r="Q882" t="s">
        <v>3157</v>
      </c>
    </row>
    <row r="883" spans="1:17" x14ac:dyDescent="0.25">
      <c r="A883" t="s">
        <v>3158</v>
      </c>
      <c r="B883">
        <v>20</v>
      </c>
      <c r="C883">
        <v>38</v>
      </c>
      <c r="D883">
        <v>10</v>
      </c>
      <c r="E883">
        <v>2719</v>
      </c>
      <c r="H883" s="1">
        <v>10</v>
      </c>
      <c r="I883" s="1" t="s">
        <v>1441</v>
      </c>
      <c r="J883" s="1">
        <v>14</v>
      </c>
      <c r="K883" s="1" t="s">
        <v>1441</v>
      </c>
      <c r="L883" s="1">
        <v>30</v>
      </c>
      <c r="N883" s="1">
        <v>30</v>
      </c>
      <c r="O883" s="1" t="s">
        <v>1441</v>
      </c>
      <c r="P883" s="1">
        <v>760</v>
      </c>
      <c r="Q883" t="s">
        <v>3159</v>
      </c>
    </row>
    <row r="884" spans="1:17" x14ac:dyDescent="0.25">
      <c r="A884" t="s">
        <v>3160</v>
      </c>
      <c r="B884">
        <v>20</v>
      </c>
      <c r="C884">
        <v>38</v>
      </c>
      <c r="D884">
        <v>10</v>
      </c>
      <c r="E884">
        <v>2785</v>
      </c>
      <c r="H884" s="1">
        <v>10</v>
      </c>
      <c r="I884" s="1" t="s">
        <v>1441</v>
      </c>
      <c r="J884" s="1">
        <v>14</v>
      </c>
      <c r="K884" s="1" t="s">
        <v>1441</v>
      </c>
      <c r="L884" s="1">
        <v>31</v>
      </c>
      <c r="N884" s="1">
        <v>31</v>
      </c>
      <c r="O884" s="1" t="s">
        <v>1441</v>
      </c>
      <c r="P884" s="1">
        <v>10</v>
      </c>
      <c r="Q884" t="s">
        <v>3161</v>
      </c>
    </row>
    <row r="885" spans="1:17" x14ac:dyDescent="0.25">
      <c r="A885" t="s">
        <v>3162</v>
      </c>
      <c r="B885">
        <v>20</v>
      </c>
      <c r="C885">
        <v>38</v>
      </c>
      <c r="D885">
        <v>10</v>
      </c>
      <c r="E885">
        <v>2949</v>
      </c>
      <c r="H885" s="1">
        <v>10</v>
      </c>
      <c r="I885" s="1" t="s">
        <v>1441</v>
      </c>
      <c r="J885" s="1">
        <v>14</v>
      </c>
      <c r="K885" s="1" t="s">
        <v>1441</v>
      </c>
      <c r="L885" s="1">
        <v>31</v>
      </c>
      <c r="N885" s="1">
        <v>31</v>
      </c>
      <c r="O885" s="1" t="s">
        <v>1441</v>
      </c>
      <c r="P885" s="1">
        <v>260</v>
      </c>
      <c r="Q885" t="s">
        <v>3163</v>
      </c>
    </row>
    <row r="886" spans="1:17" x14ac:dyDescent="0.25">
      <c r="A886" t="s">
        <v>3164</v>
      </c>
      <c r="B886">
        <v>20</v>
      </c>
      <c r="C886">
        <v>38</v>
      </c>
      <c r="D886">
        <v>10</v>
      </c>
      <c r="E886">
        <v>3112</v>
      </c>
      <c r="H886" s="1">
        <v>10</v>
      </c>
      <c r="I886" s="1" t="s">
        <v>1441</v>
      </c>
      <c r="J886" s="1">
        <v>14</v>
      </c>
      <c r="K886" s="1" t="s">
        <v>1441</v>
      </c>
      <c r="L886" s="1">
        <v>31</v>
      </c>
      <c r="N886" s="1">
        <v>31</v>
      </c>
      <c r="O886" s="1" t="s">
        <v>1441</v>
      </c>
      <c r="P886" s="1">
        <v>510</v>
      </c>
      <c r="Q886" t="s">
        <v>3165</v>
      </c>
    </row>
    <row r="887" spans="1:17" x14ac:dyDescent="0.25">
      <c r="A887" t="s">
        <v>3166</v>
      </c>
      <c r="B887">
        <v>20</v>
      </c>
      <c r="C887">
        <v>38</v>
      </c>
      <c r="D887">
        <v>10</v>
      </c>
      <c r="E887">
        <v>3214</v>
      </c>
      <c r="H887" s="1">
        <v>10</v>
      </c>
      <c r="I887" s="1" t="s">
        <v>1441</v>
      </c>
      <c r="J887" s="1">
        <v>14</v>
      </c>
      <c r="K887" s="1" t="s">
        <v>1441</v>
      </c>
      <c r="L887" s="1">
        <v>31</v>
      </c>
      <c r="N887" s="1">
        <v>31</v>
      </c>
      <c r="O887" s="1" t="s">
        <v>1441</v>
      </c>
      <c r="P887" s="1">
        <v>760</v>
      </c>
      <c r="Q887" t="s">
        <v>3167</v>
      </c>
    </row>
    <row r="888" spans="1:17" x14ac:dyDescent="0.25">
      <c r="A888" t="s">
        <v>3168</v>
      </c>
      <c r="B888">
        <v>20</v>
      </c>
      <c r="C888">
        <v>38</v>
      </c>
      <c r="D888">
        <v>10</v>
      </c>
      <c r="E888">
        <v>3218</v>
      </c>
      <c r="H888" s="1">
        <v>10</v>
      </c>
      <c r="I888" s="1" t="s">
        <v>1441</v>
      </c>
      <c r="J888" s="1">
        <v>14</v>
      </c>
      <c r="K888" s="1" t="s">
        <v>1441</v>
      </c>
      <c r="L888" s="1">
        <v>32</v>
      </c>
      <c r="N888" s="1">
        <v>32</v>
      </c>
      <c r="O888" s="1" t="s">
        <v>1441</v>
      </c>
      <c r="P888" s="1">
        <v>10</v>
      </c>
      <c r="Q888" t="s">
        <v>3169</v>
      </c>
    </row>
    <row r="889" spans="1:17" x14ac:dyDescent="0.25">
      <c r="A889" t="s">
        <v>3170</v>
      </c>
      <c r="B889">
        <v>20</v>
      </c>
      <c r="C889">
        <v>38</v>
      </c>
      <c r="D889">
        <v>10</v>
      </c>
      <c r="E889">
        <v>3222</v>
      </c>
      <c r="H889" s="1">
        <v>10</v>
      </c>
      <c r="I889" s="1" t="s">
        <v>1441</v>
      </c>
      <c r="J889" s="1">
        <v>14</v>
      </c>
      <c r="K889" s="1" t="s">
        <v>1441</v>
      </c>
      <c r="L889" s="1">
        <v>32</v>
      </c>
      <c r="N889" s="1">
        <v>32</v>
      </c>
      <c r="O889" s="1" t="s">
        <v>1441</v>
      </c>
      <c r="P889" s="1">
        <v>260</v>
      </c>
      <c r="Q889" t="s">
        <v>3171</v>
      </c>
    </row>
    <row r="890" spans="1:17" x14ac:dyDescent="0.25">
      <c r="A890" t="s">
        <v>3172</v>
      </c>
      <c r="B890">
        <v>20</v>
      </c>
      <c r="C890">
        <v>38</v>
      </c>
      <c r="D890">
        <v>10</v>
      </c>
      <c r="E890">
        <v>3277</v>
      </c>
      <c r="H890" s="1">
        <v>10</v>
      </c>
      <c r="I890" s="1" t="s">
        <v>1441</v>
      </c>
      <c r="J890" s="1">
        <v>14</v>
      </c>
      <c r="K890" s="1" t="s">
        <v>1441</v>
      </c>
      <c r="L890" s="1">
        <v>32</v>
      </c>
      <c r="N890" s="1">
        <v>32</v>
      </c>
      <c r="O890" s="1" t="s">
        <v>1441</v>
      </c>
      <c r="P890" s="1">
        <v>510</v>
      </c>
      <c r="Q890" t="s">
        <v>3173</v>
      </c>
    </row>
    <row r="891" spans="1:17" x14ac:dyDescent="0.25">
      <c r="A891" t="s">
        <v>3174</v>
      </c>
      <c r="B891">
        <v>20</v>
      </c>
      <c r="C891">
        <v>38</v>
      </c>
      <c r="D891">
        <v>10</v>
      </c>
      <c r="E891">
        <v>3391</v>
      </c>
      <c r="H891" s="1">
        <v>10</v>
      </c>
      <c r="I891" s="1" t="s">
        <v>1441</v>
      </c>
      <c r="J891" s="1">
        <v>14</v>
      </c>
      <c r="K891" s="1" t="s">
        <v>1441</v>
      </c>
      <c r="L891" s="1">
        <v>32</v>
      </c>
      <c r="N891" s="1">
        <v>32</v>
      </c>
      <c r="O891" s="1" t="s">
        <v>1441</v>
      </c>
      <c r="P891" s="1">
        <v>760</v>
      </c>
      <c r="Q891" t="s">
        <v>3175</v>
      </c>
    </row>
    <row r="892" spans="1:17" x14ac:dyDescent="0.25">
      <c r="A892" t="s">
        <v>3176</v>
      </c>
      <c r="B892">
        <v>20</v>
      </c>
      <c r="C892">
        <v>38</v>
      </c>
      <c r="D892">
        <v>10</v>
      </c>
      <c r="E892">
        <v>3400</v>
      </c>
      <c r="H892" s="1">
        <v>10</v>
      </c>
      <c r="I892" s="1" t="s">
        <v>1441</v>
      </c>
      <c r="J892" s="1">
        <v>14</v>
      </c>
      <c r="K892" s="1" t="s">
        <v>1441</v>
      </c>
      <c r="L892" s="1">
        <v>33</v>
      </c>
      <c r="N892" s="1">
        <v>33</v>
      </c>
      <c r="O892" s="1" t="s">
        <v>1441</v>
      </c>
      <c r="P892" s="1">
        <v>10</v>
      </c>
      <c r="Q892" t="s">
        <v>3177</v>
      </c>
    </row>
    <row r="893" spans="1:17" x14ac:dyDescent="0.25">
      <c r="A893" t="s">
        <v>3178</v>
      </c>
      <c r="B893">
        <v>20</v>
      </c>
      <c r="C893">
        <v>38</v>
      </c>
      <c r="D893">
        <v>10</v>
      </c>
      <c r="E893">
        <v>3411</v>
      </c>
      <c r="H893" s="1">
        <v>10</v>
      </c>
      <c r="I893" s="1" t="s">
        <v>1441</v>
      </c>
      <c r="J893" s="1">
        <v>14</v>
      </c>
      <c r="K893" s="1" t="s">
        <v>1441</v>
      </c>
      <c r="L893" s="1">
        <v>33</v>
      </c>
      <c r="N893" s="1">
        <v>33</v>
      </c>
      <c r="O893" s="1" t="s">
        <v>1441</v>
      </c>
      <c r="P893" s="1">
        <v>260</v>
      </c>
      <c r="Q893" t="s">
        <v>3179</v>
      </c>
    </row>
    <row r="894" spans="1:17" x14ac:dyDescent="0.25">
      <c r="A894" t="s">
        <v>3180</v>
      </c>
      <c r="B894">
        <v>20</v>
      </c>
      <c r="C894">
        <v>38</v>
      </c>
      <c r="D894">
        <v>10</v>
      </c>
      <c r="E894">
        <v>3422</v>
      </c>
      <c r="H894" s="1">
        <v>10</v>
      </c>
      <c r="I894" s="1" t="s">
        <v>1441</v>
      </c>
      <c r="J894" s="1">
        <v>14</v>
      </c>
      <c r="K894" s="1" t="s">
        <v>1441</v>
      </c>
      <c r="L894" s="1">
        <v>33</v>
      </c>
      <c r="N894" s="1">
        <v>33</v>
      </c>
      <c r="O894" s="1" t="s">
        <v>1441</v>
      </c>
      <c r="P894" s="1">
        <v>510</v>
      </c>
      <c r="Q894" t="s">
        <v>3181</v>
      </c>
    </row>
    <row r="895" spans="1:17" x14ac:dyDescent="0.25">
      <c r="A895" t="s">
        <v>3182</v>
      </c>
      <c r="B895">
        <v>20</v>
      </c>
      <c r="C895">
        <v>38</v>
      </c>
      <c r="D895">
        <v>10</v>
      </c>
      <c r="E895">
        <v>3432</v>
      </c>
      <c r="H895" s="1">
        <v>10</v>
      </c>
      <c r="I895" s="1" t="s">
        <v>1441</v>
      </c>
      <c r="J895" s="1">
        <v>14</v>
      </c>
      <c r="K895" s="1" t="s">
        <v>1441</v>
      </c>
      <c r="L895" s="1">
        <v>33</v>
      </c>
      <c r="N895" s="1">
        <v>33</v>
      </c>
      <c r="O895" s="1" t="s">
        <v>1441</v>
      </c>
      <c r="P895" s="1">
        <v>760</v>
      </c>
      <c r="Q895" t="s">
        <v>3183</v>
      </c>
    </row>
    <row r="896" spans="1:17" x14ac:dyDescent="0.25">
      <c r="A896" t="s">
        <v>3184</v>
      </c>
      <c r="B896">
        <v>20</v>
      </c>
      <c r="C896">
        <v>38</v>
      </c>
      <c r="D896">
        <v>10</v>
      </c>
      <c r="E896">
        <v>3440</v>
      </c>
      <c r="H896" s="1">
        <v>10</v>
      </c>
      <c r="I896" s="1" t="s">
        <v>1441</v>
      </c>
      <c r="J896" s="1">
        <v>14</v>
      </c>
      <c r="K896" s="1" t="s">
        <v>1441</v>
      </c>
      <c r="L896" s="1">
        <v>34</v>
      </c>
      <c r="N896" s="1">
        <v>34</v>
      </c>
      <c r="O896" s="1" t="s">
        <v>1441</v>
      </c>
      <c r="P896" s="1">
        <v>10</v>
      </c>
      <c r="Q896" t="s">
        <v>3185</v>
      </c>
    </row>
    <row r="897" spans="1:17" x14ac:dyDescent="0.25">
      <c r="A897" t="s">
        <v>3186</v>
      </c>
      <c r="B897">
        <v>20</v>
      </c>
      <c r="C897">
        <v>38</v>
      </c>
      <c r="D897">
        <v>10</v>
      </c>
      <c r="E897">
        <v>3603</v>
      </c>
      <c r="H897" s="1">
        <v>10</v>
      </c>
      <c r="I897" s="1" t="s">
        <v>1441</v>
      </c>
      <c r="J897" s="1">
        <v>14</v>
      </c>
      <c r="K897" s="1" t="s">
        <v>1441</v>
      </c>
      <c r="L897" s="1">
        <v>34</v>
      </c>
      <c r="N897" s="1">
        <v>34</v>
      </c>
      <c r="O897" s="1" t="s">
        <v>1441</v>
      </c>
      <c r="P897" s="1">
        <v>260</v>
      </c>
      <c r="Q897" t="s">
        <v>3187</v>
      </c>
    </row>
    <row r="898" spans="1:17" x14ac:dyDescent="0.25">
      <c r="A898" t="s">
        <v>3188</v>
      </c>
      <c r="B898">
        <v>20</v>
      </c>
      <c r="C898">
        <v>38</v>
      </c>
      <c r="D898">
        <v>10</v>
      </c>
      <c r="E898">
        <v>3715</v>
      </c>
      <c r="H898" s="1">
        <v>10</v>
      </c>
      <c r="I898" s="1" t="s">
        <v>1441</v>
      </c>
      <c r="J898" s="1">
        <v>14</v>
      </c>
      <c r="K898" s="1" t="s">
        <v>1441</v>
      </c>
      <c r="L898" s="1">
        <v>34</v>
      </c>
      <c r="N898" s="1">
        <v>34</v>
      </c>
      <c r="O898" s="1" t="s">
        <v>1441</v>
      </c>
      <c r="P898" s="1">
        <v>510</v>
      </c>
      <c r="Q898" t="s">
        <v>3189</v>
      </c>
    </row>
    <row r="899" spans="1:17" x14ac:dyDescent="0.25">
      <c r="A899" t="s">
        <v>3190</v>
      </c>
      <c r="B899">
        <v>20</v>
      </c>
      <c r="C899">
        <v>38</v>
      </c>
      <c r="D899">
        <v>10</v>
      </c>
      <c r="E899">
        <v>3719</v>
      </c>
      <c r="H899" s="1">
        <v>10</v>
      </c>
      <c r="I899" s="1" t="s">
        <v>1441</v>
      </c>
      <c r="J899" s="1">
        <v>14</v>
      </c>
      <c r="K899" s="1" t="s">
        <v>1441</v>
      </c>
      <c r="L899" s="1">
        <v>34</v>
      </c>
      <c r="N899" s="1">
        <v>34</v>
      </c>
      <c r="O899" s="1" t="s">
        <v>1441</v>
      </c>
      <c r="P899" s="1">
        <v>760</v>
      </c>
      <c r="Q899" t="s">
        <v>3191</v>
      </c>
    </row>
    <row r="900" spans="1:17" x14ac:dyDescent="0.25">
      <c r="A900" t="s">
        <v>3192</v>
      </c>
      <c r="B900">
        <v>20</v>
      </c>
      <c r="C900">
        <v>38</v>
      </c>
      <c r="D900">
        <v>10</v>
      </c>
      <c r="E900">
        <v>3723</v>
      </c>
      <c r="H900" s="1">
        <v>10</v>
      </c>
      <c r="I900" s="1" t="s">
        <v>1441</v>
      </c>
      <c r="J900" s="1">
        <v>14</v>
      </c>
      <c r="K900" s="1" t="s">
        <v>1441</v>
      </c>
      <c r="L900" s="1">
        <v>35</v>
      </c>
      <c r="N900" s="1">
        <v>35</v>
      </c>
      <c r="O900" s="1" t="s">
        <v>1441</v>
      </c>
      <c r="P900" s="1">
        <v>10</v>
      </c>
      <c r="Q900" t="s">
        <v>3193</v>
      </c>
    </row>
    <row r="901" spans="1:17" x14ac:dyDescent="0.25">
      <c r="A901" t="s">
        <v>3194</v>
      </c>
      <c r="B901">
        <v>20</v>
      </c>
      <c r="C901">
        <v>38</v>
      </c>
      <c r="D901">
        <v>10</v>
      </c>
      <c r="E901">
        <v>3767</v>
      </c>
      <c r="H901" s="1">
        <v>10</v>
      </c>
      <c r="I901" s="1" t="s">
        <v>1441</v>
      </c>
      <c r="J901" s="1">
        <v>14</v>
      </c>
      <c r="K901" s="1" t="s">
        <v>1441</v>
      </c>
      <c r="L901" s="1">
        <v>35</v>
      </c>
      <c r="N901" s="1">
        <v>35</v>
      </c>
      <c r="O901" s="1" t="s">
        <v>1441</v>
      </c>
      <c r="P901" s="1">
        <v>260</v>
      </c>
      <c r="Q901" t="s">
        <v>3195</v>
      </c>
    </row>
    <row r="902" spans="1:17" x14ac:dyDescent="0.25">
      <c r="A902" t="s">
        <v>3196</v>
      </c>
      <c r="B902">
        <v>20</v>
      </c>
      <c r="C902">
        <v>38</v>
      </c>
      <c r="D902">
        <v>10</v>
      </c>
      <c r="E902">
        <v>3932</v>
      </c>
      <c r="H902" s="1">
        <v>10</v>
      </c>
      <c r="I902" s="1" t="s">
        <v>1441</v>
      </c>
      <c r="J902" s="1">
        <v>14</v>
      </c>
      <c r="K902" s="1" t="s">
        <v>1441</v>
      </c>
      <c r="L902" s="1">
        <v>35</v>
      </c>
      <c r="N902" s="1">
        <v>35</v>
      </c>
      <c r="O902" s="1" t="s">
        <v>1441</v>
      </c>
      <c r="P902" s="1">
        <v>510</v>
      </c>
      <c r="Q902" t="s">
        <v>3197</v>
      </c>
    </row>
    <row r="903" spans="1:17" x14ac:dyDescent="0.25">
      <c r="A903" t="s">
        <v>3198</v>
      </c>
      <c r="B903">
        <v>20</v>
      </c>
      <c r="C903">
        <v>38</v>
      </c>
      <c r="D903">
        <v>10</v>
      </c>
      <c r="E903">
        <v>4096</v>
      </c>
      <c r="H903" s="1">
        <v>10</v>
      </c>
      <c r="I903" s="1" t="s">
        <v>1441</v>
      </c>
      <c r="J903" s="1">
        <v>14</v>
      </c>
      <c r="K903" s="1" t="s">
        <v>1441</v>
      </c>
      <c r="L903" s="1">
        <v>35</v>
      </c>
      <c r="N903" s="1">
        <v>35</v>
      </c>
      <c r="O903" s="1" t="s">
        <v>1441</v>
      </c>
      <c r="P903" s="1">
        <v>760</v>
      </c>
      <c r="Q903" t="s">
        <v>3199</v>
      </c>
    </row>
    <row r="904" spans="1:17" x14ac:dyDescent="0.25">
      <c r="A904" t="s">
        <v>3200</v>
      </c>
      <c r="B904">
        <v>20</v>
      </c>
      <c r="C904">
        <v>38</v>
      </c>
      <c r="D904">
        <v>10</v>
      </c>
      <c r="E904">
        <v>4218</v>
      </c>
      <c r="H904" s="1">
        <v>10</v>
      </c>
      <c r="I904" s="1" t="s">
        <v>1441</v>
      </c>
      <c r="J904" s="1">
        <v>14</v>
      </c>
      <c r="K904" s="1" t="s">
        <v>1441</v>
      </c>
      <c r="L904" s="1">
        <v>36</v>
      </c>
      <c r="N904" s="1">
        <v>36</v>
      </c>
      <c r="O904" s="1" t="s">
        <v>1441</v>
      </c>
      <c r="P904" s="1">
        <v>10</v>
      </c>
      <c r="Q904" t="s">
        <v>3201</v>
      </c>
    </row>
    <row r="905" spans="1:17" x14ac:dyDescent="0.25">
      <c r="A905" t="s">
        <v>3202</v>
      </c>
      <c r="B905">
        <v>20</v>
      </c>
      <c r="C905">
        <v>38</v>
      </c>
      <c r="D905">
        <v>10</v>
      </c>
      <c r="E905">
        <v>4222</v>
      </c>
      <c r="H905" s="1">
        <v>10</v>
      </c>
      <c r="I905" s="1" t="s">
        <v>1441</v>
      </c>
      <c r="J905" s="1">
        <v>14</v>
      </c>
      <c r="K905" s="1" t="s">
        <v>1441</v>
      </c>
      <c r="L905" s="1">
        <v>36</v>
      </c>
      <c r="N905" s="1">
        <v>36</v>
      </c>
      <c r="O905" s="1" t="s">
        <v>1441</v>
      </c>
      <c r="P905" s="1">
        <v>260</v>
      </c>
      <c r="Q905" t="s">
        <v>3203</v>
      </c>
    </row>
    <row r="906" spans="1:17" x14ac:dyDescent="0.25">
      <c r="A906" t="s">
        <v>3204</v>
      </c>
      <c r="B906">
        <v>20</v>
      </c>
      <c r="C906">
        <v>38</v>
      </c>
      <c r="D906">
        <v>10</v>
      </c>
      <c r="E906">
        <v>4227</v>
      </c>
      <c r="H906" s="1">
        <v>10</v>
      </c>
      <c r="I906" s="1" t="s">
        <v>1441</v>
      </c>
      <c r="J906" s="1">
        <v>14</v>
      </c>
      <c r="K906" s="1" t="s">
        <v>1441</v>
      </c>
      <c r="L906" s="1">
        <v>36</v>
      </c>
      <c r="N906" s="1">
        <v>36</v>
      </c>
      <c r="O906" s="1" t="s">
        <v>1441</v>
      </c>
      <c r="P906" s="1">
        <v>510</v>
      </c>
      <c r="Q906" t="s">
        <v>3205</v>
      </c>
    </row>
    <row r="907" spans="1:17" x14ac:dyDescent="0.25">
      <c r="A907" t="s">
        <v>3206</v>
      </c>
      <c r="B907">
        <v>20</v>
      </c>
      <c r="C907">
        <v>38</v>
      </c>
      <c r="D907">
        <v>10</v>
      </c>
      <c r="E907">
        <v>4259</v>
      </c>
      <c r="H907" s="1">
        <v>10</v>
      </c>
      <c r="I907" s="1" t="s">
        <v>1441</v>
      </c>
      <c r="J907" s="1">
        <v>14</v>
      </c>
      <c r="K907" s="1" t="s">
        <v>1441</v>
      </c>
      <c r="L907" s="1">
        <v>36</v>
      </c>
      <c r="N907" s="1">
        <v>36</v>
      </c>
      <c r="O907" s="1" t="s">
        <v>1441</v>
      </c>
      <c r="P907" s="1">
        <v>760</v>
      </c>
      <c r="Q907" t="s">
        <v>3207</v>
      </c>
    </row>
    <row r="908" spans="1:17" x14ac:dyDescent="0.25">
      <c r="A908" t="s">
        <v>3208</v>
      </c>
      <c r="B908">
        <v>20</v>
      </c>
      <c r="C908">
        <v>38</v>
      </c>
      <c r="D908">
        <v>10</v>
      </c>
      <c r="E908">
        <v>4397</v>
      </c>
      <c r="H908" s="1">
        <v>10</v>
      </c>
      <c r="I908" s="1" t="s">
        <v>1441</v>
      </c>
      <c r="J908" s="1">
        <v>14</v>
      </c>
      <c r="K908" s="1" t="s">
        <v>1441</v>
      </c>
      <c r="L908" s="1">
        <v>37</v>
      </c>
      <c r="N908" s="1">
        <v>37</v>
      </c>
      <c r="O908" s="1" t="s">
        <v>1441</v>
      </c>
      <c r="P908" s="1">
        <v>10</v>
      </c>
      <c r="Q908" t="s">
        <v>3209</v>
      </c>
    </row>
    <row r="909" spans="1:17" x14ac:dyDescent="0.25">
      <c r="A909" t="s">
        <v>3210</v>
      </c>
      <c r="B909">
        <v>20</v>
      </c>
      <c r="C909">
        <v>38</v>
      </c>
      <c r="D909">
        <v>10</v>
      </c>
      <c r="E909">
        <v>4406</v>
      </c>
      <c r="H909" s="1">
        <v>10</v>
      </c>
      <c r="I909" s="1" t="s">
        <v>1441</v>
      </c>
      <c r="J909" s="1">
        <v>14</v>
      </c>
      <c r="K909" s="1" t="s">
        <v>1441</v>
      </c>
      <c r="L909" s="1">
        <v>37</v>
      </c>
      <c r="N909" s="1">
        <v>37</v>
      </c>
      <c r="O909" s="1" t="s">
        <v>1441</v>
      </c>
      <c r="P909" s="1">
        <v>260</v>
      </c>
      <c r="Q909" t="s">
        <v>3211</v>
      </c>
    </row>
    <row r="910" spans="1:17" x14ac:dyDescent="0.25">
      <c r="A910" t="s">
        <v>3212</v>
      </c>
      <c r="B910">
        <v>20</v>
      </c>
      <c r="C910">
        <v>38</v>
      </c>
      <c r="D910">
        <v>10</v>
      </c>
      <c r="E910">
        <v>4416</v>
      </c>
      <c r="H910" s="1">
        <v>10</v>
      </c>
      <c r="I910" s="1" t="s">
        <v>1441</v>
      </c>
      <c r="J910" s="1">
        <v>14</v>
      </c>
      <c r="K910" s="1" t="s">
        <v>1441</v>
      </c>
      <c r="L910" s="1">
        <v>37</v>
      </c>
      <c r="N910" s="1">
        <v>37</v>
      </c>
      <c r="O910" s="1" t="s">
        <v>1441</v>
      </c>
      <c r="P910" s="1">
        <v>510</v>
      </c>
      <c r="Q910" t="s">
        <v>3213</v>
      </c>
    </row>
    <row r="911" spans="1:17" x14ac:dyDescent="0.25">
      <c r="A911" t="s">
        <v>3214</v>
      </c>
      <c r="B911">
        <v>20</v>
      </c>
      <c r="C911">
        <v>38</v>
      </c>
      <c r="D911">
        <v>10</v>
      </c>
      <c r="E911">
        <v>4424</v>
      </c>
      <c r="H911" s="1">
        <v>10</v>
      </c>
      <c r="I911" s="1" t="s">
        <v>1441</v>
      </c>
      <c r="J911" s="1">
        <v>14</v>
      </c>
      <c r="K911" s="1" t="s">
        <v>1441</v>
      </c>
      <c r="L911" s="1">
        <v>37</v>
      </c>
      <c r="N911" s="1">
        <v>37</v>
      </c>
      <c r="O911" s="1" t="s">
        <v>1441</v>
      </c>
      <c r="P911" s="1">
        <v>760</v>
      </c>
      <c r="Q911" t="s">
        <v>3215</v>
      </c>
    </row>
    <row r="912" spans="1:17" x14ac:dyDescent="0.25">
      <c r="A912" t="s">
        <v>3216</v>
      </c>
      <c r="B912">
        <v>20</v>
      </c>
      <c r="C912">
        <v>38</v>
      </c>
      <c r="D912">
        <v>10</v>
      </c>
      <c r="E912">
        <v>4428</v>
      </c>
      <c r="H912" s="1">
        <v>10</v>
      </c>
      <c r="I912" s="1" t="s">
        <v>1441</v>
      </c>
      <c r="J912" s="1">
        <v>14</v>
      </c>
      <c r="K912" s="1" t="s">
        <v>1441</v>
      </c>
      <c r="L912" s="1">
        <v>38</v>
      </c>
      <c r="N912" s="1">
        <v>38</v>
      </c>
      <c r="O912" s="1" t="s">
        <v>1441</v>
      </c>
      <c r="P912" s="1">
        <v>10</v>
      </c>
      <c r="Q912" t="s">
        <v>3217</v>
      </c>
    </row>
    <row r="913" spans="1:17" x14ac:dyDescent="0.25">
      <c r="A913" t="s">
        <v>3218</v>
      </c>
      <c r="B913">
        <v>20</v>
      </c>
      <c r="C913">
        <v>38</v>
      </c>
      <c r="D913">
        <v>10</v>
      </c>
      <c r="E913">
        <v>4438</v>
      </c>
      <c r="H913" s="1">
        <v>10</v>
      </c>
      <c r="I913" s="1" t="s">
        <v>1441</v>
      </c>
      <c r="J913" s="1">
        <v>14</v>
      </c>
      <c r="K913" s="1" t="s">
        <v>1441</v>
      </c>
      <c r="L913" s="1">
        <v>38</v>
      </c>
      <c r="N913" s="1">
        <v>38</v>
      </c>
      <c r="O913" s="1" t="s">
        <v>1441</v>
      </c>
      <c r="P913" s="1">
        <v>260</v>
      </c>
      <c r="Q913" t="s">
        <v>3219</v>
      </c>
    </row>
    <row r="914" spans="1:17" x14ac:dyDescent="0.25">
      <c r="A914" t="s">
        <v>3220</v>
      </c>
      <c r="B914">
        <v>20</v>
      </c>
      <c r="C914">
        <v>38</v>
      </c>
      <c r="D914">
        <v>10</v>
      </c>
      <c r="E914">
        <v>4586</v>
      </c>
      <c r="H914" s="1">
        <v>10</v>
      </c>
      <c r="I914" s="1" t="s">
        <v>1441</v>
      </c>
      <c r="J914" s="1">
        <v>14</v>
      </c>
      <c r="K914" s="1" t="s">
        <v>1441</v>
      </c>
      <c r="L914" s="1">
        <v>38</v>
      </c>
      <c r="N914" s="1">
        <v>38</v>
      </c>
      <c r="O914" s="1" t="s">
        <v>1441</v>
      </c>
      <c r="P914" s="1">
        <v>510</v>
      </c>
      <c r="Q914" t="s">
        <v>3221</v>
      </c>
    </row>
    <row r="915" spans="1:17" x14ac:dyDescent="0.25">
      <c r="A915" t="s">
        <v>3222</v>
      </c>
      <c r="B915">
        <v>20</v>
      </c>
      <c r="C915">
        <v>38</v>
      </c>
      <c r="D915">
        <v>10</v>
      </c>
      <c r="E915">
        <v>4720</v>
      </c>
      <c r="H915" s="1">
        <v>10</v>
      </c>
      <c r="I915" s="1" t="s">
        <v>1441</v>
      </c>
      <c r="J915" s="1">
        <v>14</v>
      </c>
      <c r="K915" s="1" t="s">
        <v>1441</v>
      </c>
      <c r="L915" s="1">
        <v>38</v>
      </c>
      <c r="N915" s="1">
        <v>38</v>
      </c>
      <c r="O915" s="1" t="s">
        <v>1441</v>
      </c>
      <c r="P915" s="1">
        <v>760</v>
      </c>
      <c r="Q915" t="s">
        <v>3223</v>
      </c>
    </row>
    <row r="916" spans="1:17" x14ac:dyDescent="0.25">
      <c r="A916" t="s">
        <v>3224</v>
      </c>
      <c r="B916">
        <v>20</v>
      </c>
      <c r="C916">
        <v>38</v>
      </c>
      <c r="D916">
        <v>10</v>
      </c>
      <c r="E916">
        <v>4724</v>
      </c>
      <c r="H916" s="1">
        <v>10</v>
      </c>
      <c r="I916" s="1" t="s">
        <v>1441</v>
      </c>
      <c r="J916" s="1">
        <v>14</v>
      </c>
      <c r="K916" s="1" t="s">
        <v>1441</v>
      </c>
      <c r="L916" s="1">
        <v>39</v>
      </c>
      <c r="N916" s="1">
        <v>39</v>
      </c>
      <c r="O916" s="1" t="s">
        <v>1441</v>
      </c>
      <c r="P916" s="1">
        <v>10</v>
      </c>
      <c r="Q916" t="s">
        <v>3225</v>
      </c>
    </row>
    <row r="917" spans="1:17" x14ac:dyDescent="0.25">
      <c r="A917" t="s">
        <v>3226</v>
      </c>
      <c r="B917">
        <v>20</v>
      </c>
      <c r="C917">
        <v>38</v>
      </c>
      <c r="D917">
        <v>10</v>
      </c>
      <c r="E917">
        <v>4728</v>
      </c>
      <c r="H917" s="1">
        <v>10</v>
      </c>
      <c r="I917" s="1" t="s">
        <v>1441</v>
      </c>
      <c r="J917" s="1">
        <v>14</v>
      </c>
      <c r="K917" s="1" t="s">
        <v>1441</v>
      </c>
      <c r="L917" s="1">
        <v>39</v>
      </c>
      <c r="N917" s="1">
        <v>39</v>
      </c>
      <c r="O917" s="1" t="s">
        <v>1441</v>
      </c>
      <c r="P917" s="1">
        <v>260</v>
      </c>
      <c r="Q917" t="s">
        <v>3227</v>
      </c>
    </row>
    <row r="918" spans="1:17" x14ac:dyDescent="0.25">
      <c r="A918" t="s">
        <v>3228</v>
      </c>
      <c r="B918">
        <v>20</v>
      </c>
      <c r="C918">
        <v>38</v>
      </c>
      <c r="D918">
        <v>10</v>
      </c>
      <c r="E918">
        <v>4750</v>
      </c>
      <c r="H918" s="1">
        <v>10</v>
      </c>
      <c r="I918" s="1" t="s">
        <v>1441</v>
      </c>
      <c r="J918" s="1">
        <v>14</v>
      </c>
      <c r="K918" s="1" t="s">
        <v>1441</v>
      </c>
      <c r="L918" s="1">
        <v>39</v>
      </c>
      <c r="N918" s="1">
        <v>39</v>
      </c>
      <c r="O918" s="1" t="s">
        <v>1441</v>
      </c>
      <c r="P918" s="1">
        <v>510</v>
      </c>
      <c r="Q918" t="s">
        <v>3229</v>
      </c>
    </row>
    <row r="919" spans="1:17" x14ac:dyDescent="0.25">
      <c r="A919" t="s">
        <v>3230</v>
      </c>
      <c r="B919">
        <v>20</v>
      </c>
      <c r="C919">
        <v>38</v>
      </c>
      <c r="D919">
        <v>10</v>
      </c>
      <c r="E919">
        <v>4915</v>
      </c>
      <c r="H919" s="1">
        <v>10</v>
      </c>
      <c r="I919" s="1" t="s">
        <v>1441</v>
      </c>
      <c r="J919" s="1">
        <v>14</v>
      </c>
      <c r="K919" s="1" t="s">
        <v>1441</v>
      </c>
      <c r="L919" s="1">
        <v>39</v>
      </c>
      <c r="N919" s="1">
        <v>39</v>
      </c>
      <c r="O919" s="1" t="s">
        <v>1441</v>
      </c>
      <c r="P919" s="1">
        <v>760</v>
      </c>
      <c r="Q919" t="s">
        <v>3231</v>
      </c>
    </row>
    <row r="920" spans="1:17" x14ac:dyDescent="0.25">
      <c r="A920" t="s">
        <v>3232</v>
      </c>
      <c r="B920">
        <v>20</v>
      </c>
      <c r="C920">
        <v>38</v>
      </c>
      <c r="D920">
        <v>10</v>
      </c>
      <c r="E920">
        <v>5079</v>
      </c>
      <c r="H920" s="1">
        <v>10</v>
      </c>
      <c r="I920" s="1" t="s">
        <v>1441</v>
      </c>
      <c r="J920" s="1">
        <v>14</v>
      </c>
      <c r="K920" s="1" t="s">
        <v>1441</v>
      </c>
      <c r="L920" s="1">
        <v>40</v>
      </c>
      <c r="N920" s="1">
        <v>40</v>
      </c>
      <c r="O920" s="1" t="s">
        <v>1441</v>
      </c>
      <c r="P920" s="1">
        <v>10</v>
      </c>
      <c r="Q920" t="s">
        <v>3233</v>
      </c>
    </row>
    <row r="921" spans="1:17" x14ac:dyDescent="0.25">
      <c r="A921" t="s">
        <v>3234</v>
      </c>
      <c r="B921">
        <v>20</v>
      </c>
      <c r="C921">
        <v>38</v>
      </c>
      <c r="D921">
        <v>10</v>
      </c>
      <c r="E921">
        <v>5169</v>
      </c>
      <c r="H921" s="1">
        <v>10</v>
      </c>
      <c r="I921" s="1" t="s">
        <v>1441</v>
      </c>
      <c r="J921" s="1">
        <v>14</v>
      </c>
      <c r="K921" s="1" t="s">
        <v>1441</v>
      </c>
      <c r="L921" s="1">
        <v>40</v>
      </c>
      <c r="N921" s="1">
        <v>40</v>
      </c>
      <c r="O921" s="1" t="s">
        <v>1441</v>
      </c>
      <c r="P921" s="1">
        <v>260</v>
      </c>
      <c r="Q921" t="s">
        <v>3235</v>
      </c>
    </row>
    <row r="922" spans="1:17" x14ac:dyDescent="0.25">
      <c r="A922" t="s">
        <v>3236</v>
      </c>
      <c r="B922">
        <v>20</v>
      </c>
      <c r="C922">
        <v>38</v>
      </c>
      <c r="D922">
        <v>10</v>
      </c>
      <c r="E922">
        <v>5173</v>
      </c>
      <c r="H922" s="1">
        <v>10</v>
      </c>
      <c r="I922" s="1" t="s">
        <v>1441</v>
      </c>
      <c r="J922" s="1">
        <v>14</v>
      </c>
      <c r="K922" s="1" t="s">
        <v>1441</v>
      </c>
      <c r="L922" s="1">
        <v>40</v>
      </c>
      <c r="N922" s="1">
        <v>40</v>
      </c>
      <c r="O922" s="1" t="s">
        <v>1441</v>
      </c>
      <c r="P922" s="1">
        <v>510</v>
      </c>
      <c r="Q922" t="s">
        <v>3237</v>
      </c>
    </row>
    <row r="923" spans="1:17" x14ac:dyDescent="0.25">
      <c r="A923" t="s">
        <v>3238</v>
      </c>
      <c r="B923">
        <v>20</v>
      </c>
      <c r="C923">
        <v>38</v>
      </c>
      <c r="D923">
        <v>10</v>
      </c>
      <c r="E923">
        <v>5178</v>
      </c>
      <c r="H923" s="1">
        <v>10</v>
      </c>
      <c r="I923" s="1" t="s">
        <v>1441</v>
      </c>
      <c r="J923" s="1">
        <v>14</v>
      </c>
      <c r="K923" s="1" t="s">
        <v>1441</v>
      </c>
      <c r="L923" s="1">
        <v>40</v>
      </c>
      <c r="N923" s="1">
        <v>40</v>
      </c>
      <c r="O923" s="1" t="s">
        <v>1441</v>
      </c>
      <c r="P923" s="1">
        <v>760</v>
      </c>
      <c r="Q923" t="s">
        <v>3239</v>
      </c>
    </row>
    <row r="924" spans="1:17" x14ac:dyDescent="0.25">
      <c r="A924" t="s">
        <v>3240</v>
      </c>
      <c r="B924">
        <v>20</v>
      </c>
      <c r="C924">
        <v>38</v>
      </c>
      <c r="D924">
        <v>10</v>
      </c>
      <c r="E924">
        <v>5244</v>
      </c>
      <c r="H924" s="1">
        <v>10</v>
      </c>
      <c r="I924" s="1" t="s">
        <v>1441</v>
      </c>
      <c r="J924" s="1">
        <v>14</v>
      </c>
      <c r="K924" s="1" t="s">
        <v>1441</v>
      </c>
      <c r="L924" s="1">
        <v>41</v>
      </c>
      <c r="N924" s="1">
        <v>41</v>
      </c>
      <c r="O924" s="1" t="s">
        <v>1441</v>
      </c>
      <c r="P924" s="1">
        <v>10</v>
      </c>
      <c r="Q924" t="s">
        <v>3241</v>
      </c>
    </row>
    <row r="925" spans="1:17" x14ac:dyDescent="0.25">
      <c r="A925" t="s">
        <v>3242</v>
      </c>
      <c r="B925">
        <v>20</v>
      </c>
      <c r="C925">
        <v>38</v>
      </c>
      <c r="D925">
        <v>10</v>
      </c>
      <c r="E925">
        <v>5405</v>
      </c>
      <c r="H925" s="1">
        <v>10</v>
      </c>
      <c r="I925" s="1" t="s">
        <v>1441</v>
      </c>
      <c r="J925" s="1">
        <v>14</v>
      </c>
      <c r="K925" s="1" t="s">
        <v>1441</v>
      </c>
      <c r="L925" s="1">
        <v>41</v>
      </c>
      <c r="N925" s="1">
        <v>41</v>
      </c>
      <c r="O925" s="1" t="s">
        <v>1441</v>
      </c>
      <c r="P925" s="1">
        <v>260</v>
      </c>
      <c r="Q925" t="s">
        <v>3243</v>
      </c>
    </row>
    <row r="926" spans="1:17" x14ac:dyDescent="0.25">
      <c r="A926" t="s">
        <v>3244</v>
      </c>
      <c r="B926">
        <v>20</v>
      </c>
      <c r="C926">
        <v>38</v>
      </c>
      <c r="D926">
        <v>10</v>
      </c>
      <c r="E926">
        <v>5408</v>
      </c>
      <c r="H926" s="1">
        <v>10</v>
      </c>
      <c r="I926" s="1" t="s">
        <v>1441</v>
      </c>
      <c r="J926" s="1">
        <v>14</v>
      </c>
      <c r="K926" s="1" t="s">
        <v>1441</v>
      </c>
      <c r="L926" s="1">
        <v>41</v>
      </c>
      <c r="N926" s="1">
        <v>41</v>
      </c>
      <c r="O926" s="1" t="s">
        <v>1441</v>
      </c>
      <c r="P926" s="1">
        <v>510</v>
      </c>
      <c r="Q926" t="s">
        <v>3245</v>
      </c>
    </row>
    <row r="927" spans="1:17" x14ac:dyDescent="0.25">
      <c r="A927" t="s">
        <v>3246</v>
      </c>
      <c r="B927">
        <v>20</v>
      </c>
      <c r="C927">
        <v>38</v>
      </c>
      <c r="D927">
        <v>10</v>
      </c>
      <c r="E927">
        <v>5414</v>
      </c>
      <c r="H927" s="1">
        <v>10</v>
      </c>
      <c r="I927" s="1" t="s">
        <v>1441</v>
      </c>
      <c r="J927" s="1">
        <v>14</v>
      </c>
      <c r="K927" s="1" t="s">
        <v>1441</v>
      </c>
      <c r="L927" s="1">
        <v>41</v>
      </c>
      <c r="N927" s="1">
        <v>41</v>
      </c>
      <c r="O927" s="1" t="s">
        <v>1441</v>
      </c>
      <c r="P927" s="1">
        <v>760</v>
      </c>
      <c r="Q927" t="s">
        <v>3247</v>
      </c>
    </row>
    <row r="928" spans="1:17" x14ac:dyDescent="0.25">
      <c r="A928" t="s">
        <v>3248</v>
      </c>
      <c r="B928">
        <v>20</v>
      </c>
      <c r="C928">
        <v>38</v>
      </c>
      <c r="D928">
        <v>10</v>
      </c>
      <c r="E928">
        <v>5424</v>
      </c>
      <c r="H928" s="1">
        <v>10</v>
      </c>
      <c r="I928" s="1" t="s">
        <v>1441</v>
      </c>
      <c r="J928" s="1">
        <v>14</v>
      </c>
      <c r="K928" s="1" t="s">
        <v>1441</v>
      </c>
      <c r="L928" s="1">
        <v>42</v>
      </c>
      <c r="N928" s="1">
        <v>42</v>
      </c>
      <c r="O928" s="1" t="s">
        <v>1441</v>
      </c>
      <c r="P928" s="1">
        <v>10</v>
      </c>
      <c r="Q928" t="s">
        <v>3249</v>
      </c>
    </row>
    <row r="929" spans="1:17" x14ac:dyDescent="0.25">
      <c r="A929" t="s">
        <v>3250</v>
      </c>
      <c r="B929">
        <v>20</v>
      </c>
      <c r="C929">
        <v>38</v>
      </c>
      <c r="D929">
        <v>10</v>
      </c>
      <c r="E929">
        <v>5436</v>
      </c>
      <c r="H929" s="1">
        <v>10</v>
      </c>
      <c r="I929" s="1" t="s">
        <v>1441</v>
      </c>
      <c r="J929" s="1">
        <v>14</v>
      </c>
      <c r="K929" s="1" t="s">
        <v>1441</v>
      </c>
      <c r="L929" s="1">
        <v>42</v>
      </c>
      <c r="N929" s="1">
        <v>42</v>
      </c>
      <c r="O929" s="1" t="s">
        <v>1441</v>
      </c>
      <c r="P929" s="1">
        <v>260</v>
      </c>
      <c r="Q929" t="s">
        <v>3251</v>
      </c>
    </row>
    <row r="930" spans="1:17" x14ac:dyDescent="0.25">
      <c r="A930" t="s">
        <v>3252</v>
      </c>
      <c r="B930">
        <v>20</v>
      </c>
      <c r="C930">
        <v>38</v>
      </c>
      <c r="D930">
        <v>10</v>
      </c>
      <c r="E930">
        <v>5447</v>
      </c>
      <c r="H930" s="1">
        <v>10</v>
      </c>
      <c r="I930" s="1" t="s">
        <v>1441</v>
      </c>
      <c r="J930" s="1">
        <v>14</v>
      </c>
      <c r="K930" s="1" t="s">
        <v>1441</v>
      </c>
      <c r="L930" s="1">
        <v>42</v>
      </c>
      <c r="N930" s="1">
        <v>42</v>
      </c>
      <c r="O930" s="1" t="s">
        <v>1441</v>
      </c>
      <c r="P930" s="1">
        <v>510</v>
      </c>
      <c r="Q930" t="s">
        <v>3253</v>
      </c>
    </row>
    <row r="931" spans="1:17" x14ac:dyDescent="0.25">
      <c r="A931" t="s">
        <v>3254</v>
      </c>
      <c r="B931">
        <v>20</v>
      </c>
      <c r="C931">
        <v>38</v>
      </c>
      <c r="D931">
        <v>10</v>
      </c>
      <c r="E931">
        <v>5570</v>
      </c>
      <c r="H931" s="1">
        <v>10</v>
      </c>
      <c r="I931" s="1" t="s">
        <v>1441</v>
      </c>
      <c r="J931" s="1">
        <v>14</v>
      </c>
      <c r="K931" s="1" t="s">
        <v>1441</v>
      </c>
      <c r="L931" s="1">
        <v>42</v>
      </c>
      <c r="N931" s="1">
        <v>42</v>
      </c>
      <c r="O931" s="1" t="s">
        <v>1441</v>
      </c>
      <c r="P931" s="1">
        <v>760</v>
      </c>
      <c r="Q931" t="s">
        <v>3255</v>
      </c>
    </row>
    <row r="932" spans="1:17" x14ac:dyDescent="0.25">
      <c r="A932" t="s">
        <v>3256</v>
      </c>
      <c r="B932">
        <v>20</v>
      </c>
      <c r="C932">
        <v>38</v>
      </c>
      <c r="D932">
        <v>10</v>
      </c>
      <c r="E932">
        <v>5671</v>
      </c>
      <c r="H932" s="1">
        <v>10</v>
      </c>
      <c r="I932" s="1" t="s">
        <v>1441</v>
      </c>
      <c r="J932" s="1">
        <v>14</v>
      </c>
      <c r="K932" s="1" t="s">
        <v>1441</v>
      </c>
      <c r="L932" s="1">
        <v>43</v>
      </c>
      <c r="N932" s="1">
        <v>43</v>
      </c>
      <c r="O932" s="1" t="s">
        <v>1441</v>
      </c>
      <c r="P932" s="1">
        <v>10</v>
      </c>
      <c r="Q932" t="s">
        <v>3257</v>
      </c>
    </row>
    <row r="933" spans="1:17" x14ac:dyDescent="0.25">
      <c r="A933" t="s">
        <v>3258</v>
      </c>
      <c r="B933">
        <v>20</v>
      </c>
      <c r="C933">
        <v>38</v>
      </c>
      <c r="D933">
        <v>10</v>
      </c>
      <c r="E933">
        <v>5674</v>
      </c>
      <c r="H933" s="1">
        <v>10</v>
      </c>
      <c r="I933" s="1" t="s">
        <v>1441</v>
      </c>
      <c r="J933" s="1">
        <v>14</v>
      </c>
      <c r="K933" s="1" t="s">
        <v>1441</v>
      </c>
      <c r="L933" s="1">
        <v>43</v>
      </c>
      <c r="N933" s="1">
        <v>43</v>
      </c>
      <c r="O933" s="1" t="s">
        <v>1441</v>
      </c>
      <c r="P933" s="1">
        <v>260</v>
      </c>
      <c r="Q933" t="s">
        <v>3259</v>
      </c>
    </row>
    <row r="934" spans="1:17" x14ac:dyDescent="0.25">
      <c r="A934" t="s">
        <v>3260</v>
      </c>
      <c r="B934">
        <v>20</v>
      </c>
      <c r="C934">
        <v>38</v>
      </c>
      <c r="D934">
        <v>10</v>
      </c>
      <c r="E934">
        <v>5679</v>
      </c>
      <c r="H934" s="1">
        <v>10</v>
      </c>
      <c r="I934" s="1" t="s">
        <v>1441</v>
      </c>
      <c r="J934" s="1">
        <v>14</v>
      </c>
      <c r="K934" s="1" t="s">
        <v>1441</v>
      </c>
      <c r="L934" s="1">
        <v>43</v>
      </c>
      <c r="N934" s="1">
        <v>43</v>
      </c>
      <c r="O934" s="1" t="s">
        <v>1441</v>
      </c>
      <c r="P934" s="1">
        <v>510</v>
      </c>
      <c r="Q934" t="s">
        <v>3261</v>
      </c>
    </row>
    <row r="935" spans="1:17" x14ac:dyDescent="0.25">
      <c r="A935" t="s">
        <v>3262</v>
      </c>
      <c r="B935">
        <v>20</v>
      </c>
      <c r="C935">
        <v>38</v>
      </c>
      <c r="D935">
        <v>10</v>
      </c>
      <c r="E935">
        <v>5735</v>
      </c>
      <c r="H935" s="1">
        <v>10</v>
      </c>
      <c r="I935" s="1" t="s">
        <v>1441</v>
      </c>
      <c r="J935" s="1">
        <v>14</v>
      </c>
      <c r="K935" s="1" t="s">
        <v>1441</v>
      </c>
      <c r="L935" s="1">
        <v>43</v>
      </c>
      <c r="N935" s="1">
        <v>43</v>
      </c>
      <c r="O935" s="1" t="s">
        <v>1441</v>
      </c>
      <c r="P935" s="1">
        <v>760</v>
      </c>
      <c r="Q935" t="s">
        <v>3263</v>
      </c>
    </row>
    <row r="936" spans="1:17" x14ac:dyDescent="0.25">
      <c r="A936" t="s">
        <v>3264</v>
      </c>
      <c r="B936">
        <v>20</v>
      </c>
      <c r="C936">
        <v>38</v>
      </c>
      <c r="D936">
        <v>10</v>
      </c>
      <c r="E936">
        <v>5898</v>
      </c>
      <c r="H936" s="1">
        <v>10</v>
      </c>
      <c r="I936" s="1" t="s">
        <v>1441</v>
      </c>
      <c r="J936" s="1">
        <v>14</v>
      </c>
      <c r="K936" s="1" t="s">
        <v>1441</v>
      </c>
      <c r="L936" s="1">
        <v>44</v>
      </c>
      <c r="N936" s="1">
        <v>44</v>
      </c>
      <c r="O936" s="1" t="s">
        <v>1441</v>
      </c>
      <c r="P936" s="1">
        <v>10</v>
      </c>
      <c r="Q936" t="s">
        <v>3265</v>
      </c>
    </row>
    <row r="937" spans="1:17" x14ac:dyDescent="0.25">
      <c r="A937" t="s">
        <v>3266</v>
      </c>
      <c r="B937">
        <v>20</v>
      </c>
      <c r="C937">
        <v>38</v>
      </c>
      <c r="D937">
        <v>10</v>
      </c>
      <c r="E937">
        <v>6062</v>
      </c>
      <c r="H937" s="1">
        <v>10</v>
      </c>
      <c r="I937" s="1" t="s">
        <v>1441</v>
      </c>
      <c r="J937" s="1">
        <v>14</v>
      </c>
      <c r="K937" s="1" t="s">
        <v>1441</v>
      </c>
      <c r="L937" s="1">
        <v>44</v>
      </c>
      <c r="N937" s="1">
        <v>44</v>
      </c>
      <c r="O937" s="1" t="s">
        <v>1441</v>
      </c>
      <c r="P937" s="1">
        <v>260</v>
      </c>
      <c r="Q937" t="s">
        <v>3267</v>
      </c>
    </row>
    <row r="938" spans="1:17" x14ac:dyDescent="0.25">
      <c r="A938" t="s">
        <v>3268</v>
      </c>
      <c r="B938">
        <v>20</v>
      </c>
      <c r="C938">
        <v>38</v>
      </c>
      <c r="D938">
        <v>10</v>
      </c>
      <c r="E938">
        <v>6174</v>
      </c>
      <c r="H938" s="1">
        <v>10</v>
      </c>
      <c r="I938" s="1" t="s">
        <v>1441</v>
      </c>
      <c r="J938" s="1">
        <v>14</v>
      </c>
      <c r="K938" s="1" t="s">
        <v>1441</v>
      </c>
      <c r="L938" s="1">
        <v>44</v>
      </c>
      <c r="N938" s="1">
        <v>44</v>
      </c>
      <c r="O938" s="1" t="s">
        <v>1441</v>
      </c>
      <c r="P938" s="1">
        <v>510</v>
      </c>
      <c r="Q938" t="s">
        <v>3269</v>
      </c>
    </row>
    <row r="939" spans="1:17" x14ac:dyDescent="0.25">
      <c r="A939" t="s">
        <v>3270</v>
      </c>
      <c r="B939">
        <v>20</v>
      </c>
      <c r="C939">
        <v>38</v>
      </c>
      <c r="D939">
        <v>10</v>
      </c>
      <c r="E939">
        <v>6178</v>
      </c>
      <c r="H939" s="1">
        <v>10</v>
      </c>
      <c r="I939" s="1" t="s">
        <v>1441</v>
      </c>
      <c r="J939" s="1">
        <v>14</v>
      </c>
      <c r="K939" s="1" t="s">
        <v>1441</v>
      </c>
      <c r="L939" s="1">
        <v>44</v>
      </c>
      <c r="N939" s="1">
        <v>44</v>
      </c>
      <c r="O939" s="1" t="s">
        <v>1441</v>
      </c>
      <c r="P939" s="1">
        <v>760</v>
      </c>
      <c r="Q939" t="s">
        <v>3271</v>
      </c>
    </row>
    <row r="940" spans="1:17" x14ac:dyDescent="0.25">
      <c r="A940" t="s">
        <v>3272</v>
      </c>
      <c r="B940">
        <v>20</v>
      </c>
      <c r="C940">
        <v>38</v>
      </c>
      <c r="D940">
        <v>10</v>
      </c>
      <c r="E940">
        <v>6183</v>
      </c>
      <c r="H940" s="1">
        <v>10</v>
      </c>
      <c r="I940" s="1" t="s">
        <v>1441</v>
      </c>
      <c r="J940" s="1">
        <v>14</v>
      </c>
      <c r="K940" s="1" t="s">
        <v>1441</v>
      </c>
      <c r="L940" s="1">
        <v>45</v>
      </c>
      <c r="N940" s="1">
        <v>45</v>
      </c>
      <c r="O940" s="1" t="s">
        <v>1441</v>
      </c>
      <c r="P940" s="1">
        <v>10</v>
      </c>
      <c r="Q940" t="s">
        <v>3273</v>
      </c>
    </row>
    <row r="941" spans="1:17" x14ac:dyDescent="0.25">
      <c r="A941" t="s">
        <v>3274</v>
      </c>
      <c r="B941">
        <v>20</v>
      </c>
      <c r="C941">
        <v>38</v>
      </c>
      <c r="D941">
        <v>10</v>
      </c>
      <c r="E941">
        <v>6225</v>
      </c>
      <c r="H941" s="1">
        <v>10</v>
      </c>
      <c r="I941" s="1" t="s">
        <v>1441</v>
      </c>
      <c r="J941" s="1">
        <v>14</v>
      </c>
      <c r="K941" s="1" t="s">
        <v>1441</v>
      </c>
      <c r="L941" s="1">
        <v>45</v>
      </c>
      <c r="N941" s="1">
        <v>45</v>
      </c>
      <c r="O941" s="1" t="s">
        <v>1441</v>
      </c>
      <c r="P941" s="1">
        <v>260</v>
      </c>
      <c r="Q941" t="s">
        <v>3275</v>
      </c>
    </row>
    <row r="942" spans="1:17" x14ac:dyDescent="0.25">
      <c r="A942" t="s">
        <v>3276</v>
      </c>
      <c r="B942">
        <v>20</v>
      </c>
      <c r="C942">
        <v>38</v>
      </c>
      <c r="D942">
        <v>10</v>
      </c>
      <c r="E942">
        <v>6391</v>
      </c>
      <c r="H942" s="1">
        <v>10</v>
      </c>
      <c r="I942" s="1" t="s">
        <v>1441</v>
      </c>
      <c r="J942" s="1">
        <v>14</v>
      </c>
      <c r="K942" s="1" t="s">
        <v>1441</v>
      </c>
      <c r="L942" s="1">
        <v>45</v>
      </c>
      <c r="N942" s="1">
        <v>45</v>
      </c>
      <c r="O942" s="1" t="s">
        <v>1441</v>
      </c>
      <c r="P942" s="1">
        <v>510</v>
      </c>
      <c r="Q942" t="s">
        <v>3277</v>
      </c>
    </row>
    <row r="943" spans="1:17" x14ac:dyDescent="0.25">
      <c r="A943" t="s">
        <v>3278</v>
      </c>
      <c r="B943">
        <v>20</v>
      </c>
      <c r="C943">
        <v>38</v>
      </c>
      <c r="D943">
        <v>10</v>
      </c>
      <c r="E943">
        <v>6413</v>
      </c>
      <c r="H943" s="1">
        <v>10</v>
      </c>
      <c r="I943" s="1" t="s">
        <v>1441</v>
      </c>
      <c r="J943" s="1">
        <v>14</v>
      </c>
      <c r="K943" s="1" t="s">
        <v>1441</v>
      </c>
      <c r="L943" s="1">
        <v>45</v>
      </c>
      <c r="N943" s="1">
        <v>45</v>
      </c>
      <c r="O943" s="1" t="s">
        <v>1441</v>
      </c>
      <c r="P943" s="1">
        <v>760</v>
      </c>
      <c r="Q943" t="s">
        <v>3279</v>
      </c>
    </row>
    <row r="944" spans="1:17" x14ac:dyDescent="0.25">
      <c r="A944" t="s">
        <v>3280</v>
      </c>
      <c r="B944">
        <v>20</v>
      </c>
      <c r="C944">
        <v>38</v>
      </c>
      <c r="D944">
        <v>10</v>
      </c>
      <c r="E944">
        <v>6423</v>
      </c>
      <c r="H944" s="1">
        <v>10</v>
      </c>
      <c r="I944" s="1" t="s">
        <v>1441</v>
      </c>
      <c r="J944" s="1">
        <v>14</v>
      </c>
      <c r="K944" s="1" t="s">
        <v>1441</v>
      </c>
      <c r="L944" s="1">
        <v>46</v>
      </c>
      <c r="N944" s="1">
        <v>46</v>
      </c>
      <c r="O944" s="1" t="s">
        <v>1441</v>
      </c>
      <c r="P944" s="1">
        <v>10</v>
      </c>
      <c r="Q944" t="s">
        <v>3281</v>
      </c>
    </row>
    <row r="945" spans="1:17" x14ac:dyDescent="0.25">
      <c r="A945" t="s">
        <v>3282</v>
      </c>
      <c r="B945">
        <v>20</v>
      </c>
      <c r="C945">
        <v>38</v>
      </c>
      <c r="D945">
        <v>10</v>
      </c>
      <c r="E945">
        <v>6433</v>
      </c>
      <c r="H945" s="1">
        <v>10</v>
      </c>
      <c r="I945" s="1" t="s">
        <v>1441</v>
      </c>
      <c r="J945" s="1">
        <v>14</v>
      </c>
      <c r="K945" s="1" t="s">
        <v>1441</v>
      </c>
      <c r="L945" s="1">
        <v>46</v>
      </c>
      <c r="N945" s="1">
        <v>46</v>
      </c>
      <c r="O945" s="1" t="s">
        <v>1441</v>
      </c>
      <c r="P945" s="1">
        <v>260</v>
      </c>
      <c r="Q945" t="s">
        <v>3283</v>
      </c>
    </row>
    <row r="946" spans="1:17" x14ac:dyDescent="0.25">
      <c r="A946" t="s">
        <v>3284</v>
      </c>
      <c r="B946">
        <v>20</v>
      </c>
      <c r="C946">
        <v>38</v>
      </c>
      <c r="D946">
        <v>10</v>
      </c>
      <c r="E946">
        <v>6445</v>
      </c>
      <c r="H946" s="1">
        <v>10</v>
      </c>
      <c r="I946" s="1" t="s">
        <v>1441</v>
      </c>
      <c r="J946" s="1">
        <v>14</v>
      </c>
      <c r="K946" s="1" t="s">
        <v>1441</v>
      </c>
      <c r="L946" s="1">
        <v>46</v>
      </c>
      <c r="N946" s="1">
        <v>46</v>
      </c>
      <c r="O946" s="1" t="s">
        <v>1441</v>
      </c>
      <c r="P946" s="1">
        <v>510</v>
      </c>
      <c r="Q946" t="s">
        <v>3285</v>
      </c>
    </row>
    <row r="947" spans="1:17" x14ac:dyDescent="0.25">
      <c r="A947" t="s">
        <v>3286</v>
      </c>
      <c r="B947">
        <v>20</v>
      </c>
      <c r="C947">
        <v>38</v>
      </c>
      <c r="D947">
        <v>10</v>
      </c>
      <c r="E947">
        <v>6455</v>
      </c>
      <c r="H947" s="1">
        <v>10</v>
      </c>
      <c r="I947" s="1" t="s">
        <v>1441</v>
      </c>
      <c r="J947" s="1">
        <v>14</v>
      </c>
      <c r="K947" s="1" t="s">
        <v>1441</v>
      </c>
      <c r="L947" s="1">
        <v>46</v>
      </c>
      <c r="N947" s="1">
        <v>46</v>
      </c>
      <c r="O947" s="1" t="s">
        <v>1441</v>
      </c>
      <c r="P947" s="1">
        <v>760</v>
      </c>
      <c r="Q947" t="s">
        <v>3287</v>
      </c>
    </row>
    <row r="948" spans="1:17" x14ac:dyDescent="0.25">
      <c r="A948" t="s">
        <v>3288</v>
      </c>
      <c r="B948">
        <v>20</v>
      </c>
      <c r="C948">
        <v>38</v>
      </c>
      <c r="D948">
        <v>10</v>
      </c>
      <c r="E948">
        <v>6475</v>
      </c>
      <c r="H948" s="1">
        <v>10</v>
      </c>
      <c r="I948" s="1" t="s">
        <v>1441</v>
      </c>
      <c r="J948" s="1">
        <v>14</v>
      </c>
      <c r="K948" s="1" t="s">
        <v>1441</v>
      </c>
      <c r="L948" s="1">
        <v>47</v>
      </c>
      <c r="N948" s="1">
        <v>47</v>
      </c>
      <c r="O948" s="1" t="s">
        <v>1441</v>
      </c>
      <c r="P948" s="1">
        <v>10</v>
      </c>
      <c r="Q948" t="s">
        <v>3289</v>
      </c>
    </row>
    <row r="949" spans="1:17" x14ac:dyDescent="0.25">
      <c r="A949" t="s">
        <v>3290</v>
      </c>
      <c r="B949">
        <v>20</v>
      </c>
      <c r="C949">
        <v>38</v>
      </c>
      <c r="D949">
        <v>10</v>
      </c>
      <c r="E949">
        <v>6555</v>
      </c>
      <c r="H949" s="1">
        <v>10</v>
      </c>
      <c r="I949" s="1" t="s">
        <v>1441</v>
      </c>
      <c r="J949" s="1">
        <v>14</v>
      </c>
      <c r="K949" s="1" t="s">
        <v>1441</v>
      </c>
      <c r="L949" s="1">
        <v>47</v>
      </c>
      <c r="N949" s="1">
        <v>47</v>
      </c>
      <c r="O949" s="1" t="s">
        <v>1441</v>
      </c>
      <c r="P949" s="1">
        <v>260</v>
      </c>
      <c r="Q949" t="s">
        <v>3291</v>
      </c>
    </row>
    <row r="950" spans="1:17" x14ac:dyDescent="0.25">
      <c r="A950" t="s">
        <v>3292</v>
      </c>
      <c r="B950">
        <v>20</v>
      </c>
      <c r="C950">
        <v>38</v>
      </c>
      <c r="D950">
        <v>10</v>
      </c>
      <c r="E950">
        <v>6677</v>
      </c>
      <c r="H950" s="1">
        <v>10</v>
      </c>
      <c r="I950" s="1" t="s">
        <v>1441</v>
      </c>
      <c r="J950" s="1">
        <v>14</v>
      </c>
      <c r="K950" s="1" t="s">
        <v>1441</v>
      </c>
      <c r="L950" s="1">
        <v>47</v>
      </c>
      <c r="N950" s="1">
        <v>47</v>
      </c>
      <c r="O950" s="1" t="s">
        <v>1441</v>
      </c>
      <c r="P950" s="1">
        <v>510</v>
      </c>
      <c r="Q950" t="s">
        <v>3293</v>
      </c>
    </row>
    <row r="951" spans="1:17" x14ac:dyDescent="0.25">
      <c r="A951" t="s">
        <v>3294</v>
      </c>
      <c r="B951">
        <v>20</v>
      </c>
      <c r="C951">
        <v>38</v>
      </c>
      <c r="D951">
        <v>10</v>
      </c>
      <c r="E951">
        <v>6681</v>
      </c>
      <c r="H951" s="1">
        <v>10</v>
      </c>
      <c r="I951" s="1" t="s">
        <v>1441</v>
      </c>
      <c r="J951" s="1">
        <v>14</v>
      </c>
      <c r="K951" s="1" t="s">
        <v>1441</v>
      </c>
      <c r="L951" s="1">
        <v>47</v>
      </c>
      <c r="N951" s="1">
        <v>47</v>
      </c>
      <c r="O951" s="1" t="s">
        <v>1441</v>
      </c>
      <c r="P951" s="1">
        <v>760</v>
      </c>
      <c r="Q951" t="s">
        <v>3295</v>
      </c>
    </row>
    <row r="952" spans="1:17" x14ac:dyDescent="0.25">
      <c r="A952" t="s">
        <v>3296</v>
      </c>
      <c r="B952">
        <v>20</v>
      </c>
      <c r="C952">
        <v>38</v>
      </c>
      <c r="D952">
        <v>10</v>
      </c>
      <c r="E952">
        <v>6686</v>
      </c>
      <c r="H952" s="1">
        <v>10</v>
      </c>
      <c r="I952" s="1" t="s">
        <v>1441</v>
      </c>
      <c r="J952" s="1">
        <v>14</v>
      </c>
      <c r="K952" s="1" t="s">
        <v>1441</v>
      </c>
      <c r="L952" s="1">
        <v>48</v>
      </c>
      <c r="N952" s="1">
        <v>48</v>
      </c>
      <c r="O952" s="1" t="s">
        <v>1441</v>
      </c>
      <c r="P952" s="1">
        <v>10</v>
      </c>
      <c r="Q952" t="s">
        <v>3297</v>
      </c>
    </row>
    <row r="953" spans="1:17" x14ac:dyDescent="0.25">
      <c r="A953" t="s">
        <v>3298</v>
      </c>
      <c r="B953">
        <v>20</v>
      </c>
      <c r="C953">
        <v>38</v>
      </c>
      <c r="D953">
        <v>10</v>
      </c>
      <c r="E953">
        <v>6717</v>
      </c>
      <c r="H953" s="1">
        <v>10</v>
      </c>
      <c r="I953" s="1" t="s">
        <v>1441</v>
      </c>
      <c r="J953" s="1">
        <v>14</v>
      </c>
      <c r="K953" s="1" t="s">
        <v>1441</v>
      </c>
      <c r="L953" s="1">
        <v>48</v>
      </c>
      <c r="N953" s="1">
        <v>48</v>
      </c>
      <c r="O953" s="1" t="s">
        <v>1441</v>
      </c>
      <c r="P953" s="1">
        <v>260</v>
      </c>
      <c r="Q953" t="s">
        <v>3299</v>
      </c>
    </row>
    <row r="954" spans="1:17" x14ac:dyDescent="0.25">
      <c r="A954" t="s">
        <v>3300</v>
      </c>
      <c r="B954">
        <v>20</v>
      </c>
      <c r="C954">
        <v>38</v>
      </c>
      <c r="D954">
        <v>10</v>
      </c>
      <c r="E954">
        <v>6881</v>
      </c>
      <c r="H954" s="1">
        <v>10</v>
      </c>
      <c r="I954" s="1" t="s">
        <v>1441</v>
      </c>
      <c r="J954" s="1">
        <v>14</v>
      </c>
      <c r="K954" s="1" t="s">
        <v>1441</v>
      </c>
      <c r="L954" s="1">
        <v>48</v>
      </c>
      <c r="N954" s="1">
        <v>48</v>
      </c>
      <c r="O954" s="1" t="s">
        <v>1441</v>
      </c>
      <c r="P954" s="1">
        <v>510</v>
      </c>
      <c r="Q954" t="s">
        <v>3301</v>
      </c>
    </row>
    <row r="955" spans="1:17" x14ac:dyDescent="0.25">
      <c r="A955" t="s">
        <v>3302</v>
      </c>
      <c r="B955">
        <v>20</v>
      </c>
      <c r="C955">
        <v>38</v>
      </c>
      <c r="D955">
        <v>10</v>
      </c>
      <c r="E955">
        <v>7045</v>
      </c>
      <c r="H955" s="1">
        <v>10</v>
      </c>
      <c r="I955" s="1" t="s">
        <v>1441</v>
      </c>
      <c r="J955" s="1">
        <v>14</v>
      </c>
      <c r="K955" s="1" t="s">
        <v>1441</v>
      </c>
      <c r="L955" s="1">
        <v>48</v>
      </c>
      <c r="N955" s="1">
        <v>48</v>
      </c>
      <c r="O955" s="1" t="s">
        <v>1441</v>
      </c>
      <c r="P955" s="1">
        <v>760</v>
      </c>
      <c r="Q955" t="s">
        <v>3303</v>
      </c>
    </row>
    <row r="956" spans="1:17" x14ac:dyDescent="0.25">
      <c r="A956" t="s">
        <v>3304</v>
      </c>
      <c r="B956">
        <v>20</v>
      </c>
      <c r="C956">
        <v>38</v>
      </c>
      <c r="D956">
        <v>10</v>
      </c>
      <c r="E956">
        <v>7178</v>
      </c>
      <c r="H956" s="1">
        <v>10</v>
      </c>
      <c r="I956" s="1" t="s">
        <v>1441</v>
      </c>
      <c r="J956" s="1">
        <v>14</v>
      </c>
      <c r="K956" s="1" t="s">
        <v>1441</v>
      </c>
      <c r="L956" s="1">
        <v>49</v>
      </c>
      <c r="N956" s="1">
        <v>49</v>
      </c>
      <c r="O956" s="1" t="s">
        <v>1441</v>
      </c>
      <c r="P956" s="1">
        <v>10</v>
      </c>
      <c r="Q956" t="s">
        <v>3305</v>
      </c>
    </row>
    <row r="957" spans="1:17" x14ac:dyDescent="0.25">
      <c r="A957" t="s">
        <v>3306</v>
      </c>
      <c r="B957">
        <v>20</v>
      </c>
      <c r="C957">
        <v>38</v>
      </c>
      <c r="D957">
        <v>10</v>
      </c>
      <c r="E957">
        <v>7182</v>
      </c>
      <c r="H957" s="1">
        <v>10</v>
      </c>
      <c r="I957" s="1" t="s">
        <v>1441</v>
      </c>
      <c r="J957" s="1">
        <v>14</v>
      </c>
      <c r="K957" s="1" t="s">
        <v>1441</v>
      </c>
      <c r="L957" s="1">
        <v>49</v>
      </c>
      <c r="N957" s="1">
        <v>49</v>
      </c>
      <c r="O957" s="1" t="s">
        <v>1441</v>
      </c>
      <c r="P957" s="1">
        <v>260</v>
      </c>
      <c r="Q957" t="s">
        <v>3307</v>
      </c>
    </row>
    <row r="958" spans="1:17" x14ac:dyDescent="0.25">
      <c r="A958" t="s">
        <v>3308</v>
      </c>
      <c r="B958">
        <v>20</v>
      </c>
      <c r="C958">
        <v>38</v>
      </c>
      <c r="D958">
        <v>10</v>
      </c>
      <c r="E958">
        <v>7186</v>
      </c>
      <c r="H958" s="1">
        <v>10</v>
      </c>
      <c r="I958" s="1" t="s">
        <v>1441</v>
      </c>
      <c r="J958" s="1">
        <v>14</v>
      </c>
      <c r="K958" s="1" t="s">
        <v>1441</v>
      </c>
      <c r="L958" s="1">
        <v>49</v>
      </c>
      <c r="N958" s="1">
        <v>49</v>
      </c>
      <c r="O958" s="1" t="s">
        <v>1441</v>
      </c>
      <c r="P958" s="1">
        <v>510</v>
      </c>
      <c r="Q958" t="s">
        <v>3309</v>
      </c>
    </row>
    <row r="959" spans="1:17" x14ac:dyDescent="0.25">
      <c r="A959" t="s">
        <v>3310</v>
      </c>
      <c r="B959">
        <v>20</v>
      </c>
      <c r="C959">
        <v>38</v>
      </c>
      <c r="D959">
        <v>10</v>
      </c>
      <c r="E959">
        <v>7208</v>
      </c>
      <c r="H959" s="1">
        <v>10</v>
      </c>
      <c r="I959" s="1" t="s">
        <v>1441</v>
      </c>
      <c r="J959" s="1">
        <v>14</v>
      </c>
      <c r="K959" s="1" t="s">
        <v>1441</v>
      </c>
      <c r="L959" s="1">
        <v>49</v>
      </c>
      <c r="N959" s="1">
        <v>49</v>
      </c>
      <c r="O959" s="1" t="s">
        <v>1441</v>
      </c>
      <c r="P959" s="1">
        <v>760</v>
      </c>
      <c r="Q959" t="s">
        <v>3311</v>
      </c>
    </row>
    <row r="960" spans="1:17" x14ac:dyDescent="0.25">
      <c r="A960" t="s">
        <v>3312</v>
      </c>
      <c r="B960">
        <v>20</v>
      </c>
      <c r="C960">
        <v>38</v>
      </c>
      <c r="D960">
        <v>10</v>
      </c>
      <c r="E960">
        <v>7374</v>
      </c>
      <c r="H960" s="1">
        <v>10</v>
      </c>
      <c r="I960" s="1" t="s">
        <v>1441</v>
      </c>
      <c r="J960" s="1">
        <v>14</v>
      </c>
      <c r="K960" s="1" t="s">
        <v>1441</v>
      </c>
      <c r="L960" s="1">
        <v>50</v>
      </c>
      <c r="N960" s="1">
        <v>50</v>
      </c>
      <c r="O960" s="1" t="s">
        <v>1441</v>
      </c>
      <c r="P960" s="1">
        <v>10</v>
      </c>
      <c r="Q960" t="s">
        <v>3313</v>
      </c>
    </row>
    <row r="961" spans="1:17" x14ac:dyDescent="0.25">
      <c r="A961" t="s">
        <v>3314</v>
      </c>
      <c r="B961">
        <v>20</v>
      </c>
      <c r="C961">
        <v>38</v>
      </c>
      <c r="D961">
        <v>10</v>
      </c>
      <c r="E961">
        <v>7422</v>
      </c>
      <c r="H961" s="1">
        <v>10</v>
      </c>
      <c r="I961" s="1" t="s">
        <v>1441</v>
      </c>
      <c r="J961" s="1">
        <v>14</v>
      </c>
      <c r="K961" s="1" t="s">
        <v>1441</v>
      </c>
      <c r="L961" s="1">
        <v>50</v>
      </c>
      <c r="N961" s="1">
        <v>50</v>
      </c>
      <c r="O961" s="1" t="s">
        <v>1441</v>
      </c>
      <c r="P961" s="1">
        <v>260</v>
      </c>
      <c r="Q961" t="s">
        <v>3315</v>
      </c>
    </row>
    <row r="962" spans="1:17" x14ac:dyDescent="0.25">
      <c r="A962" t="s">
        <v>3316</v>
      </c>
      <c r="B962">
        <v>20</v>
      </c>
      <c r="C962">
        <v>38</v>
      </c>
      <c r="D962">
        <v>10</v>
      </c>
      <c r="E962">
        <v>7431</v>
      </c>
      <c r="H962" s="1">
        <v>10</v>
      </c>
      <c r="I962" s="1" t="s">
        <v>1441</v>
      </c>
      <c r="J962" s="1">
        <v>14</v>
      </c>
      <c r="K962" s="1" t="s">
        <v>1441</v>
      </c>
      <c r="L962" s="1">
        <v>50</v>
      </c>
      <c r="N962" s="1">
        <v>50</v>
      </c>
      <c r="O962" s="1" t="s">
        <v>1441</v>
      </c>
      <c r="P962" s="1">
        <v>510</v>
      </c>
      <c r="Q962" t="s">
        <v>3317</v>
      </c>
    </row>
    <row r="963" spans="1:17" x14ac:dyDescent="0.25">
      <c r="A963" t="s">
        <v>3318</v>
      </c>
      <c r="B963">
        <v>20</v>
      </c>
      <c r="C963">
        <v>38</v>
      </c>
      <c r="D963">
        <v>10</v>
      </c>
      <c r="E963">
        <v>7442</v>
      </c>
      <c r="H963" s="1">
        <v>10</v>
      </c>
      <c r="I963" s="1" t="s">
        <v>1441</v>
      </c>
      <c r="J963" s="1">
        <v>14</v>
      </c>
      <c r="K963" s="1" t="s">
        <v>1441</v>
      </c>
      <c r="L963" s="1">
        <v>50</v>
      </c>
      <c r="N963" s="1">
        <v>50</v>
      </c>
      <c r="O963" s="1" t="s">
        <v>1441</v>
      </c>
      <c r="P963" s="1">
        <v>760</v>
      </c>
      <c r="Q963" t="s">
        <v>3319</v>
      </c>
    </row>
    <row r="964" spans="1:17" x14ac:dyDescent="0.25">
      <c r="A964" t="s">
        <v>3320</v>
      </c>
      <c r="B964">
        <v>20</v>
      </c>
      <c r="C964">
        <v>38</v>
      </c>
      <c r="D964">
        <v>10</v>
      </c>
      <c r="E964">
        <v>7454</v>
      </c>
      <c r="H964" s="1">
        <v>10</v>
      </c>
      <c r="I964" s="1" t="s">
        <v>1441</v>
      </c>
      <c r="J964" s="1">
        <v>14</v>
      </c>
      <c r="K964" s="1" t="s">
        <v>1441</v>
      </c>
      <c r="L964" s="1">
        <v>51</v>
      </c>
      <c r="N964" s="1">
        <v>51</v>
      </c>
      <c r="O964" s="1" t="s">
        <v>1441</v>
      </c>
      <c r="P964" s="1">
        <v>10</v>
      </c>
      <c r="Q964" t="s">
        <v>3321</v>
      </c>
    </row>
    <row r="965" spans="1:17" x14ac:dyDescent="0.25">
      <c r="A965" t="s">
        <v>3322</v>
      </c>
      <c r="B965">
        <v>20</v>
      </c>
      <c r="C965">
        <v>38</v>
      </c>
      <c r="D965">
        <v>10</v>
      </c>
      <c r="E965">
        <v>7464</v>
      </c>
      <c r="H965" s="1">
        <v>10</v>
      </c>
      <c r="I965" s="1" t="s">
        <v>1441</v>
      </c>
      <c r="J965" s="1">
        <v>14</v>
      </c>
      <c r="K965" s="1" t="s">
        <v>1441</v>
      </c>
      <c r="L965" s="1">
        <v>51</v>
      </c>
      <c r="N965" s="1">
        <v>51</v>
      </c>
      <c r="O965" s="1" t="s">
        <v>1441</v>
      </c>
      <c r="P965" s="1">
        <v>260</v>
      </c>
      <c r="Q965" t="s">
        <v>3323</v>
      </c>
    </row>
    <row r="966" spans="1:17" x14ac:dyDescent="0.25">
      <c r="A966" t="s">
        <v>3324</v>
      </c>
      <c r="B966">
        <v>20</v>
      </c>
      <c r="C966">
        <v>38</v>
      </c>
      <c r="D966">
        <v>10</v>
      </c>
      <c r="E966">
        <v>7538</v>
      </c>
      <c r="H966" s="1">
        <v>10</v>
      </c>
      <c r="I966" s="1" t="s">
        <v>1441</v>
      </c>
      <c r="J966" s="1">
        <v>14</v>
      </c>
      <c r="K966" s="1" t="s">
        <v>1441</v>
      </c>
      <c r="L966" s="1">
        <v>51</v>
      </c>
      <c r="N966" s="1">
        <v>51</v>
      </c>
      <c r="O966" s="1" t="s">
        <v>1441</v>
      </c>
      <c r="P966" s="1">
        <v>510</v>
      </c>
      <c r="Q966" t="s">
        <v>3325</v>
      </c>
    </row>
    <row r="967" spans="1:17" x14ac:dyDescent="0.25">
      <c r="A967" t="s">
        <v>3326</v>
      </c>
      <c r="B967">
        <v>20</v>
      </c>
      <c r="C967">
        <v>38</v>
      </c>
      <c r="D967">
        <v>10</v>
      </c>
      <c r="E967">
        <v>7682</v>
      </c>
      <c r="H967" s="1">
        <v>10</v>
      </c>
      <c r="I967" s="1" t="s">
        <v>1441</v>
      </c>
      <c r="J967" s="1">
        <v>14</v>
      </c>
      <c r="K967" s="1" t="s">
        <v>1441</v>
      </c>
      <c r="L967" s="1">
        <v>51</v>
      </c>
      <c r="N967" s="1">
        <v>51</v>
      </c>
      <c r="O967" s="1" t="s">
        <v>1441</v>
      </c>
      <c r="P967" s="1">
        <v>760</v>
      </c>
      <c r="Q967" t="s">
        <v>3327</v>
      </c>
    </row>
    <row r="968" spans="1:17" x14ac:dyDescent="0.25">
      <c r="A968" t="s">
        <v>3328</v>
      </c>
      <c r="B968">
        <v>20</v>
      </c>
      <c r="C968">
        <v>38</v>
      </c>
      <c r="D968">
        <v>10</v>
      </c>
      <c r="E968">
        <v>7686</v>
      </c>
      <c r="H968" s="1">
        <v>10</v>
      </c>
      <c r="I968" s="1" t="s">
        <v>1441</v>
      </c>
      <c r="J968" s="1">
        <v>14</v>
      </c>
      <c r="K968" s="1" t="s">
        <v>1441</v>
      </c>
      <c r="L968" s="1">
        <v>52</v>
      </c>
      <c r="N968" s="1">
        <v>52</v>
      </c>
      <c r="O968" s="1" t="s">
        <v>1441</v>
      </c>
      <c r="P968" s="1">
        <v>10</v>
      </c>
      <c r="Q968" t="s">
        <v>3329</v>
      </c>
    </row>
    <row r="969" spans="1:17" x14ac:dyDescent="0.25">
      <c r="A969" t="s">
        <v>3330</v>
      </c>
      <c r="B969">
        <v>20</v>
      </c>
      <c r="C969">
        <v>38</v>
      </c>
      <c r="D969">
        <v>10</v>
      </c>
      <c r="E969">
        <v>7690</v>
      </c>
      <c r="H969" s="1">
        <v>10</v>
      </c>
      <c r="I969" s="1" t="s">
        <v>1441</v>
      </c>
      <c r="J969" s="1">
        <v>14</v>
      </c>
      <c r="K969" s="1" t="s">
        <v>1441</v>
      </c>
      <c r="L969" s="1">
        <v>52</v>
      </c>
      <c r="N969" s="1">
        <v>52</v>
      </c>
      <c r="O969" s="1" t="s">
        <v>1441</v>
      </c>
      <c r="P969" s="1">
        <v>260</v>
      </c>
      <c r="Q969" t="s">
        <v>3331</v>
      </c>
    </row>
    <row r="970" spans="1:17" x14ac:dyDescent="0.25">
      <c r="A970" t="s">
        <v>3332</v>
      </c>
      <c r="B970">
        <v>20</v>
      </c>
      <c r="C970">
        <v>38</v>
      </c>
      <c r="D970">
        <v>10</v>
      </c>
      <c r="E970">
        <v>7700</v>
      </c>
      <c r="H970" s="1">
        <v>10</v>
      </c>
      <c r="I970" s="1" t="s">
        <v>1441</v>
      </c>
      <c r="J970" s="1">
        <v>14</v>
      </c>
      <c r="K970" s="1" t="s">
        <v>1441</v>
      </c>
      <c r="L970" s="1">
        <v>52</v>
      </c>
      <c r="N970" s="1">
        <v>52</v>
      </c>
      <c r="O970" s="1" t="s">
        <v>1441</v>
      </c>
      <c r="P970" s="1">
        <v>510</v>
      </c>
      <c r="Q970" t="s">
        <v>3333</v>
      </c>
    </row>
    <row r="971" spans="1:17" x14ac:dyDescent="0.25">
      <c r="A971" t="s">
        <v>3334</v>
      </c>
      <c r="B971">
        <v>20</v>
      </c>
      <c r="C971">
        <v>38</v>
      </c>
      <c r="D971">
        <v>10</v>
      </c>
      <c r="E971">
        <v>7864</v>
      </c>
      <c r="H971" s="1">
        <v>10</v>
      </c>
      <c r="I971" s="1" t="s">
        <v>1441</v>
      </c>
      <c r="J971" s="1">
        <v>14</v>
      </c>
      <c r="K971" s="1" t="s">
        <v>1441</v>
      </c>
      <c r="L971" s="1">
        <v>52</v>
      </c>
      <c r="N971" s="1">
        <v>52</v>
      </c>
      <c r="O971" s="1" t="s">
        <v>1441</v>
      </c>
      <c r="P971" s="1">
        <v>760</v>
      </c>
      <c r="Q971" t="s">
        <v>3335</v>
      </c>
    </row>
    <row r="972" spans="1:17" x14ac:dyDescent="0.25">
      <c r="A972" t="s">
        <v>3336</v>
      </c>
      <c r="B972">
        <v>20</v>
      </c>
      <c r="C972">
        <v>38</v>
      </c>
      <c r="D972">
        <v>10</v>
      </c>
      <c r="E972">
        <v>8028</v>
      </c>
      <c r="H972" s="1">
        <v>10</v>
      </c>
      <c r="I972" s="1" t="s">
        <v>1441</v>
      </c>
      <c r="J972" s="1">
        <v>14</v>
      </c>
      <c r="K972" s="1" t="s">
        <v>1441</v>
      </c>
      <c r="L972" s="1">
        <v>53</v>
      </c>
      <c r="N972" s="1">
        <v>53</v>
      </c>
      <c r="O972" s="1" t="s">
        <v>1441</v>
      </c>
      <c r="P972" s="1">
        <v>10</v>
      </c>
      <c r="Q972" t="s">
        <v>3337</v>
      </c>
    </row>
    <row r="973" spans="1:17" x14ac:dyDescent="0.25">
      <c r="A973" t="s">
        <v>3338</v>
      </c>
      <c r="B973">
        <v>20</v>
      </c>
      <c r="C973">
        <v>38</v>
      </c>
      <c r="D973">
        <v>10</v>
      </c>
      <c r="E973">
        <v>8183</v>
      </c>
      <c r="H973" s="1">
        <v>10</v>
      </c>
      <c r="I973" s="1" t="s">
        <v>1441</v>
      </c>
      <c r="J973" s="1">
        <v>14</v>
      </c>
      <c r="K973" s="1" t="s">
        <v>1441</v>
      </c>
      <c r="L973" s="1">
        <v>53</v>
      </c>
      <c r="N973" s="1">
        <v>53</v>
      </c>
      <c r="O973" s="1" t="s">
        <v>1441</v>
      </c>
      <c r="P973" s="1">
        <v>260</v>
      </c>
      <c r="Q973" t="s">
        <v>3339</v>
      </c>
    </row>
    <row r="974" spans="1:17" x14ac:dyDescent="0.25">
      <c r="A974" t="s">
        <v>3340</v>
      </c>
      <c r="B974">
        <v>20</v>
      </c>
      <c r="C974">
        <v>38</v>
      </c>
      <c r="D974">
        <v>10</v>
      </c>
      <c r="E974">
        <v>8186</v>
      </c>
      <c r="H974" s="1">
        <v>10</v>
      </c>
      <c r="I974" s="1" t="s">
        <v>1441</v>
      </c>
      <c r="J974" s="1">
        <v>14</v>
      </c>
      <c r="K974" s="1" t="s">
        <v>1441</v>
      </c>
      <c r="L974" s="1">
        <v>53</v>
      </c>
      <c r="N974" s="1">
        <v>53</v>
      </c>
      <c r="O974" s="1" t="s">
        <v>1441</v>
      </c>
      <c r="P974" s="1">
        <v>510</v>
      </c>
      <c r="Q974" t="s">
        <v>3341</v>
      </c>
    </row>
    <row r="975" spans="1:17" x14ac:dyDescent="0.25">
      <c r="A975" t="s">
        <v>3342</v>
      </c>
      <c r="B975">
        <v>20</v>
      </c>
      <c r="C975">
        <v>38</v>
      </c>
      <c r="D975">
        <v>10</v>
      </c>
      <c r="E975">
        <v>8191</v>
      </c>
      <c r="H975" s="1">
        <v>10</v>
      </c>
      <c r="I975" s="1" t="s">
        <v>1441</v>
      </c>
      <c r="J975" s="1">
        <v>14</v>
      </c>
      <c r="K975" s="1" t="s">
        <v>1441</v>
      </c>
      <c r="L975" s="1">
        <v>53</v>
      </c>
      <c r="N975" s="1">
        <v>53</v>
      </c>
      <c r="O975" s="1" t="s">
        <v>1441</v>
      </c>
      <c r="P975" s="1">
        <v>760</v>
      </c>
      <c r="Q975" t="s">
        <v>3343</v>
      </c>
    </row>
    <row r="976" spans="1:17" x14ac:dyDescent="0.25">
      <c r="A976" t="s">
        <v>3344</v>
      </c>
      <c r="B976">
        <v>20</v>
      </c>
      <c r="C976">
        <v>38</v>
      </c>
      <c r="D976">
        <v>10</v>
      </c>
      <c r="E976">
        <v>8193</v>
      </c>
      <c r="H976" s="1">
        <v>10</v>
      </c>
      <c r="I976" s="1" t="s">
        <v>1441</v>
      </c>
      <c r="J976" s="1">
        <v>14</v>
      </c>
      <c r="K976" s="1" t="s">
        <v>1441</v>
      </c>
      <c r="L976" s="1">
        <v>54</v>
      </c>
      <c r="N976" s="1">
        <v>54</v>
      </c>
      <c r="O976" s="1" t="s">
        <v>1441</v>
      </c>
      <c r="P976" s="1">
        <v>10</v>
      </c>
      <c r="Q976" t="s">
        <v>3345</v>
      </c>
    </row>
    <row r="977" spans="1:17" x14ac:dyDescent="0.25">
      <c r="A977" t="s">
        <v>3346</v>
      </c>
      <c r="B977">
        <v>20</v>
      </c>
      <c r="C977">
        <v>38</v>
      </c>
      <c r="D977">
        <v>10</v>
      </c>
      <c r="E977">
        <v>8357</v>
      </c>
      <c r="H977" s="1">
        <v>10</v>
      </c>
      <c r="I977" s="1" t="s">
        <v>1441</v>
      </c>
      <c r="J977" s="1">
        <v>14</v>
      </c>
      <c r="K977" s="1" t="s">
        <v>1441</v>
      </c>
      <c r="L977" s="1">
        <v>54</v>
      </c>
      <c r="N977" s="1">
        <v>54</v>
      </c>
      <c r="O977" s="1" t="s">
        <v>1441</v>
      </c>
      <c r="P977" s="1">
        <v>260</v>
      </c>
      <c r="Q977" t="s">
        <v>3347</v>
      </c>
    </row>
    <row r="978" spans="1:17" x14ac:dyDescent="0.25">
      <c r="A978" t="s">
        <v>3348</v>
      </c>
      <c r="B978">
        <v>20</v>
      </c>
      <c r="C978">
        <v>38</v>
      </c>
      <c r="D978">
        <v>10</v>
      </c>
      <c r="E978">
        <v>8431</v>
      </c>
      <c r="H978" s="1">
        <v>10</v>
      </c>
      <c r="I978" s="1" t="s">
        <v>1441</v>
      </c>
      <c r="J978" s="1">
        <v>14</v>
      </c>
      <c r="K978" s="1" t="s">
        <v>1441</v>
      </c>
      <c r="L978" s="1">
        <v>54</v>
      </c>
      <c r="N978" s="1">
        <v>54</v>
      </c>
      <c r="O978" s="1" t="s">
        <v>1441</v>
      </c>
      <c r="P978" s="1">
        <v>510</v>
      </c>
      <c r="Q978" t="s">
        <v>3349</v>
      </c>
    </row>
    <row r="979" spans="1:17" x14ac:dyDescent="0.25">
      <c r="A979" t="s">
        <v>3350</v>
      </c>
      <c r="B979">
        <v>20</v>
      </c>
      <c r="C979">
        <v>38</v>
      </c>
      <c r="D979">
        <v>10</v>
      </c>
      <c r="E979">
        <v>8440</v>
      </c>
      <c r="H979" s="1">
        <v>10</v>
      </c>
      <c r="I979" s="1" t="s">
        <v>1441</v>
      </c>
      <c r="J979" s="1">
        <v>14</v>
      </c>
      <c r="K979" s="1" t="s">
        <v>1441</v>
      </c>
      <c r="L979" s="1">
        <v>54</v>
      </c>
      <c r="N979" s="1">
        <v>54</v>
      </c>
      <c r="O979" s="1" t="s">
        <v>1441</v>
      </c>
      <c r="P979" s="1">
        <v>760</v>
      </c>
      <c r="Q979" t="s">
        <v>3351</v>
      </c>
    </row>
    <row r="980" spans="1:17" x14ac:dyDescent="0.25">
      <c r="A980" t="s">
        <v>3352</v>
      </c>
      <c r="B980">
        <v>20</v>
      </c>
      <c r="C980">
        <v>38</v>
      </c>
      <c r="D980">
        <v>10</v>
      </c>
      <c r="E980">
        <v>8450</v>
      </c>
      <c r="H980" s="1">
        <v>10</v>
      </c>
      <c r="I980" s="1" t="s">
        <v>1441</v>
      </c>
      <c r="J980" s="1">
        <v>14</v>
      </c>
      <c r="K980" s="1" t="s">
        <v>1441</v>
      </c>
      <c r="L980" s="1">
        <v>55</v>
      </c>
      <c r="N980" s="1">
        <v>55</v>
      </c>
      <c r="O980" s="1" t="s">
        <v>1441</v>
      </c>
      <c r="P980" s="1">
        <v>10</v>
      </c>
      <c r="Q980" t="s">
        <v>3353</v>
      </c>
    </row>
    <row r="981" spans="1:17" x14ac:dyDescent="0.25">
      <c r="A981" t="s">
        <v>3354</v>
      </c>
      <c r="B981">
        <v>20</v>
      </c>
      <c r="C981">
        <v>38</v>
      </c>
      <c r="D981">
        <v>10</v>
      </c>
      <c r="E981">
        <v>8462</v>
      </c>
      <c r="H981" s="1">
        <v>10</v>
      </c>
      <c r="I981" s="1" t="s">
        <v>1441</v>
      </c>
      <c r="J981" s="1">
        <v>14</v>
      </c>
      <c r="K981" s="1" t="s">
        <v>1441</v>
      </c>
      <c r="L981" s="1">
        <v>55</v>
      </c>
      <c r="N981" s="1">
        <v>55</v>
      </c>
      <c r="O981" s="1" t="s">
        <v>1441</v>
      </c>
      <c r="P981" s="1">
        <v>260</v>
      </c>
      <c r="Q981" t="s">
        <v>3355</v>
      </c>
    </row>
    <row r="982" spans="1:17" x14ac:dyDescent="0.25">
      <c r="A982" t="s">
        <v>3356</v>
      </c>
      <c r="B982">
        <v>20</v>
      </c>
      <c r="C982">
        <v>38</v>
      </c>
      <c r="D982">
        <v>10</v>
      </c>
      <c r="E982">
        <v>8472</v>
      </c>
      <c r="H982" s="1">
        <v>10</v>
      </c>
      <c r="I982" s="1" t="s">
        <v>1441</v>
      </c>
      <c r="J982" s="1">
        <v>14</v>
      </c>
      <c r="K982" s="1" t="s">
        <v>1441</v>
      </c>
      <c r="L982" s="1">
        <v>55</v>
      </c>
      <c r="N982" s="1">
        <v>55</v>
      </c>
      <c r="O982" s="1" t="s">
        <v>1441</v>
      </c>
      <c r="P982" s="1">
        <v>510</v>
      </c>
      <c r="Q982" t="s">
        <v>3357</v>
      </c>
    </row>
    <row r="983" spans="1:17" x14ac:dyDescent="0.25">
      <c r="A983" t="s">
        <v>3358</v>
      </c>
      <c r="B983">
        <v>20</v>
      </c>
      <c r="C983">
        <v>38</v>
      </c>
      <c r="D983">
        <v>10</v>
      </c>
      <c r="E983">
        <v>8521</v>
      </c>
      <c r="H983" s="1">
        <v>10</v>
      </c>
      <c r="I983" s="1" t="s">
        <v>1441</v>
      </c>
      <c r="J983" s="1">
        <v>14</v>
      </c>
      <c r="K983" s="1" t="s">
        <v>1441</v>
      </c>
      <c r="L983" s="1">
        <v>55</v>
      </c>
      <c r="N983" s="1">
        <v>55</v>
      </c>
      <c r="O983" s="1" t="s">
        <v>1441</v>
      </c>
      <c r="P983" s="1">
        <v>760</v>
      </c>
      <c r="Q983" t="s">
        <v>3359</v>
      </c>
    </row>
    <row r="984" spans="1:17" x14ac:dyDescent="0.25">
      <c r="A984" t="s">
        <v>3360</v>
      </c>
      <c r="B984">
        <v>20</v>
      </c>
      <c r="C984">
        <v>38</v>
      </c>
      <c r="D984">
        <v>10</v>
      </c>
      <c r="E984">
        <v>8685</v>
      </c>
      <c r="H984" s="1">
        <v>10</v>
      </c>
      <c r="I984" s="1" t="s">
        <v>1441</v>
      </c>
      <c r="J984" s="1">
        <v>14</v>
      </c>
      <c r="K984" s="1" t="s">
        <v>1441</v>
      </c>
      <c r="L984" s="1">
        <v>56</v>
      </c>
      <c r="N984" s="1">
        <v>56</v>
      </c>
      <c r="O984" s="1" t="s">
        <v>1441</v>
      </c>
      <c r="P984" s="1">
        <v>10</v>
      </c>
      <c r="Q984" t="s">
        <v>3361</v>
      </c>
    </row>
    <row r="985" spans="1:17" x14ac:dyDescent="0.25">
      <c r="A985" t="s">
        <v>3362</v>
      </c>
      <c r="B985">
        <v>20</v>
      </c>
      <c r="C985">
        <v>38</v>
      </c>
      <c r="D985">
        <v>10</v>
      </c>
      <c r="E985">
        <v>8688</v>
      </c>
      <c r="H985" s="1">
        <v>10</v>
      </c>
      <c r="I985" s="1" t="s">
        <v>1441</v>
      </c>
      <c r="J985" s="1">
        <v>14</v>
      </c>
      <c r="K985" s="1" t="s">
        <v>1441</v>
      </c>
      <c r="L985" s="1">
        <v>56</v>
      </c>
      <c r="N985" s="1">
        <v>56</v>
      </c>
      <c r="O985" s="1" t="s">
        <v>1441</v>
      </c>
      <c r="P985" s="1">
        <v>260</v>
      </c>
      <c r="Q985" t="s">
        <v>3363</v>
      </c>
    </row>
    <row r="986" spans="1:17" x14ac:dyDescent="0.25">
      <c r="A986" t="s">
        <v>3364</v>
      </c>
      <c r="B986">
        <v>20</v>
      </c>
      <c r="C986">
        <v>38</v>
      </c>
      <c r="D986">
        <v>10</v>
      </c>
      <c r="E986">
        <v>8692</v>
      </c>
      <c r="H986" s="1">
        <v>10</v>
      </c>
      <c r="I986" s="1" t="s">
        <v>1441</v>
      </c>
      <c r="J986" s="1">
        <v>14</v>
      </c>
      <c r="K986" s="1" t="s">
        <v>1441</v>
      </c>
      <c r="L986" s="1">
        <v>56</v>
      </c>
      <c r="N986" s="1">
        <v>56</v>
      </c>
      <c r="O986" s="1" t="s">
        <v>1441</v>
      </c>
      <c r="P986" s="1">
        <v>510</v>
      </c>
      <c r="Q986" t="s">
        <v>3365</v>
      </c>
    </row>
    <row r="987" spans="1:17" x14ac:dyDescent="0.25">
      <c r="A987" t="s">
        <v>3366</v>
      </c>
      <c r="B987">
        <v>20</v>
      </c>
      <c r="C987">
        <v>38</v>
      </c>
      <c r="D987">
        <v>10</v>
      </c>
      <c r="E987">
        <v>8696</v>
      </c>
      <c r="H987" s="1">
        <v>10</v>
      </c>
      <c r="I987" s="1" t="s">
        <v>1441</v>
      </c>
      <c r="J987" s="1">
        <v>14</v>
      </c>
      <c r="K987" s="1" t="s">
        <v>1441</v>
      </c>
      <c r="L987" s="1">
        <v>56</v>
      </c>
      <c r="N987" s="1">
        <v>56</v>
      </c>
      <c r="O987" s="1" t="s">
        <v>1441</v>
      </c>
      <c r="P987" s="1">
        <v>760</v>
      </c>
      <c r="Q987" t="s">
        <v>3367</v>
      </c>
    </row>
    <row r="988" spans="1:17" x14ac:dyDescent="0.25">
      <c r="A988" t="s">
        <v>3368</v>
      </c>
      <c r="B988">
        <v>20</v>
      </c>
      <c r="C988">
        <v>38</v>
      </c>
      <c r="D988">
        <v>10</v>
      </c>
      <c r="E988">
        <v>8847</v>
      </c>
      <c r="H988" s="1">
        <v>10</v>
      </c>
      <c r="I988" s="1" t="s">
        <v>1441</v>
      </c>
      <c r="J988" s="1">
        <v>14</v>
      </c>
      <c r="K988" s="1" t="s">
        <v>1441</v>
      </c>
      <c r="L988" s="1">
        <v>57</v>
      </c>
      <c r="N988" s="1">
        <v>57</v>
      </c>
      <c r="O988" s="1" t="s">
        <v>1441</v>
      </c>
      <c r="P988" s="1">
        <v>10</v>
      </c>
      <c r="Q988" t="s">
        <v>3369</v>
      </c>
    </row>
    <row r="989" spans="1:17" x14ac:dyDescent="0.25">
      <c r="A989" t="s">
        <v>3370</v>
      </c>
      <c r="B989">
        <v>20</v>
      </c>
      <c r="C989">
        <v>38</v>
      </c>
      <c r="D989">
        <v>10</v>
      </c>
      <c r="E989">
        <v>9011</v>
      </c>
      <c r="H989" s="1">
        <v>10</v>
      </c>
      <c r="I989" s="1" t="s">
        <v>1441</v>
      </c>
      <c r="J989" s="1">
        <v>14</v>
      </c>
      <c r="K989" s="1" t="s">
        <v>1441</v>
      </c>
      <c r="L989" s="1">
        <v>57</v>
      </c>
      <c r="N989" s="1">
        <v>57</v>
      </c>
      <c r="O989" s="1" t="s">
        <v>1441</v>
      </c>
      <c r="P989" s="1">
        <v>260</v>
      </c>
      <c r="Q989" t="s">
        <v>3371</v>
      </c>
    </row>
    <row r="990" spans="1:17" x14ac:dyDescent="0.25">
      <c r="A990" t="s">
        <v>3372</v>
      </c>
      <c r="B990">
        <v>20</v>
      </c>
      <c r="C990">
        <v>38</v>
      </c>
      <c r="D990">
        <v>10</v>
      </c>
      <c r="E990">
        <v>9175</v>
      </c>
      <c r="H990" s="1">
        <v>10</v>
      </c>
      <c r="I990" s="1" t="s">
        <v>1441</v>
      </c>
      <c r="J990" s="1">
        <v>14</v>
      </c>
      <c r="K990" s="1" t="s">
        <v>1441</v>
      </c>
      <c r="L990" s="1">
        <v>57</v>
      </c>
      <c r="N990" s="1">
        <v>57</v>
      </c>
      <c r="O990" s="1" t="s">
        <v>1441</v>
      </c>
      <c r="P990" s="1">
        <v>510</v>
      </c>
      <c r="Q990" t="s">
        <v>3373</v>
      </c>
    </row>
    <row r="991" spans="1:17" x14ac:dyDescent="0.25">
      <c r="A991" t="s">
        <v>3374</v>
      </c>
      <c r="B991">
        <v>20</v>
      </c>
      <c r="C991">
        <v>38</v>
      </c>
      <c r="D991">
        <v>10</v>
      </c>
      <c r="E991">
        <v>9191</v>
      </c>
      <c r="H991" s="1">
        <v>10</v>
      </c>
      <c r="I991" s="1" t="s">
        <v>1441</v>
      </c>
      <c r="J991" s="1">
        <v>14</v>
      </c>
      <c r="K991" s="1" t="s">
        <v>1441</v>
      </c>
      <c r="L991" s="1">
        <v>57</v>
      </c>
      <c r="N991" s="1">
        <v>57</v>
      </c>
      <c r="O991" s="1" t="s">
        <v>1441</v>
      </c>
      <c r="P991" s="1">
        <v>760</v>
      </c>
      <c r="Q991" t="s">
        <v>3375</v>
      </c>
    </row>
    <row r="992" spans="1:17" x14ac:dyDescent="0.25">
      <c r="A992" t="s">
        <v>3376</v>
      </c>
      <c r="B992">
        <v>20</v>
      </c>
      <c r="C992">
        <v>38</v>
      </c>
      <c r="D992">
        <v>10</v>
      </c>
      <c r="E992">
        <v>9195</v>
      </c>
      <c r="H992" s="1">
        <v>10</v>
      </c>
      <c r="I992" s="1" t="s">
        <v>1441</v>
      </c>
      <c r="J992" s="1">
        <v>14</v>
      </c>
      <c r="K992" s="1" t="s">
        <v>1441</v>
      </c>
      <c r="L992" s="1">
        <v>58</v>
      </c>
      <c r="N992" s="1">
        <v>58</v>
      </c>
      <c r="O992" s="1" t="s">
        <v>1441</v>
      </c>
      <c r="P992" s="1">
        <v>10</v>
      </c>
      <c r="Q992" t="s">
        <v>3377</v>
      </c>
    </row>
    <row r="993" spans="1:17" x14ac:dyDescent="0.25">
      <c r="A993" t="s">
        <v>3378</v>
      </c>
      <c r="B993">
        <v>20</v>
      </c>
      <c r="C993">
        <v>38</v>
      </c>
      <c r="D993">
        <v>10</v>
      </c>
      <c r="E993">
        <v>9199</v>
      </c>
      <c r="H993" s="1">
        <v>10</v>
      </c>
      <c r="I993" s="1" t="s">
        <v>1441</v>
      </c>
      <c r="J993" s="1">
        <v>14</v>
      </c>
      <c r="K993" s="1" t="s">
        <v>1441</v>
      </c>
      <c r="L993" s="1">
        <v>58</v>
      </c>
      <c r="N993" s="1">
        <v>58</v>
      </c>
      <c r="O993" s="1" t="s">
        <v>1441</v>
      </c>
      <c r="P993" s="1">
        <v>260</v>
      </c>
      <c r="Q993" t="s">
        <v>3379</v>
      </c>
    </row>
    <row r="994" spans="1:17" x14ac:dyDescent="0.25">
      <c r="A994" t="s">
        <v>3380</v>
      </c>
      <c r="B994">
        <v>20</v>
      </c>
      <c r="C994">
        <v>38</v>
      </c>
      <c r="D994">
        <v>10</v>
      </c>
      <c r="E994">
        <v>9340</v>
      </c>
      <c r="H994" s="1">
        <v>10</v>
      </c>
      <c r="I994" s="1" t="s">
        <v>1441</v>
      </c>
      <c r="J994" s="1">
        <v>14</v>
      </c>
      <c r="K994" s="1" t="s">
        <v>1441</v>
      </c>
      <c r="L994" s="1">
        <v>58</v>
      </c>
      <c r="N994" s="1">
        <v>58</v>
      </c>
      <c r="O994" s="1" t="s">
        <v>1441</v>
      </c>
      <c r="P994" s="1">
        <v>510</v>
      </c>
      <c r="Q994" t="s">
        <v>3381</v>
      </c>
    </row>
    <row r="995" spans="1:17" x14ac:dyDescent="0.25">
      <c r="A995" t="s">
        <v>3382</v>
      </c>
      <c r="B995">
        <v>20</v>
      </c>
      <c r="C995">
        <v>38</v>
      </c>
      <c r="D995">
        <v>10</v>
      </c>
      <c r="E995">
        <v>9439</v>
      </c>
      <c r="H995" s="1">
        <v>10</v>
      </c>
      <c r="I995" s="1" t="s">
        <v>1441</v>
      </c>
      <c r="J995" s="1">
        <v>14</v>
      </c>
      <c r="K995" s="1" t="s">
        <v>1441</v>
      </c>
      <c r="L995" s="1">
        <v>58</v>
      </c>
      <c r="N995" s="1">
        <v>58</v>
      </c>
      <c r="O995" s="1" t="s">
        <v>1441</v>
      </c>
      <c r="P995" s="1">
        <v>760</v>
      </c>
      <c r="Q995" t="s">
        <v>3383</v>
      </c>
    </row>
    <row r="996" spans="1:17" x14ac:dyDescent="0.25">
      <c r="A996" t="s">
        <v>3384</v>
      </c>
      <c r="B996">
        <v>20</v>
      </c>
      <c r="C996">
        <v>38</v>
      </c>
      <c r="D996">
        <v>10</v>
      </c>
      <c r="E996">
        <v>9449</v>
      </c>
      <c r="H996" s="1">
        <v>10</v>
      </c>
      <c r="I996" s="1" t="s">
        <v>1441</v>
      </c>
      <c r="J996" s="1">
        <v>14</v>
      </c>
      <c r="K996" s="1" t="s">
        <v>1441</v>
      </c>
      <c r="L996" s="1">
        <v>59</v>
      </c>
      <c r="N996" s="1">
        <v>59</v>
      </c>
      <c r="O996" s="1" t="s">
        <v>1441</v>
      </c>
      <c r="P996" s="1">
        <v>10</v>
      </c>
      <c r="Q996" t="s">
        <v>3385</v>
      </c>
    </row>
    <row r="997" spans="1:17" x14ac:dyDescent="0.25">
      <c r="A997" t="s">
        <v>3386</v>
      </c>
      <c r="B997">
        <v>20</v>
      </c>
      <c r="C997">
        <v>38</v>
      </c>
      <c r="D997">
        <v>10</v>
      </c>
      <c r="E997">
        <v>9459</v>
      </c>
      <c r="H997" s="1">
        <v>10</v>
      </c>
      <c r="I997" s="1" t="s">
        <v>1441</v>
      </c>
      <c r="J997" s="1">
        <v>14</v>
      </c>
      <c r="K997" s="1" t="s">
        <v>1441</v>
      </c>
      <c r="L997" s="1">
        <v>59</v>
      </c>
      <c r="N997" s="1">
        <v>59</v>
      </c>
      <c r="O997" s="1" t="s">
        <v>1441</v>
      </c>
      <c r="P997" s="1">
        <v>260</v>
      </c>
      <c r="Q997" t="s">
        <v>3387</v>
      </c>
    </row>
    <row r="998" spans="1:17" x14ac:dyDescent="0.25">
      <c r="A998" t="s">
        <v>3388</v>
      </c>
      <c r="B998">
        <v>20</v>
      </c>
      <c r="C998">
        <v>38</v>
      </c>
      <c r="D998">
        <v>10</v>
      </c>
      <c r="E998">
        <v>9470</v>
      </c>
      <c r="H998" s="1">
        <v>10</v>
      </c>
      <c r="I998" s="1" t="s">
        <v>1441</v>
      </c>
      <c r="J998" s="1">
        <v>14</v>
      </c>
      <c r="K998" s="1" t="s">
        <v>1441</v>
      </c>
      <c r="L998" s="1">
        <v>59</v>
      </c>
      <c r="N998" s="1">
        <v>59</v>
      </c>
      <c r="O998" s="1" t="s">
        <v>1441</v>
      </c>
      <c r="P998" s="1">
        <v>510</v>
      </c>
      <c r="Q998" t="s">
        <v>3389</v>
      </c>
    </row>
    <row r="999" spans="1:17" x14ac:dyDescent="0.25">
      <c r="A999" t="s">
        <v>3390</v>
      </c>
      <c r="B999">
        <v>20</v>
      </c>
      <c r="C999">
        <v>38</v>
      </c>
      <c r="D999">
        <v>10</v>
      </c>
      <c r="E999">
        <v>9481</v>
      </c>
      <c r="H999" s="1">
        <v>10</v>
      </c>
      <c r="I999" s="1" t="s">
        <v>1441</v>
      </c>
      <c r="J999" s="1">
        <v>14</v>
      </c>
      <c r="K999" s="1" t="s">
        <v>1441</v>
      </c>
      <c r="L999" s="1">
        <v>59</v>
      </c>
      <c r="N999" s="1">
        <v>59</v>
      </c>
      <c r="O999" s="1" t="s">
        <v>1441</v>
      </c>
      <c r="P999" s="1">
        <v>760</v>
      </c>
      <c r="Q999" t="s">
        <v>3391</v>
      </c>
    </row>
    <row r="1000" spans="1:17" x14ac:dyDescent="0.25">
      <c r="A1000" t="s">
        <v>3392</v>
      </c>
      <c r="B1000">
        <v>20</v>
      </c>
      <c r="C1000">
        <v>38</v>
      </c>
      <c r="D1000">
        <v>10</v>
      </c>
      <c r="E1000">
        <v>9502</v>
      </c>
      <c r="H1000" s="1">
        <v>10</v>
      </c>
      <c r="I1000" s="1" t="s">
        <v>1441</v>
      </c>
      <c r="J1000" s="1">
        <v>15</v>
      </c>
      <c r="K1000" s="1" t="s">
        <v>1441</v>
      </c>
      <c r="L1000" s="1">
        <v>1</v>
      </c>
      <c r="M1000" s="1">
        <v>0</v>
      </c>
      <c r="N1000" s="1">
        <v>1</v>
      </c>
      <c r="O1000" s="1" t="s">
        <v>1441</v>
      </c>
      <c r="P1000" s="1">
        <v>10</v>
      </c>
      <c r="Q1000" t="s">
        <v>3393</v>
      </c>
    </row>
    <row r="1001" spans="1:17" x14ac:dyDescent="0.25">
      <c r="A1001" t="s">
        <v>3394</v>
      </c>
      <c r="B1001">
        <v>20</v>
      </c>
      <c r="C1001">
        <v>38</v>
      </c>
      <c r="D1001">
        <v>10</v>
      </c>
      <c r="E1001">
        <v>9667</v>
      </c>
      <c r="H1001" s="1">
        <v>10</v>
      </c>
      <c r="I1001" s="1" t="s">
        <v>1441</v>
      </c>
      <c r="J1001" s="1">
        <v>15</v>
      </c>
      <c r="K1001" s="1" t="s">
        <v>1441</v>
      </c>
      <c r="L1001" s="1">
        <v>1</v>
      </c>
      <c r="M1001" s="1">
        <v>0</v>
      </c>
      <c r="N1001" s="1">
        <v>1</v>
      </c>
      <c r="O1001" s="1" t="s">
        <v>1441</v>
      </c>
      <c r="P1001" s="1">
        <v>260</v>
      </c>
      <c r="Q1001" t="s">
        <v>3395</v>
      </c>
    </row>
    <row r="1002" spans="1:17" x14ac:dyDescent="0.25">
      <c r="A1002" t="s">
        <v>3396</v>
      </c>
      <c r="B1002">
        <v>20</v>
      </c>
      <c r="C1002">
        <v>38</v>
      </c>
      <c r="D1002">
        <v>10</v>
      </c>
      <c r="E1002">
        <v>9693</v>
      </c>
      <c r="H1002" s="1">
        <v>10</v>
      </c>
      <c r="I1002" s="1" t="s">
        <v>1441</v>
      </c>
      <c r="J1002" s="1">
        <v>15</v>
      </c>
      <c r="K1002" s="1" t="s">
        <v>1441</v>
      </c>
      <c r="L1002" s="1">
        <v>1</v>
      </c>
      <c r="M1002" s="1">
        <v>0</v>
      </c>
      <c r="N1002" s="1">
        <v>1</v>
      </c>
      <c r="O1002" s="1" t="s">
        <v>1441</v>
      </c>
      <c r="P1002" s="1">
        <v>510</v>
      </c>
      <c r="Q1002" t="s">
        <v>3397</v>
      </c>
    </row>
    <row r="1003" spans="1:17" x14ac:dyDescent="0.25">
      <c r="A1003" t="s">
        <v>3398</v>
      </c>
      <c r="B1003">
        <v>20</v>
      </c>
      <c r="C1003">
        <v>38</v>
      </c>
      <c r="D1003">
        <v>10</v>
      </c>
      <c r="E1003">
        <v>9696</v>
      </c>
      <c r="H1003" s="1">
        <v>10</v>
      </c>
      <c r="I1003" s="1" t="s">
        <v>1441</v>
      </c>
      <c r="J1003" s="1">
        <v>15</v>
      </c>
      <c r="K1003" s="1" t="s">
        <v>1441</v>
      </c>
      <c r="L1003" s="1">
        <v>1</v>
      </c>
      <c r="M1003" s="1">
        <v>0</v>
      </c>
      <c r="N1003" s="1">
        <v>1</v>
      </c>
      <c r="O1003" s="1" t="s">
        <v>1441</v>
      </c>
      <c r="P1003" s="1">
        <v>760</v>
      </c>
      <c r="Q1003" t="s">
        <v>3399</v>
      </c>
    </row>
    <row r="1004" spans="1:17" x14ac:dyDescent="0.25">
      <c r="A1004" t="s">
        <v>3400</v>
      </c>
      <c r="B1004">
        <v>20</v>
      </c>
      <c r="C1004">
        <v>38</v>
      </c>
      <c r="D1004">
        <v>10</v>
      </c>
      <c r="E1004">
        <v>9701</v>
      </c>
      <c r="H1004" s="1">
        <v>10</v>
      </c>
      <c r="I1004" s="1" t="s">
        <v>1441</v>
      </c>
      <c r="J1004" s="1">
        <v>15</v>
      </c>
      <c r="K1004" s="1" t="s">
        <v>1441</v>
      </c>
      <c r="L1004" s="1">
        <v>2</v>
      </c>
      <c r="M1004" s="1">
        <v>0</v>
      </c>
      <c r="N1004" s="1">
        <v>2</v>
      </c>
      <c r="O1004" s="1" t="s">
        <v>1441</v>
      </c>
      <c r="P1004" s="1">
        <v>10</v>
      </c>
      <c r="Q1004" t="s">
        <v>3401</v>
      </c>
    </row>
    <row r="1005" spans="1:17" x14ac:dyDescent="0.25">
      <c r="A1005" t="s">
        <v>3402</v>
      </c>
      <c r="B1005">
        <v>20</v>
      </c>
      <c r="C1005">
        <v>38</v>
      </c>
      <c r="D1005">
        <v>10</v>
      </c>
      <c r="E1005">
        <v>9831</v>
      </c>
      <c r="H1005" s="1">
        <v>10</v>
      </c>
      <c r="I1005" s="1" t="s">
        <v>1441</v>
      </c>
      <c r="J1005" s="1">
        <v>15</v>
      </c>
      <c r="K1005" s="1" t="s">
        <v>1441</v>
      </c>
      <c r="L1005" s="1">
        <v>2</v>
      </c>
      <c r="M1005" s="1">
        <v>0</v>
      </c>
      <c r="N1005" s="1">
        <v>2</v>
      </c>
      <c r="O1005" s="1" t="s">
        <v>1441</v>
      </c>
      <c r="P1005" s="1">
        <v>260</v>
      </c>
      <c r="Q1005" t="s">
        <v>3403</v>
      </c>
    </row>
    <row r="1006" spans="1:17" x14ac:dyDescent="0.25">
      <c r="A1006" t="s">
        <v>3404</v>
      </c>
      <c r="B1006">
        <v>20</v>
      </c>
      <c r="C1006">
        <v>38</v>
      </c>
      <c r="D1006">
        <v>10</v>
      </c>
      <c r="E1006">
        <v>9995</v>
      </c>
      <c r="H1006" s="1">
        <v>10</v>
      </c>
      <c r="I1006" s="1" t="s">
        <v>1441</v>
      </c>
      <c r="J1006" s="1">
        <v>15</v>
      </c>
      <c r="K1006" s="1" t="s">
        <v>1441</v>
      </c>
      <c r="L1006" s="1">
        <v>2</v>
      </c>
      <c r="M1006" s="1">
        <v>0</v>
      </c>
      <c r="N1006" s="1">
        <v>2</v>
      </c>
      <c r="O1006" s="1" t="s">
        <v>1441</v>
      </c>
      <c r="P1006" s="1">
        <v>510</v>
      </c>
      <c r="Q1006" t="s">
        <v>3405</v>
      </c>
    </row>
    <row r="1007" spans="1:17" x14ac:dyDescent="0.25">
      <c r="A1007" t="s">
        <v>3406</v>
      </c>
      <c r="B1007">
        <v>20</v>
      </c>
      <c r="C1007">
        <v>38</v>
      </c>
      <c r="D1007">
        <v>11</v>
      </c>
      <c r="E1007">
        <v>158</v>
      </c>
      <c r="H1007" s="1">
        <v>10</v>
      </c>
      <c r="I1007" s="1" t="s">
        <v>1441</v>
      </c>
      <c r="J1007" s="1">
        <v>15</v>
      </c>
      <c r="K1007" s="1" t="s">
        <v>1441</v>
      </c>
      <c r="L1007" s="1">
        <v>2</v>
      </c>
      <c r="M1007" s="1">
        <v>0</v>
      </c>
      <c r="N1007" s="1">
        <v>2</v>
      </c>
      <c r="O1007" s="1" t="s">
        <v>1441</v>
      </c>
      <c r="P1007" s="1">
        <v>760</v>
      </c>
      <c r="Q1007" t="s">
        <v>3407</v>
      </c>
    </row>
    <row r="1008" spans="1:17" x14ac:dyDescent="0.25">
      <c r="A1008" t="s">
        <v>3408</v>
      </c>
      <c r="B1008">
        <v>20</v>
      </c>
      <c r="C1008">
        <v>38</v>
      </c>
      <c r="D1008">
        <v>11</v>
      </c>
      <c r="E1008">
        <v>196</v>
      </c>
      <c r="H1008" s="1">
        <v>10</v>
      </c>
      <c r="I1008" s="1" t="s">
        <v>1441</v>
      </c>
      <c r="J1008" s="1">
        <v>15</v>
      </c>
      <c r="K1008" s="1" t="s">
        <v>1441</v>
      </c>
      <c r="L1008" s="1">
        <v>3</v>
      </c>
      <c r="M1008" s="1">
        <v>0</v>
      </c>
      <c r="N1008" s="1">
        <v>3</v>
      </c>
      <c r="O1008" s="1" t="s">
        <v>1441</v>
      </c>
      <c r="P1008" s="1">
        <v>10</v>
      </c>
      <c r="Q1008" t="s">
        <v>3409</v>
      </c>
    </row>
    <row r="1009" spans="1:17" x14ac:dyDescent="0.25">
      <c r="A1009" t="s">
        <v>3410</v>
      </c>
      <c r="B1009">
        <v>20</v>
      </c>
      <c r="C1009">
        <v>38</v>
      </c>
      <c r="D1009">
        <v>11</v>
      </c>
      <c r="E1009">
        <v>200</v>
      </c>
      <c r="H1009" s="1">
        <v>10</v>
      </c>
      <c r="I1009" s="1" t="s">
        <v>1441</v>
      </c>
      <c r="J1009" s="1">
        <v>15</v>
      </c>
      <c r="K1009" s="1" t="s">
        <v>1441</v>
      </c>
      <c r="L1009" s="1">
        <v>3</v>
      </c>
      <c r="M1009" s="1">
        <v>0</v>
      </c>
      <c r="N1009" s="1">
        <v>3</v>
      </c>
      <c r="O1009" s="1" t="s">
        <v>1441</v>
      </c>
      <c r="P1009" s="1">
        <v>260</v>
      </c>
      <c r="Q1009" t="s">
        <v>3411</v>
      </c>
    </row>
    <row r="1010" spans="1:17" x14ac:dyDescent="0.25">
      <c r="A1010" t="s">
        <v>3412</v>
      </c>
      <c r="B1010">
        <v>20</v>
      </c>
      <c r="C1010">
        <v>38</v>
      </c>
      <c r="D1010">
        <v>11</v>
      </c>
      <c r="E1010">
        <v>204</v>
      </c>
      <c r="H1010" s="1">
        <v>10</v>
      </c>
      <c r="I1010" s="1" t="s">
        <v>1441</v>
      </c>
      <c r="J1010" s="1">
        <v>15</v>
      </c>
      <c r="K1010" s="1" t="s">
        <v>1441</v>
      </c>
      <c r="L1010" s="1">
        <v>3</v>
      </c>
      <c r="M1010" s="1">
        <v>0</v>
      </c>
      <c r="N1010" s="1">
        <v>3</v>
      </c>
      <c r="O1010" s="1" t="s">
        <v>1441</v>
      </c>
      <c r="P1010" s="1">
        <v>510</v>
      </c>
      <c r="Q1010" t="s">
        <v>3413</v>
      </c>
    </row>
    <row r="1011" spans="1:17" x14ac:dyDescent="0.25">
      <c r="A1011" t="s">
        <v>3414</v>
      </c>
      <c r="B1011">
        <v>20</v>
      </c>
      <c r="C1011">
        <v>38</v>
      </c>
      <c r="D1011">
        <v>11</v>
      </c>
      <c r="E1011">
        <v>324</v>
      </c>
      <c r="H1011" s="1">
        <v>10</v>
      </c>
      <c r="I1011" s="1" t="s">
        <v>1441</v>
      </c>
      <c r="J1011" s="1">
        <v>15</v>
      </c>
      <c r="K1011" s="1" t="s">
        <v>1441</v>
      </c>
      <c r="L1011" s="1">
        <v>3</v>
      </c>
      <c r="M1011" s="1">
        <v>0</v>
      </c>
      <c r="N1011" s="1">
        <v>3</v>
      </c>
      <c r="O1011" s="1" t="s">
        <v>1441</v>
      </c>
      <c r="P1011" s="1">
        <v>760</v>
      </c>
      <c r="Q1011" t="s">
        <v>3415</v>
      </c>
    </row>
    <row r="1012" spans="1:17" x14ac:dyDescent="0.25">
      <c r="A1012" t="s">
        <v>3416</v>
      </c>
      <c r="B1012">
        <v>20</v>
      </c>
      <c r="C1012">
        <v>38</v>
      </c>
      <c r="D1012">
        <v>11</v>
      </c>
      <c r="E1012">
        <v>448</v>
      </c>
      <c r="H1012" s="1">
        <v>10</v>
      </c>
      <c r="I1012" s="1" t="s">
        <v>1441</v>
      </c>
      <c r="J1012" s="1">
        <v>15</v>
      </c>
      <c r="K1012" s="1" t="s">
        <v>1441</v>
      </c>
      <c r="L1012" s="1">
        <v>4</v>
      </c>
      <c r="M1012" s="1">
        <v>0</v>
      </c>
      <c r="N1012" s="1">
        <v>4</v>
      </c>
      <c r="O1012" s="1" t="s">
        <v>1441</v>
      </c>
      <c r="P1012" s="1">
        <v>10</v>
      </c>
      <c r="Q1012" t="s">
        <v>3417</v>
      </c>
    </row>
    <row r="1013" spans="1:17" x14ac:dyDescent="0.25">
      <c r="A1013" t="s">
        <v>3418</v>
      </c>
      <c r="B1013">
        <v>20</v>
      </c>
      <c r="C1013">
        <v>38</v>
      </c>
      <c r="D1013">
        <v>11</v>
      </c>
      <c r="E1013">
        <v>457</v>
      </c>
      <c r="H1013" s="1">
        <v>10</v>
      </c>
      <c r="I1013" s="1" t="s">
        <v>1441</v>
      </c>
      <c r="J1013" s="1">
        <v>15</v>
      </c>
      <c r="K1013" s="1" t="s">
        <v>1441</v>
      </c>
      <c r="L1013" s="1">
        <v>4</v>
      </c>
      <c r="M1013" s="1">
        <v>0</v>
      </c>
      <c r="N1013" s="1">
        <v>4</v>
      </c>
      <c r="O1013" s="1" t="s">
        <v>1441</v>
      </c>
      <c r="P1013" s="1">
        <v>260</v>
      </c>
      <c r="Q1013" t="s">
        <v>3419</v>
      </c>
    </row>
    <row r="1014" spans="1:17" x14ac:dyDescent="0.25">
      <c r="A1014" t="s">
        <v>3420</v>
      </c>
      <c r="B1014">
        <v>20</v>
      </c>
      <c r="C1014">
        <v>38</v>
      </c>
      <c r="D1014">
        <v>11</v>
      </c>
      <c r="E1014">
        <v>467</v>
      </c>
      <c r="H1014" s="1">
        <v>10</v>
      </c>
      <c r="I1014" s="1" t="s">
        <v>1441</v>
      </c>
      <c r="J1014" s="1">
        <v>15</v>
      </c>
      <c r="K1014" s="1" t="s">
        <v>1441</v>
      </c>
      <c r="L1014" s="1">
        <v>4</v>
      </c>
      <c r="M1014" s="1">
        <v>0</v>
      </c>
      <c r="N1014" s="1">
        <v>4</v>
      </c>
      <c r="O1014" s="1" t="s">
        <v>1441</v>
      </c>
      <c r="P1014" s="1">
        <v>510</v>
      </c>
      <c r="Q1014" t="s">
        <v>3421</v>
      </c>
    </row>
    <row r="1015" spans="1:17" x14ac:dyDescent="0.25">
      <c r="A1015" t="s">
        <v>3422</v>
      </c>
      <c r="B1015">
        <v>20</v>
      </c>
      <c r="C1015">
        <v>38</v>
      </c>
      <c r="D1015">
        <v>11</v>
      </c>
      <c r="E1015">
        <v>479</v>
      </c>
      <c r="H1015" s="1">
        <v>10</v>
      </c>
      <c r="I1015" s="1" t="s">
        <v>1441</v>
      </c>
      <c r="J1015" s="1">
        <v>15</v>
      </c>
      <c r="K1015" s="1" t="s">
        <v>1441</v>
      </c>
      <c r="L1015" s="1">
        <v>4</v>
      </c>
      <c r="M1015" s="1">
        <v>0</v>
      </c>
      <c r="N1015" s="1">
        <v>4</v>
      </c>
      <c r="O1015" s="1" t="s">
        <v>1441</v>
      </c>
      <c r="P1015" s="1">
        <v>760</v>
      </c>
      <c r="Q1015" t="s">
        <v>3423</v>
      </c>
    </row>
    <row r="1016" spans="1:17" x14ac:dyDescent="0.25">
      <c r="A1016" t="s">
        <v>3424</v>
      </c>
      <c r="B1016">
        <v>20</v>
      </c>
      <c r="C1016">
        <v>38</v>
      </c>
      <c r="D1016">
        <v>11</v>
      </c>
      <c r="E1016">
        <v>487</v>
      </c>
      <c r="H1016" s="1">
        <v>10</v>
      </c>
      <c r="I1016" s="1" t="s">
        <v>1441</v>
      </c>
      <c r="J1016" s="1">
        <v>15</v>
      </c>
      <c r="K1016" s="1" t="s">
        <v>1441</v>
      </c>
      <c r="L1016" s="1">
        <v>5</v>
      </c>
      <c r="M1016" s="1">
        <v>0</v>
      </c>
      <c r="N1016" s="1">
        <v>5</v>
      </c>
      <c r="O1016" s="1" t="s">
        <v>1441</v>
      </c>
      <c r="P1016" s="1">
        <v>10</v>
      </c>
      <c r="Q1016" t="s">
        <v>3425</v>
      </c>
    </row>
    <row r="1017" spans="1:17" x14ac:dyDescent="0.25">
      <c r="A1017" t="s">
        <v>3426</v>
      </c>
      <c r="B1017">
        <v>20</v>
      </c>
      <c r="C1017">
        <v>38</v>
      </c>
      <c r="D1017">
        <v>11</v>
      </c>
      <c r="E1017">
        <v>490</v>
      </c>
      <c r="H1017" s="1">
        <v>10</v>
      </c>
      <c r="I1017" s="1" t="s">
        <v>1441</v>
      </c>
      <c r="J1017" s="1">
        <v>15</v>
      </c>
      <c r="K1017" s="1" t="s">
        <v>1441</v>
      </c>
      <c r="L1017" s="1">
        <v>5</v>
      </c>
      <c r="M1017" s="1">
        <v>0</v>
      </c>
      <c r="N1017" s="1">
        <v>5</v>
      </c>
      <c r="O1017" s="1" t="s">
        <v>1441</v>
      </c>
      <c r="P1017" s="1">
        <v>260</v>
      </c>
      <c r="Q1017" t="s">
        <v>3427</v>
      </c>
    </row>
    <row r="1018" spans="1:17" x14ac:dyDescent="0.25">
      <c r="A1018" t="s">
        <v>3428</v>
      </c>
      <c r="B1018">
        <v>20</v>
      </c>
      <c r="C1018">
        <v>38</v>
      </c>
      <c r="D1018">
        <v>11</v>
      </c>
      <c r="E1018">
        <v>650</v>
      </c>
      <c r="H1018" s="1">
        <v>10</v>
      </c>
      <c r="I1018" s="1" t="s">
        <v>1441</v>
      </c>
      <c r="J1018" s="1">
        <v>15</v>
      </c>
      <c r="K1018" s="1" t="s">
        <v>1441</v>
      </c>
      <c r="L1018" s="1">
        <v>5</v>
      </c>
      <c r="M1018" s="1">
        <v>0</v>
      </c>
      <c r="N1018" s="1">
        <v>5</v>
      </c>
      <c r="O1018" s="1" t="s">
        <v>1441</v>
      </c>
      <c r="P1018" s="1">
        <v>510</v>
      </c>
      <c r="Q1018" t="s">
        <v>3429</v>
      </c>
    </row>
    <row r="1019" spans="1:17" x14ac:dyDescent="0.25">
      <c r="A1019" t="s">
        <v>3430</v>
      </c>
      <c r="B1019">
        <v>20</v>
      </c>
      <c r="C1019">
        <v>38</v>
      </c>
      <c r="D1019">
        <v>11</v>
      </c>
      <c r="E1019">
        <v>697</v>
      </c>
      <c r="H1019" s="1">
        <v>10</v>
      </c>
      <c r="I1019" s="1" t="s">
        <v>1441</v>
      </c>
      <c r="J1019" s="1">
        <v>15</v>
      </c>
      <c r="K1019" s="1" t="s">
        <v>1441</v>
      </c>
      <c r="L1019" s="1">
        <v>5</v>
      </c>
      <c r="M1019" s="1">
        <v>0</v>
      </c>
      <c r="N1019" s="1">
        <v>5</v>
      </c>
      <c r="O1019" s="1" t="s">
        <v>1441</v>
      </c>
      <c r="P1019" s="1">
        <v>760</v>
      </c>
      <c r="Q1019" t="s">
        <v>3431</v>
      </c>
    </row>
    <row r="1020" spans="1:17" x14ac:dyDescent="0.25">
      <c r="A1020" t="s">
        <v>3432</v>
      </c>
      <c r="B1020">
        <v>20</v>
      </c>
      <c r="C1020">
        <v>38</v>
      </c>
      <c r="D1020">
        <v>11</v>
      </c>
      <c r="E1020">
        <v>701</v>
      </c>
      <c r="H1020" s="1">
        <v>10</v>
      </c>
      <c r="I1020" s="1" t="s">
        <v>1441</v>
      </c>
      <c r="J1020" s="1">
        <v>15</v>
      </c>
      <c r="K1020" s="1" t="s">
        <v>1441</v>
      </c>
      <c r="L1020" s="1">
        <v>6</v>
      </c>
      <c r="M1020" s="1">
        <v>0</v>
      </c>
      <c r="N1020" s="1">
        <v>6</v>
      </c>
      <c r="O1020" s="1" t="s">
        <v>1441</v>
      </c>
      <c r="P1020" s="1">
        <v>10</v>
      </c>
      <c r="Q1020" t="s">
        <v>3433</v>
      </c>
    </row>
    <row r="1021" spans="1:17" x14ac:dyDescent="0.25">
      <c r="A1021" t="s">
        <v>3434</v>
      </c>
      <c r="B1021">
        <v>20</v>
      </c>
      <c r="C1021">
        <v>38</v>
      </c>
      <c r="D1021">
        <v>11</v>
      </c>
      <c r="E1021">
        <v>705</v>
      </c>
      <c r="H1021" s="1">
        <v>10</v>
      </c>
      <c r="I1021" s="1" t="s">
        <v>1441</v>
      </c>
      <c r="J1021" s="1">
        <v>15</v>
      </c>
      <c r="K1021" s="1" t="s">
        <v>1441</v>
      </c>
      <c r="L1021" s="1">
        <v>6</v>
      </c>
      <c r="M1021" s="1">
        <v>0</v>
      </c>
      <c r="N1021" s="1">
        <v>6</v>
      </c>
      <c r="O1021" s="1" t="s">
        <v>1441</v>
      </c>
      <c r="P1021" s="1">
        <v>260</v>
      </c>
      <c r="Q1021" t="s">
        <v>3435</v>
      </c>
    </row>
    <row r="1022" spans="1:17" x14ac:dyDescent="0.25">
      <c r="A1022" t="s">
        <v>3436</v>
      </c>
      <c r="B1022">
        <v>20</v>
      </c>
      <c r="C1022">
        <v>38</v>
      </c>
      <c r="D1022">
        <v>11</v>
      </c>
      <c r="E1022">
        <v>814</v>
      </c>
      <c r="H1022" s="1">
        <v>10</v>
      </c>
      <c r="I1022" s="1" t="s">
        <v>1441</v>
      </c>
      <c r="J1022" s="1">
        <v>15</v>
      </c>
      <c r="K1022" s="1" t="s">
        <v>1441</v>
      </c>
      <c r="L1022" s="1">
        <v>6</v>
      </c>
      <c r="M1022" s="1">
        <v>0</v>
      </c>
      <c r="N1022" s="1">
        <v>6</v>
      </c>
      <c r="O1022" s="1" t="s">
        <v>1441</v>
      </c>
      <c r="P1022" s="1">
        <v>510</v>
      </c>
      <c r="Q1022" t="s">
        <v>3437</v>
      </c>
    </row>
    <row r="1023" spans="1:17" x14ac:dyDescent="0.25">
      <c r="A1023" t="s">
        <v>3438</v>
      </c>
      <c r="B1023">
        <v>20</v>
      </c>
      <c r="C1023">
        <v>38</v>
      </c>
      <c r="D1023">
        <v>11</v>
      </c>
      <c r="E1023">
        <v>978</v>
      </c>
      <c r="H1023" s="1">
        <v>10</v>
      </c>
      <c r="I1023" s="1" t="s">
        <v>1441</v>
      </c>
      <c r="J1023" s="1">
        <v>15</v>
      </c>
      <c r="K1023" s="1" t="s">
        <v>1441</v>
      </c>
      <c r="L1023" s="1">
        <v>6</v>
      </c>
      <c r="M1023" s="1">
        <v>0</v>
      </c>
      <c r="N1023" s="1">
        <v>6</v>
      </c>
      <c r="O1023" s="1" t="s">
        <v>1441</v>
      </c>
      <c r="P1023" s="1">
        <v>760</v>
      </c>
      <c r="Q1023" t="s">
        <v>3439</v>
      </c>
    </row>
    <row r="1024" spans="1:17" x14ac:dyDescent="0.25">
      <c r="A1024" t="s">
        <v>3440</v>
      </c>
      <c r="B1024">
        <v>20</v>
      </c>
      <c r="C1024">
        <v>38</v>
      </c>
      <c r="D1024">
        <v>11</v>
      </c>
      <c r="E1024">
        <v>1142</v>
      </c>
      <c r="H1024" s="1">
        <v>10</v>
      </c>
      <c r="I1024" s="1" t="s">
        <v>1441</v>
      </c>
      <c r="J1024" s="1">
        <v>15</v>
      </c>
      <c r="K1024" s="1" t="s">
        <v>1441</v>
      </c>
      <c r="L1024" s="1">
        <v>7</v>
      </c>
      <c r="M1024" s="1">
        <v>0</v>
      </c>
      <c r="N1024" s="1">
        <v>7</v>
      </c>
      <c r="O1024" s="1" t="s">
        <v>1441</v>
      </c>
      <c r="P1024" s="1">
        <v>10</v>
      </c>
      <c r="Q1024" t="s">
        <v>3441</v>
      </c>
    </row>
    <row r="1025" spans="1:17" x14ac:dyDescent="0.25">
      <c r="A1025" t="s">
        <v>3442</v>
      </c>
      <c r="B1025">
        <v>20</v>
      </c>
      <c r="C1025">
        <v>38</v>
      </c>
      <c r="D1025">
        <v>11</v>
      </c>
      <c r="E1025">
        <v>1200</v>
      </c>
      <c r="H1025" s="1">
        <v>10</v>
      </c>
      <c r="I1025" s="1" t="s">
        <v>1441</v>
      </c>
      <c r="J1025" s="1">
        <v>15</v>
      </c>
      <c r="K1025" s="1" t="s">
        <v>1441</v>
      </c>
      <c r="L1025" s="1">
        <v>7</v>
      </c>
      <c r="M1025" s="1">
        <v>0</v>
      </c>
      <c r="N1025" s="1">
        <v>7</v>
      </c>
      <c r="O1025" s="1" t="s">
        <v>1441</v>
      </c>
      <c r="P1025" s="1">
        <v>260</v>
      </c>
      <c r="Q1025" t="s">
        <v>3443</v>
      </c>
    </row>
    <row r="1026" spans="1:17" x14ac:dyDescent="0.25">
      <c r="A1026" t="s">
        <v>3444</v>
      </c>
      <c r="B1026">
        <v>20</v>
      </c>
      <c r="C1026">
        <v>38</v>
      </c>
      <c r="D1026">
        <v>11</v>
      </c>
      <c r="E1026">
        <v>1204</v>
      </c>
      <c r="H1026" s="1">
        <v>10</v>
      </c>
      <c r="I1026" s="1" t="s">
        <v>1441</v>
      </c>
      <c r="J1026" s="1">
        <v>15</v>
      </c>
      <c r="K1026" s="1" t="s">
        <v>1441</v>
      </c>
      <c r="L1026" s="1">
        <v>7</v>
      </c>
      <c r="M1026" s="1">
        <v>0</v>
      </c>
      <c r="N1026" s="1">
        <v>7</v>
      </c>
      <c r="O1026" s="1" t="s">
        <v>1441</v>
      </c>
      <c r="P1026" s="1">
        <v>510</v>
      </c>
      <c r="Q1026" t="s">
        <v>3445</v>
      </c>
    </row>
    <row r="1027" spans="1:17" x14ac:dyDescent="0.25">
      <c r="A1027" t="s">
        <v>3446</v>
      </c>
      <c r="B1027">
        <v>20</v>
      </c>
      <c r="C1027">
        <v>38</v>
      </c>
      <c r="D1027">
        <v>11</v>
      </c>
      <c r="E1027">
        <v>1208</v>
      </c>
      <c r="H1027" s="1">
        <v>10</v>
      </c>
      <c r="I1027" s="1" t="s">
        <v>1441</v>
      </c>
      <c r="J1027" s="1">
        <v>15</v>
      </c>
      <c r="K1027" s="1" t="s">
        <v>1441</v>
      </c>
      <c r="L1027" s="1">
        <v>7</v>
      </c>
      <c r="M1027" s="1">
        <v>0</v>
      </c>
      <c r="N1027" s="1">
        <v>7</v>
      </c>
      <c r="O1027" s="1" t="s">
        <v>1441</v>
      </c>
      <c r="P1027" s="1">
        <v>760</v>
      </c>
      <c r="Q1027" t="s">
        <v>3447</v>
      </c>
    </row>
    <row r="1028" spans="1:17" x14ac:dyDescent="0.25">
      <c r="A1028" t="s">
        <v>3448</v>
      </c>
      <c r="B1028">
        <v>20</v>
      </c>
      <c r="C1028">
        <v>38</v>
      </c>
      <c r="D1028">
        <v>11</v>
      </c>
      <c r="E1028">
        <v>1307</v>
      </c>
      <c r="H1028" s="1">
        <v>10</v>
      </c>
      <c r="I1028" s="1" t="s">
        <v>1441</v>
      </c>
      <c r="J1028" s="1">
        <v>15</v>
      </c>
      <c r="K1028" s="1" t="s">
        <v>1441</v>
      </c>
      <c r="L1028" s="1">
        <v>8</v>
      </c>
      <c r="M1028" s="1">
        <v>0</v>
      </c>
      <c r="N1028" s="1">
        <v>8</v>
      </c>
      <c r="O1028" s="1" t="s">
        <v>1441</v>
      </c>
      <c r="P1028" s="1">
        <v>10</v>
      </c>
      <c r="Q1028" t="s">
        <v>3449</v>
      </c>
    </row>
    <row r="1029" spans="1:17" x14ac:dyDescent="0.25">
      <c r="A1029" t="s">
        <v>3450</v>
      </c>
      <c r="B1029">
        <v>20</v>
      </c>
      <c r="C1029">
        <v>38</v>
      </c>
      <c r="D1029">
        <v>11</v>
      </c>
      <c r="E1029">
        <v>1456</v>
      </c>
      <c r="H1029" s="1">
        <v>10</v>
      </c>
      <c r="I1029" s="1" t="s">
        <v>1441</v>
      </c>
      <c r="J1029" s="1">
        <v>15</v>
      </c>
      <c r="K1029" s="1" t="s">
        <v>1441</v>
      </c>
      <c r="L1029" s="1">
        <v>8</v>
      </c>
      <c r="M1029" s="1">
        <v>0</v>
      </c>
      <c r="N1029" s="1">
        <v>8</v>
      </c>
      <c r="O1029" s="1" t="s">
        <v>1441</v>
      </c>
      <c r="P1029" s="1">
        <v>260</v>
      </c>
      <c r="Q1029" t="s">
        <v>3451</v>
      </c>
    </row>
    <row r="1030" spans="1:17" x14ac:dyDescent="0.25">
      <c r="A1030" t="s">
        <v>3452</v>
      </c>
      <c r="B1030">
        <v>20</v>
      </c>
      <c r="C1030">
        <v>38</v>
      </c>
      <c r="D1030">
        <v>11</v>
      </c>
      <c r="E1030">
        <v>1466</v>
      </c>
      <c r="H1030" s="1">
        <v>10</v>
      </c>
      <c r="I1030" s="1" t="s">
        <v>1441</v>
      </c>
      <c r="J1030" s="1">
        <v>15</v>
      </c>
      <c r="K1030" s="1" t="s">
        <v>1441</v>
      </c>
      <c r="L1030" s="1">
        <v>8</v>
      </c>
      <c r="M1030" s="1">
        <v>0</v>
      </c>
      <c r="N1030" s="1">
        <v>8</v>
      </c>
      <c r="O1030" s="1" t="s">
        <v>1441</v>
      </c>
      <c r="P1030" s="1">
        <v>510</v>
      </c>
      <c r="Q1030" t="s">
        <v>3453</v>
      </c>
    </row>
    <row r="1031" spans="1:17" x14ac:dyDescent="0.25">
      <c r="A1031" t="s">
        <v>3454</v>
      </c>
      <c r="B1031">
        <v>20</v>
      </c>
      <c r="C1031">
        <v>38</v>
      </c>
      <c r="D1031">
        <v>11</v>
      </c>
      <c r="E1031">
        <v>1470</v>
      </c>
      <c r="H1031" s="1">
        <v>10</v>
      </c>
      <c r="I1031" s="1" t="s">
        <v>1441</v>
      </c>
      <c r="J1031" s="1">
        <v>15</v>
      </c>
      <c r="K1031" s="1" t="s">
        <v>1441</v>
      </c>
      <c r="L1031" s="1">
        <v>8</v>
      </c>
      <c r="M1031" s="1">
        <v>0</v>
      </c>
      <c r="N1031" s="1">
        <v>8</v>
      </c>
      <c r="O1031" s="1" t="s">
        <v>1441</v>
      </c>
      <c r="P1031" s="1">
        <v>760</v>
      </c>
      <c r="Q1031" t="s">
        <v>3455</v>
      </c>
    </row>
    <row r="1032" spans="1:17" x14ac:dyDescent="0.25">
      <c r="A1032" t="s">
        <v>3456</v>
      </c>
      <c r="B1032">
        <v>20</v>
      </c>
      <c r="C1032">
        <v>38</v>
      </c>
      <c r="D1032">
        <v>11</v>
      </c>
      <c r="E1032">
        <v>1476</v>
      </c>
      <c r="H1032" s="1">
        <v>10</v>
      </c>
      <c r="I1032" s="1" t="s">
        <v>1441</v>
      </c>
      <c r="J1032" s="1">
        <v>15</v>
      </c>
      <c r="K1032" s="1" t="s">
        <v>1441</v>
      </c>
      <c r="L1032" s="1">
        <v>9</v>
      </c>
      <c r="M1032" s="1">
        <v>0</v>
      </c>
      <c r="N1032" s="1">
        <v>9</v>
      </c>
      <c r="O1032" s="1" t="s">
        <v>1441</v>
      </c>
      <c r="P1032" s="1">
        <v>10</v>
      </c>
      <c r="Q1032" t="s">
        <v>3457</v>
      </c>
    </row>
    <row r="1033" spans="1:17" x14ac:dyDescent="0.25">
      <c r="A1033" t="s">
        <v>3458</v>
      </c>
      <c r="B1033">
        <v>20</v>
      </c>
      <c r="C1033">
        <v>38</v>
      </c>
      <c r="D1033">
        <v>11</v>
      </c>
      <c r="E1033">
        <v>1487</v>
      </c>
      <c r="H1033" s="1">
        <v>10</v>
      </c>
      <c r="I1033" s="1" t="s">
        <v>1441</v>
      </c>
      <c r="J1033" s="1">
        <v>15</v>
      </c>
      <c r="K1033" s="1" t="s">
        <v>1441</v>
      </c>
      <c r="L1033" s="1">
        <v>9</v>
      </c>
      <c r="M1033" s="1">
        <v>0</v>
      </c>
      <c r="N1033" s="1">
        <v>9</v>
      </c>
      <c r="O1033" s="1" t="s">
        <v>1441</v>
      </c>
      <c r="P1033" s="1">
        <v>260</v>
      </c>
      <c r="Q1033" t="s">
        <v>3459</v>
      </c>
    </row>
    <row r="1034" spans="1:17" x14ac:dyDescent="0.25">
      <c r="A1034" t="s">
        <v>3460</v>
      </c>
      <c r="B1034">
        <v>20</v>
      </c>
      <c r="C1034">
        <v>38</v>
      </c>
      <c r="D1034">
        <v>11</v>
      </c>
      <c r="E1034">
        <v>1498</v>
      </c>
      <c r="H1034" s="1">
        <v>10</v>
      </c>
      <c r="I1034" s="1" t="s">
        <v>1441</v>
      </c>
      <c r="J1034" s="1">
        <v>15</v>
      </c>
      <c r="K1034" s="1" t="s">
        <v>1441</v>
      </c>
      <c r="L1034" s="1">
        <v>9</v>
      </c>
      <c r="M1034" s="1">
        <v>0</v>
      </c>
      <c r="N1034" s="1">
        <v>9</v>
      </c>
      <c r="O1034" s="1" t="s">
        <v>1441</v>
      </c>
      <c r="P1034" s="1">
        <v>510</v>
      </c>
      <c r="Q1034" t="s">
        <v>3461</v>
      </c>
    </row>
    <row r="1035" spans="1:17" x14ac:dyDescent="0.25">
      <c r="A1035" t="s">
        <v>3462</v>
      </c>
      <c r="B1035">
        <v>20</v>
      </c>
      <c r="C1035">
        <v>38</v>
      </c>
      <c r="D1035">
        <v>11</v>
      </c>
      <c r="E1035">
        <v>1633</v>
      </c>
      <c r="H1035" s="1">
        <v>10</v>
      </c>
      <c r="I1035" s="1" t="s">
        <v>1441</v>
      </c>
      <c r="J1035" s="1">
        <v>15</v>
      </c>
      <c r="K1035" s="1" t="s">
        <v>1441</v>
      </c>
      <c r="L1035" s="1">
        <v>9</v>
      </c>
      <c r="M1035" s="1">
        <v>0</v>
      </c>
      <c r="N1035" s="1">
        <v>9</v>
      </c>
      <c r="O1035" s="1" t="s">
        <v>1441</v>
      </c>
      <c r="P1035" s="1">
        <v>760</v>
      </c>
      <c r="Q1035" t="s">
        <v>3463</v>
      </c>
    </row>
    <row r="1036" spans="1:17" x14ac:dyDescent="0.25">
      <c r="A1036" t="s">
        <v>3464</v>
      </c>
      <c r="B1036">
        <v>20</v>
      </c>
      <c r="C1036">
        <v>38</v>
      </c>
      <c r="D1036">
        <v>11</v>
      </c>
      <c r="E1036">
        <v>1702</v>
      </c>
      <c r="H1036" s="1">
        <v>10</v>
      </c>
      <c r="I1036" s="1" t="s">
        <v>1441</v>
      </c>
      <c r="J1036" s="1">
        <v>15</v>
      </c>
      <c r="K1036" s="1" t="s">
        <v>1441</v>
      </c>
      <c r="L1036" s="1">
        <v>10</v>
      </c>
      <c r="N1036" s="1">
        <v>10</v>
      </c>
      <c r="O1036" s="1" t="s">
        <v>1441</v>
      </c>
      <c r="P1036" s="1">
        <v>10</v>
      </c>
      <c r="Q1036" t="s">
        <v>3465</v>
      </c>
    </row>
    <row r="1037" spans="1:17" x14ac:dyDescent="0.25">
      <c r="A1037" t="s">
        <v>3466</v>
      </c>
      <c r="B1037">
        <v>20</v>
      </c>
      <c r="C1037">
        <v>38</v>
      </c>
      <c r="D1037">
        <v>11</v>
      </c>
      <c r="E1037">
        <v>1706</v>
      </c>
      <c r="H1037" s="1">
        <v>10</v>
      </c>
      <c r="I1037" s="1" t="s">
        <v>1441</v>
      </c>
      <c r="J1037" s="1">
        <v>15</v>
      </c>
      <c r="K1037" s="1" t="s">
        <v>1441</v>
      </c>
      <c r="L1037" s="1">
        <v>10</v>
      </c>
      <c r="N1037" s="1">
        <v>10</v>
      </c>
      <c r="O1037" s="1" t="s">
        <v>1441</v>
      </c>
      <c r="P1037" s="1">
        <v>260</v>
      </c>
      <c r="Q1037" t="s">
        <v>3467</v>
      </c>
    </row>
    <row r="1038" spans="1:17" x14ac:dyDescent="0.25">
      <c r="A1038" t="s">
        <v>3468</v>
      </c>
      <c r="B1038">
        <v>20</v>
      </c>
      <c r="C1038">
        <v>38</v>
      </c>
      <c r="D1038">
        <v>11</v>
      </c>
      <c r="E1038">
        <v>1710</v>
      </c>
      <c r="H1038" s="1">
        <v>10</v>
      </c>
      <c r="I1038" s="1" t="s">
        <v>1441</v>
      </c>
      <c r="J1038" s="1">
        <v>15</v>
      </c>
      <c r="K1038" s="1" t="s">
        <v>1441</v>
      </c>
      <c r="L1038" s="1">
        <v>10</v>
      </c>
      <c r="N1038" s="1">
        <v>10</v>
      </c>
      <c r="O1038" s="1" t="s">
        <v>1441</v>
      </c>
      <c r="P1038" s="1">
        <v>510</v>
      </c>
      <c r="Q1038" t="s">
        <v>3469</v>
      </c>
    </row>
    <row r="1039" spans="1:17" x14ac:dyDescent="0.25">
      <c r="A1039" t="s">
        <v>3470</v>
      </c>
      <c r="B1039">
        <v>20</v>
      </c>
      <c r="C1039">
        <v>38</v>
      </c>
      <c r="D1039">
        <v>11</v>
      </c>
      <c r="E1039">
        <v>1798</v>
      </c>
      <c r="H1039" s="1">
        <v>10</v>
      </c>
      <c r="I1039" s="1" t="s">
        <v>1441</v>
      </c>
      <c r="J1039" s="1">
        <v>15</v>
      </c>
      <c r="K1039" s="1" t="s">
        <v>1441</v>
      </c>
      <c r="L1039" s="1">
        <v>10</v>
      </c>
      <c r="N1039" s="1">
        <v>10</v>
      </c>
      <c r="O1039" s="1" t="s">
        <v>1441</v>
      </c>
      <c r="P1039" s="1">
        <v>760</v>
      </c>
      <c r="Q1039" t="s">
        <v>3471</v>
      </c>
    </row>
    <row r="1040" spans="1:17" x14ac:dyDescent="0.25">
      <c r="A1040" t="s">
        <v>3472</v>
      </c>
      <c r="B1040">
        <v>20</v>
      </c>
      <c r="C1040">
        <v>38</v>
      </c>
      <c r="D1040">
        <v>11</v>
      </c>
      <c r="E1040">
        <v>1961</v>
      </c>
      <c r="H1040" s="1">
        <v>10</v>
      </c>
      <c r="I1040" s="1" t="s">
        <v>1441</v>
      </c>
      <c r="J1040" s="1">
        <v>15</v>
      </c>
      <c r="K1040" s="1" t="s">
        <v>1441</v>
      </c>
      <c r="L1040" s="1">
        <v>11</v>
      </c>
      <c r="N1040" s="1">
        <v>11</v>
      </c>
      <c r="O1040" s="1" t="s">
        <v>1441</v>
      </c>
      <c r="P1040" s="1">
        <v>10</v>
      </c>
      <c r="Q1040" t="s">
        <v>3473</v>
      </c>
    </row>
    <row r="1041" spans="1:17" x14ac:dyDescent="0.25">
      <c r="A1041" t="s">
        <v>3474</v>
      </c>
      <c r="B1041">
        <v>20</v>
      </c>
      <c r="C1041">
        <v>38</v>
      </c>
      <c r="D1041">
        <v>11</v>
      </c>
      <c r="E1041">
        <v>2125</v>
      </c>
      <c r="H1041" s="1">
        <v>10</v>
      </c>
      <c r="I1041" s="1" t="s">
        <v>1441</v>
      </c>
      <c r="J1041" s="1">
        <v>15</v>
      </c>
      <c r="K1041" s="1" t="s">
        <v>1441</v>
      </c>
      <c r="L1041" s="1">
        <v>11</v>
      </c>
      <c r="N1041" s="1">
        <v>11</v>
      </c>
      <c r="O1041" s="1" t="s">
        <v>1441</v>
      </c>
      <c r="P1041" s="1">
        <v>260</v>
      </c>
      <c r="Q1041" t="s">
        <v>3475</v>
      </c>
    </row>
    <row r="1042" spans="1:17" x14ac:dyDescent="0.25">
      <c r="A1042" t="s">
        <v>3476</v>
      </c>
      <c r="B1042">
        <v>20</v>
      </c>
      <c r="C1042">
        <v>38</v>
      </c>
      <c r="D1042">
        <v>11</v>
      </c>
      <c r="E1042">
        <v>2206</v>
      </c>
      <c r="H1042" s="1">
        <v>10</v>
      </c>
      <c r="I1042" s="1" t="s">
        <v>1441</v>
      </c>
      <c r="J1042" s="1">
        <v>15</v>
      </c>
      <c r="K1042" s="1" t="s">
        <v>1441</v>
      </c>
      <c r="L1042" s="1">
        <v>11</v>
      </c>
      <c r="N1042" s="1">
        <v>11</v>
      </c>
      <c r="O1042" s="1" t="s">
        <v>1441</v>
      </c>
      <c r="P1042" s="1">
        <v>510</v>
      </c>
      <c r="Q1042" t="s">
        <v>3477</v>
      </c>
    </row>
    <row r="1043" spans="1:17" x14ac:dyDescent="0.25">
      <c r="A1043" t="s">
        <v>3478</v>
      </c>
      <c r="B1043">
        <v>20</v>
      </c>
      <c r="C1043">
        <v>38</v>
      </c>
      <c r="D1043">
        <v>11</v>
      </c>
      <c r="E1043">
        <v>2210</v>
      </c>
      <c r="H1043" s="1">
        <v>10</v>
      </c>
      <c r="I1043" s="1" t="s">
        <v>1441</v>
      </c>
      <c r="J1043" s="1">
        <v>15</v>
      </c>
      <c r="K1043" s="1" t="s">
        <v>1441</v>
      </c>
      <c r="L1043" s="1">
        <v>11</v>
      </c>
      <c r="N1043" s="1">
        <v>11</v>
      </c>
      <c r="O1043" s="1" t="s">
        <v>1441</v>
      </c>
      <c r="P1043" s="1">
        <v>760</v>
      </c>
      <c r="Q1043" t="s">
        <v>3479</v>
      </c>
    </row>
    <row r="1044" spans="1:17" x14ac:dyDescent="0.25">
      <c r="A1044" t="s">
        <v>3480</v>
      </c>
      <c r="B1044">
        <v>20</v>
      </c>
      <c r="C1044">
        <v>38</v>
      </c>
      <c r="D1044">
        <v>11</v>
      </c>
      <c r="E1044">
        <v>2214</v>
      </c>
      <c r="H1044" s="1">
        <v>10</v>
      </c>
      <c r="I1044" s="1" t="s">
        <v>1441</v>
      </c>
      <c r="J1044" s="1">
        <v>15</v>
      </c>
      <c r="K1044" s="1" t="s">
        <v>1441</v>
      </c>
      <c r="L1044" s="1">
        <v>12</v>
      </c>
      <c r="N1044" s="1">
        <v>12</v>
      </c>
      <c r="O1044" s="1" t="s">
        <v>1441</v>
      </c>
      <c r="P1044" s="1">
        <v>10</v>
      </c>
      <c r="Q1044" t="s">
        <v>3481</v>
      </c>
    </row>
    <row r="1045" spans="1:17" x14ac:dyDescent="0.25">
      <c r="A1045" t="s">
        <v>3482</v>
      </c>
      <c r="B1045">
        <v>20</v>
      </c>
      <c r="C1045">
        <v>38</v>
      </c>
      <c r="D1045">
        <v>11</v>
      </c>
      <c r="E1045">
        <v>2290</v>
      </c>
      <c r="H1045" s="1">
        <v>10</v>
      </c>
      <c r="I1045" s="1" t="s">
        <v>1441</v>
      </c>
      <c r="J1045" s="1">
        <v>15</v>
      </c>
      <c r="K1045" s="1" t="s">
        <v>1441</v>
      </c>
      <c r="L1045" s="1">
        <v>12</v>
      </c>
      <c r="N1045" s="1">
        <v>12</v>
      </c>
      <c r="O1045" s="1" t="s">
        <v>1441</v>
      </c>
      <c r="P1045" s="1">
        <v>260</v>
      </c>
      <c r="Q1045" t="s">
        <v>3483</v>
      </c>
    </row>
    <row r="1046" spans="1:17" x14ac:dyDescent="0.25">
      <c r="A1046" t="s">
        <v>3484</v>
      </c>
      <c r="B1046">
        <v>20</v>
      </c>
      <c r="C1046">
        <v>38</v>
      </c>
      <c r="D1046">
        <v>11</v>
      </c>
      <c r="E1046">
        <v>2454</v>
      </c>
      <c r="H1046" s="1">
        <v>10</v>
      </c>
      <c r="I1046" s="1" t="s">
        <v>1441</v>
      </c>
      <c r="J1046" s="1">
        <v>15</v>
      </c>
      <c r="K1046" s="1" t="s">
        <v>1441</v>
      </c>
      <c r="L1046" s="1">
        <v>12</v>
      </c>
      <c r="N1046" s="1">
        <v>12</v>
      </c>
      <c r="O1046" s="1" t="s">
        <v>1441</v>
      </c>
      <c r="P1046" s="1">
        <v>510</v>
      </c>
      <c r="Q1046" t="s">
        <v>3485</v>
      </c>
    </row>
    <row r="1047" spans="1:17" x14ac:dyDescent="0.25">
      <c r="A1047" t="s">
        <v>3486</v>
      </c>
      <c r="B1047">
        <v>20</v>
      </c>
      <c r="C1047">
        <v>38</v>
      </c>
      <c r="D1047">
        <v>11</v>
      </c>
      <c r="E1047">
        <v>2465</v>
      </c>
      <c r="H1047" s="1">
        <v>10</v>
      </c>
      <c r="I1047" s="1" t="s">
        <v>1441</v>
      </c>
      <c r="J1047" s="1">
        <v>15</v>
      </c>
      <c r="K1047" s="1" t="s">
        <v>1441</v>
      </c>
      <c r="L1047" s="1">
        <v>12</v>
      </c>
      <c r="N1047" s="1">
        <v>12</v>
      </c>
      <c r="O1047" s="1" t="s">
        <v>1441</v>
      </c>
      <c r="P1047" s="1">
        <v>760</v>
      </c>
      <c r="Q1047" t="s">
        <v>3487</v>
      </c>
    </row>
    <row r="1048" spans="1:17" x14ac:dyDescent="0.25">
      <c r="A1048" t="s">
        <v>3488</v>
      </c>
      <c r="B1048">
        <v>20</v>
      </c>
      <c r="C1048">
        <v>38</v>
      </c>
      <c r="D1048">
        <v>11</v>
      </c>
      <c r="E1048">
        <v>2475</v>
      </c>
      <c r="H1048" s="1">
        <v>10</v>
      </c>
      <c r="I1048" s="1" t="s">
        <v>1441</v>
      </c>
      <c r="J1048" s="1">
        <v>15</v>
      </c>
      <c r="K1048" s="1" t="s">
        <v>1441</v>
      </c>
      <c r="L1048" s="1">
        <v>13</v>
      </c>
      <c r="N1048" s="1">
        <v>13</v>
      </c>
      <c r="O1048" s="1" t="s">
        <v>1441</v>
      </c>
      <c r="P1048" s="1">
        <v>10</v>
      </c>
      <c r="Q1048" t="s">
        <v>3489</v>
      </c>
    </row>
    <row r="1049" spans="1:17" x14ac:dyDescent="0.25">
      <c r="A1049" t="s">
        <v>3490</v>
      </c>
      <c r="B1049">
        <v>20</v>
      </c>
      <c r="C1049">
        <v>38</v>
      </c>
      <c r="D1049">
        <v>11</v>
      </c>
      <c r="E1049">
        <v>2485</v>
      </c>
      <c r="H1049" s="1">
        <v>10</v>
      </c>
      <c r="I1049" s="1" t="s">
        <v>1441</v>
      </c>
      <c r="J1049" s="1">
        <v>15</v>
      </c>
      <c r="K1049" s="1" t="s">
        <v>1441</v>
      </c>
      <c r="L1049" s="1">
        <v>13</v>
      </c>
      <c r="N1049" s="1">
        <v>13</v>
      </c>
      <c r="O1049" s="1" t="s">
        <v>1441</v>
      </c>
      <c r="P1049" s="1">
        <v>260</v>
      </c>
      <c r="Q1049" t="s">
        <v>3491</v>
      </c>
    </row>
    <row r="1050" spans="1:17" x14ac:dyDescent="0.25">
      <c r="A1050" t="s">
        <v>3492</v>
      </c>
      <c r="B1050">
        <v>20</v>
      </c>
      <c r="C1050">
        <v>38</v>
      </c>
      <c r="D1050">
        <v>11</v>
      </c>
      <c r="E1050">
        <v>2496</v>
      </c>
      <c r="H1050" s="1">
        <v>10</v>
      </c>
      <c r="I1050" s="1" t="s">
        <v>1441</v>
      </c>
      <c r="J1050" s="1">
        <v>15</v>
      </c>
      <c r="K1050" s="1" t="s">
        <v>1441</v>
      </c>
      <c r="L1050" s="1">
        <v>13</v>
      </c>
      <c r="N1050" s="1">
        <v>13</v>
      </c>
      <c r="O1050" s="1" t="s">
        <v>1441</v>
      </c>
      <c r="P1050" s="1">
        <v>510</v>
      </c>
      <c r="Q1050" t="s">
        <v>3493</v>
      </c>
    </row>
    <row r="1051" spans="1:17" x14ac:dyDescent="0.25">
      <c r="A1051" t="s">
        <v>3494</v>
      </c>
      <c r="B1051">
        <v>20</v>
      </c>
      <c r="C1051">
        <v>38</v>
      </c>
      <c r="D1051">
        <v>11</v>
      </c>
      <c r="E1051">
        <v>2507</v>
      </c>
      <c r="H1051" s="1">
        <v>10</v>
      </c>
      <c r="I1051" s="1" t="s">
        <v>1441</v>
      </c>
      <c r="J1051" s="1">
        <v>15</v>
      </c>
      <c r="K1051" s="1" t="s">
        <v>1441</v>
      </c>
      <c r="L1051" s="1">
        <v>13</v>
      </c>
      <c r="N1051" s="1">
        <v>13</v>
      </c>
      <c r="O1051" s="1" t="s">
        <v>1441</v>
      </c>
      <c r="P1051" s="1">
        <v>760</v>
      </c>
      <c r="Q1051" t="s">
        <v>3495</v>
      </c>
    </row>
    <row r="1052" spans="1:17" x14ac:dyDescent="0.25">
      <c r="A1052" t="s">
        <v>3496</v>
      </c>
      <c r="B1052">
        <v>20</v>
      </c>
      <c r="C1052">
        <v>38</v>
      </c>
      <c r="D1052">
        <v>11</v>
      </c>
      <c r="E1052">
        <v>2616</v>
      </c>
      <c r="H1052" s="1">
        <v>10</v>
      </c>
      <c r="I1052" s="1" t="s">
        <v>1441</v>
      </c>
      <c r="J1052" s="1">
        <v>15</v>
      </c>
      <c r="K1052" s="1" t="s">
        <v>1441</v>
      </c>
      <c r="L1052" s="1">
        <v>14</v>
      </c>
      <c r="N1052" s="1">
        <v>14</v>
      </c>
      <c r="O1052" s="1" t="s">
        <v>1441</v>
      </c>
      <c r="P1052" s="1">
        <v>10</v>
      </c>
      <c r="Q1052" t="s">
        <v>3497</v>
      </c>
    </row>
    <row r="1053" spans="1:17" x14ac:dyDescent="0.25">
      <c r="A1053" t="s">
        <v>3498</v>
      </c>
      <c r="B1053">
        <v>20</v>
      </c>
      <c r="C1053">
        <v>38</v>
      </c>
      <c r="D1053">
        <v>11</v>
      </c>
      <c r="E1053">
        <v>2706</v>
      </c>
      <c r="H1053" s="1">
        <v>10</v>
      </c>
      <c r="I1053" s="1" t="s">
        <v>1441</v>
      </c>
      <c r="J1053" s="1">
        <v>15</v>
      </c>
      <c r="K1053" s="1" t="s">
        <v>1441</v>
      </c>
      <c r="L1053" s="1">
        <v>14</v>
      </c>
      <c r="N1053" s="1">
        <v>14</v>
      </c>
      <c r="O1053" s="1" t="s">
        <v>1441</v>
      </c>
      <c r="P1053" s="1">
        <v>260</v>
      </c>
      <c r="Q1053" t="s">
        <v>3499</v>
      </c>
    </row>
    <row r="1054" spans="1:17" x14ac:dyDescent="0.25">
      <c r="A1054" t="s">
        <v>3500</v>
      </c>
      <c r="B1054">
        <v>20</v>
      </c>
      <c r="C1054">
        <v>38</v>
      </c>
      <c r="D1054">
        <v>11</v>
      </c>
      <c r="E1054">
        <v>2711</v>
      </c>
      <c r="H1054" s="1">
        <v>10</v>
      </c>
      <c r="I1054" s="1" t="s">
        <v>1441</v>
      </c>
      <c r="J1054" s="1">
        <v>15</v>
      </c>
      <c r="K1054" s="1" t="s">
        <v>1441</v>
      </c>
      <c r="L1054" s="1">
        <v>14</v>
      </c>
      <c r="N1054" s="1">
        <v>14</v>
      </c>
      <c r="O1054" s="1" t="s">
        <v>1441</v>
      </c>
      <c r="P1054" s="1">
        <v>510</v>
      </c>
      <c r="Q1054" t="s">
        <v>3501</v>
      </c>
    </row>
    <row r="1055" spans="1:17" x14ac:dyDescent="0.25">
      <c r="A1055" t="s">
        <v>3502</v>
      </c>
      <c r="B1055">
        <v>20</v>
      </c>
      <c r="C1055">
        <v>38</v>
      </c>
      <c r="D1055">
        <v>11</v>
      </c>
      <c r="E1055">
        <v>2715</v>
      </c>
      <c r="H1055" s="1">
        <v>10</v>
      </c>
      <c r="I1055" s="1" t="s">
        <v>1441</v>
      </c>
      <c r="J1055" s="1">
        <v>15</v>
      </c>
      <c r="K1055" s="1" t="s">
        <v>1441</v>
      </c>
      <c r="L1055" s="1">
        <v>14</v>
      </c>
      <c r="N1055" s="1">
        <v>14</v>
      </c>
      <c r="O1055" s="1" t="s">
        <v>1441</v>
      </c>
      <c r="P1055" s="1">
        <v>760</v>
      </c>
      <c r="Q1055" t="s">
        <v>3503</v>
      </c>
    </row>
    <row r="1056" spans="1:17" x14ac:dyDescent="0.25">
      <c r="A1056" t="s">
        <v>3504</v>
      </c>
      <c r="B1056">
        <v>20</v>
      </c>
      <c r="C1056">
        <v>38</v>
      </c>
      <c r="D1056">
        <v>11</v>
      </c>
      <c r="E1056">
        <v>2781</v>
      </c>
      <c r="H1056" s="1">
        <v>10</v>
      </c>
      <c r="I1056" s="1" t="s">
        <v>1441</v>
      </c>
      <c r="J1056" s="1">
        <v>15</v>
      </c>
      <c r="K1056" s="1" t="s">
        <v>1441</v>
      </c>
      <c r="L1056" s="1">
        <v>15</v>
      </c>
      <c r="N1056" s="1">
        <v>15</v>
      </c>
      <c r="O1056" s="1" t="s">
        <v>1441</v>
      </c>
      <c r="P1056" s="1">
        <v>10</v>
      </c>
      <c r="Q1056" t="s">
        <v>3505</v>
      </c>
    </row>
    <row r="1057" spans="1:17" x14ac:dyDescent="0.25">
      <c r="A1057" t="s">
        <v>3506</v>
      </c>
      <c r="B1057">
        <v>20</v>
      </c>
      <c r="C1057">
        <v>38</v>
      </c>
      <c r="D1057">
        <v>11</v>
      </c>
      <c r="E1057">
        <v>2945</v>
      </c>
      <c r="H1057" s="1">
        <v>10</v>
      </c>
      <c r="I1057" s="1" t="s">
        <v>1441</v>
      </c>
      <c r="J1057" s="1">
        <v>15</v>
      </c>
      <c r="K1057" s="1" t="s">
        <v>1441</v>
      </c>
      <c r="L1057" s="1">
        <v>15</v>
      </c>
      <c r="N1057" s="1">
        <v>15</v>
      </c>
      <c r="O1057" s="1" t="s">
        <v>1441</v>
      </c>
      <c r="P1057" s="1">
        <v>260</v>
      </c>
      <c r="Q1057" t="s">
        <v>3507</v>
      </c>
    </row>
    <row r="1058" spans="1:17" x14ac:dyDescent="0.25">
      <c r="A1058" t="s">
        <v>3508</v>
      </c>
      <c r="B1058">
        <v>20</v>
      </c>
      <c r="C1058">
        <v>38</v>
      </c>
      <c r="D1058">
        <v>11</v>
      </c>
      <c r="E1058">
        <v>3109</v>
      </c>
      <c r="H1058" s="1">
        <v>10</v>
      </c>
      <c r="I1058" s="1" t="s">
        <v>1441</v>
      </c>
      <c r="J1058" s="1">
        <v>15</v>
      </c>
      <c r="K1058" s="1" t="s">
        <v>1441</v>
      </c>
      <c r="L1058" s="1">
        <v>15</v>
      </c>
      <c r="N1058" s="1">
        <v>15</v>
      </c>
      <c r="O1058" s="1" t="s">
        <v>1441</v>
      </c>
      <c r="P1058" s="1">
        <v>510</v>
      </c>
      <c r="Q1058" t="s">
        <v>3509</v>
      </c>
    </row>
    <row r="1059" spans="1:17" x14ac:dyDescent="0.25">
      <c r="A1059" t="s">
        <v>3510</v>
      </c>
      <c r="B1059">
        <v>20</v>
      </c>
      <c r="C1059">
        <v>38</v>
      </c>
      <c r="D1059">
        <v>11</v>
      </c>
      <c r="E1059">
        <v>3211</v>
      </c>
      <c r="H1059" s="1">
        <v>10</v>
      </c>
      <c r="I1059" s="1" t="s">
        <v>1441</v>
      </c>
      <c r="J1059" s="1">
        <v>15</v>
      </c>
      <c r="K1059" s="1" t="s">
        <v>1441</v>
      </c>
      <c r="L1059" s="1">
        <v>15</v>
      </c>
      <c r="N1059" s="1">
        <v>15</v>
      </c>
      <c r="O1059" s="1" t="s">
        <v>1441</v>
      </c>
      <c r="P1059" s="1">
        <v>760</v>
      </c>
      <c r="Q1059" t="s">
        <v>3511</v>
      </c>
    </row>
    <row r="1060" spans="1:17" x14ac:dyDescent="0.25">
      <c r="A1060" t="s">
        <v>3512</v>
      </c>
      <c r="B1060">
        <v>20</v>
      </c>
      <c r="C1060">
        <v>38</v>
      </c>
      <c r="D1060">
        <v>11</v>
      </c>
      <c r="E1060">
        <v>3214</v>
      </c>
      <c r="H1060" s="1">
        <v>10</v>
      </c>
      <c r="I1060" s="1" t="s">
        <v>1441</v>
      </c>
      <c r="J1060" s="1">
        <v>15</v>
      </c>
      <c r="K1060" s="1" t="s">
        <v>1441</v>
      </c>
      <c r="L1060" s="1">
        <v>16</v>
      </c>
      <c r="N1060" s="1">
        <v>16</v>
      </c>
      <c r="O1060" s="1" t="s">
        <v>1441</v>
      </c>
      <c r="P1060" s="1">
        <v>10</v>
      </c>
      <c r="Q1060" t="s">
        <v>3513</v>
      </c>
    </row>
    <row r="1061" spans="1:17" x14ac:dyDescent="0.25">
      <c r="A1061" t="s">
        <v>3514</v>
      </c>
      <c r="B1061">
        <v>20</v>
      </c>
      <c r="C1061">
        <v>38</v>
      </c>
      <c r="D1061">
        <v>11</v>
      </c>
      <c r="E1061">
        <v>3219</v>
      </c>
      <c r="H1061" s="1">
        <v>10</v>
      </c>
      <c r="I1061" s="1" t="s">
        <v>1441</v>
      </c>
      <c r="J1061" s="1">
        <v>15</v>
      </c>
      <c r="K1061" s="1" t="s">
        <v>1441</v>
      </c>
      <c r="L1061" s="1">
        <v>16</v>
      </c>
      <c r="N1061" s="1">
        <v>16</v>
      </c>
      <c r="O1061" s="1" t="s">
        <v>1441</v>
      </c>
      <c r="P1061" s="1">
        <v>260</v>
      </c>
      <c r="Q1061" t="s">
        <v>3515</v>
      </c>
    </row>
    <row r="1062" spans="1:17" x14ac:dyDescent="0.25">
      <c r="A1062" t="s">
        <v>3516</v>
      </c>
      <c r="B1062">
        <v>20</v>
      </c>
      <c r="C1062">
        <v>38</v>
      </c>
      <c r="D1062">
        <v>11</v>
      </c>
      <c r="E1062">
        <v>3272</v>
      </c>
      <c r="H1062" s="1">
        <v>10</v>
      </c>
      <c r="I1062" s="1" t="s">
        <v>1441</v>
      </c>
      <c r="J1062" s="1">
        <v>15</v>
      </c>
      <c r="K1062" s="1" t="s">
        <v>1441</v>
      </c>
      <c r="L1062" s="1">
        <v>16</v>
      </c>
      <c r="N1062" s="1">
        <v>16</v>
      </c>
      <c r="O1062" s="1" t="s">
        <v>1441</v>
      </c>
      <c r="P1062" s="1">
        <v>510</v>
      </c>
      <c r="Q1062" t="s">
        <v>3517</v>
      </c>
    </row>
    <row r="1063" spans="1:17" x14ac:dyDescent="0.25">
      <c r="A1063" t="s">
        <v>3518</v>
      </c>
      <c r="B1063">
        <v>20</v>
      </c>
      <c r="C1063">
        <v>38</v>
      </c>
      <c r="D1063">
        <v>11</v>
      </c>
      <c r="E1063">
        <v>3438</v>
      </c>
      <c r="H1063" s="1">
        <v>10</v>
      </c>
      <c r="I1063" s="1" t="s">
        <v>1441</v>
      </c>
      <c r="J1063" s="1">
        <v>15</v>
      </c>
      <c r="K1063" s="1" t="s">
        <v>1441</v>
      </c>
      <c r="L1063" s="1">
        <v>16</v>
      </c>
      <c r="N1063" s="1">
        <v>16</v>
      </c>
      <c r="O1063" s="1" t="s">
        <v>1441</v>
      </c>
      <c r="P1063" s="1">
        <v>760</v>
      </c>
      <c r="Q1063" t="s">
        <v>3519</v>
      </c>
    </row>
    <row r="1064" spans="1:17" x14ac:dyDescent="0.25">
      <c r="A1064" t="s">
        <v>3520</v>
      </c>
      <c r="B1064">
        <v>20</v>
      </c>
      <c r="C1064">
        <v>38</v>
      </c>
      <c r="D1064">
        <v>11</v>
      </c>
      <c r="E1064">
        <v>3474</v>
      </c>
      <c r="H1064" s="1">
        <v>10</v>
      </c>
      <c r="I1064" s="1" t="s">
        <v>1441</v>
      </c>
      <c r="J1064" s="1">
        <v>15</v>
      </c>
      <c r="K1064" s="1" t="s">
        <v>1441</v>
      </c>
      <c r="L1064" s="1">
        <v>17</v>
      </c>
      <c r="N1064" s="1">
        <v>17</v>
      </c>
      <c r="O1064" s="1" t="s">
        <v>1441</v>
      </c>
      <c r="P1064" s="1">
        <v>10</v>
      </c>
      <c r="Q1064" t="s">
        <v>3521</v>
      </c>
    </row>
    <row r="1065" spans="1:17" x14ac:dyDescent="0.25">
      <c r="A1065" t="s">
        <v>3522</v>
      </c>
      <c r="B1065">
        <v>20</v>
      </c>
      <c r="C1065">
        <v>38</v>
      </c>
      <c r="D1065">
        <v>11</v>
      </c>
      <c r="E1065">
        <v>3483</v>
      </c>
      <c r="H1065" s="1">
        <v>10</v>
      </c>
      <c r="I1065" s="1" t="s">
        <v>1441</v>
      </c>
      <c r="J1065" s="1">
        <v>15</v>
      </c>
      <c r="K1065" s="1" t="s">
        <v>1441</v>
      </c>
      <c r="L1065" s="1">
        <v>17</v>
      </c>
      <c r="N1065" s="1">
        <v>17</v>
      </c>
      <c r="O1065" s="1" t="s">
        <v>1441</v>
      </c>
      <c r="P1065" s="1">
        <v>260</v>
      </c>
      <c r="Q1065" t="s">
        <v>3523</v>
      </c>
    </row>
    <row r="1066" spans="1:17" x14ac:dyDescent="0.25">
      <c r="A1066" t="s">
        <v>3524</v>
      </c>
      <c r="B1066">
        <v>20</v>
      </c>
      <c r="C1066">
        <v>38</v>
      </c>
      <c r="D1066">
        <v>11</v>
      </c>
      <c r="E1066">
        <v>3493</v>
      </c>
      <c r="H1066" s="1">
        <v>10</v>
      </c>
      <c r="I1066" s="1" t="s">
        <v>1441</v>
      </c>
      <c r="J1066" s="1">
        <v>15</v>
      </c>
      <c r="K1066" s="1" t="s">
        <v>1441</v>
      </c>
      <c r="L1066" s="1">
        <v>17</v>
      </c>
      <c r="N1066" s="1">
        <v>17</v>
      </c>
      <c r="O1066" s="1" t="s">
        <v>1441</v>
      </c>
      <c r="P1066" s="1">
        <v>510</v>
      </c>
      <c r="Q1066" t="s">
        <v>3525</v>
      </c>
    </row>
    <row r="1067" spans="1:17" x14ac:dyDescent="0.25">
      <c r="A1067" t="s">
        <v>3526</v>
      </c>
      <c r="B1067">
        <v>20</v>
      </c>
      <c r="C1067">
        <v>38</v>
      </c>
      <c r="D1067">
        <v>11</v>
      </c>
      <c r="E1067">
        <v>3505</v>
      </c>
      <c r="H1067" s="1">
        <v>10</v>
      </c>
      <c r="I1067" s="1" t="s">
        <v>1441</v>
      </c>
      <c r="J1067" s="1">
        <v>15</v>
      </c>
      <c r="K1067" s="1" t="s">
        <v>1441</v>
      </c>
      <c r="L1067" s="1">
        <v>17</v>
      </c>
      <c r="N1067" s="1">
        <v>17</v>
      </c>
      <c r="O1067" s="1" t="s">
        <v>1441</v>
      </c>
      <c r="P1067" s="1">
        <v>760</v>
      </c>
      <c r="Q1067" t="s">
        <v>3527</v>
      </c>
    </row>
    <row r="1068" spans="1:17" x14ac:dyDescent="0.25">
      <c r="A1068" t="s">
        <v>3528</v>
      </c>
      <c r="B1068">
        <v>20</v>
      </c>
      <c r="C1068">
        <v>38</v>
      </c>
      <c r="D1068">
        <v>11</v>
      </c>
      <c r="E1068">
        <v>3515</v>
      </c>
      <c r="H1068" s="1">
        <v>10</v>
      </c>
      <c r="I1068" s="1" t="s">
        <v>1441</v>
      </c>
      <c r="J1068" s="1">
        <v>15</v>
      </c>
      <c r="K1068" s="1" t="s">
        <v>1441</v>
      </c>
      <c r="L1068" s="1">
        <v>18</v>
      </c>
      <c r="N1068" s="1">
        <v>18</v>
      </c>
      <c r="O1068" s="1" t="s">
        <v>1441</v>
      </c>
      <c r="P1068" s="1">
        <v>10</v>
      </c>
      <c r="Q1068" t="s">
        <v>3529</v>
      </c>
    </row>
    <row r="1069" spans="1:17" x14ac:dyDescent="0.25">
      <c r="A1069" t="s">
        <v>3530</v>
      </c>
      <c r="B1069">
        <v>20</v>
      </c>
      <c r="C1069">
        <v>38</v>
      </c>
      <c r="D1069">
        <v>11</v>
      </c>
      <c r="E1069">
        <v>3599</v>
      </c>
      <c r="H1069" s="1">
        <v>10</v>
      </c>
      <c r="I1069" s="1" t="s">
        <v>1441</v>
      </c>
      <c r="J1069" s="1">
        <v>15</v>
      </c>
      <c r="K1069" s="1" t="s">
        <v>1441</v>
      </c>
      <c r="L1069" s="1">
        <v>18</v>
      </c>
      <c r="N1069" s="1">
        <v>18</v>
      </c>
      <c r="O1069" s="1" t="s">
        <v>1441</v>
      </c>
      <c r="P1069" s="1">
        <v>260</v>
      </c>
      <c r="Q1069" t="s">
        <v>3531</v>
      </c>
    </row>
    <row r="1070" spans="1:17" x14ac:dyDescent="0.25">
      <c r="A1070" t="s">
        <v>3532</v>
      </c>
      <c r="B1070">
        <v>20</v>
      </c>
      <c r="C1070">
        <v>38</v>
      </c>
      <c r="D1070">
        <v>11</v>
      </c>
      <c r="E1070">
        <v>3712</v>
      </c>
      <c r="H1070" s="1">
        <v>10</v>
      </c>
      <c r="I1070" s="1" t="s">
        <v>1441</v>
      </c>
      <c r="J1070" s="1">
        <v>15</v>
      </c>
      <c r="K1070" s="1" t="s">
        <v>1441</v>
      </c>
      <c r="L1070" s="1">
        <v>18</v>
      </c>
      <c r="N1070" s="1">
        <v>18</v>
      </c>
      <c r="O1070" s="1" t="s">
        <v>1441</v>
      </c>
      <c r="P1070" s="1">
        <v>510</v>
      </c>
      <c r="Q1070" t="s">
        <v>3533</v>
      </c>
    </row>
    <row r="1071" spans="1:17" x14ac:dyDescent="0.25">
      <c r="A1071" t="s">
        <v>3534</v>
      </c>
      <c r="B1071">
        <v>20</v>
      </c>
      <c r="C1071">
        <v>38</v>
      </c>
      <c r="D1071">
        <v>11</v>
      </c>
      <c r="E1071">
        <v>3716</v>
      </c>
      <c r="H1071" s="1">
        <v>10</v>
      </c>
      <c r="I1071" s="1" t="s">
        <v>1441</v>
      </c>
      <c r="J1071" s="1">
        <v>15</v>
      </c>
      <c r="K1071" s="1" t="s">
        <v>1441</v>
      </c>
      <c r="L1071" s="1">
        <v>18</v>
      </c>
      <c r="N1071" s="1">
        <v>18</v>
      </c>
      <c r="O1071" s="1" t="s">
        <v>1441</v>
      </c>
      <c r="P1071" s="1">
        <v>760</v>
      </c>
      <c r="Q1071" t="s">
        <v>3535</v>
      </c>
    </row>
    <row r="1072" spans="1:17" x14ac:dyDescent="0.25">
      <c r="A1072" t="s">
        <v>3536</v>
      </c>
      <c r="B1072">
        <v>20</v>
      </c>
      <c r="C1072">
        <v>38</v>
      </c>
      <c r="D1072">
        <v>11</v>
      </c>
      <c r="E1072">
        <v>3720</v>
      </c>
      <c r="H1072" s="1">
        <v>10</v>
      </c>
      <c r="I1072" s="1" t="s">
        <v>1441</v>
      </c>
      <c r="J1072" s="1">
        <v>15</v>
      </c>
      <c r="K1072" s="1" t="s">
        <v>1441</v>
      </c>
      <c r="L1072" s="1">
        <v>19</v>
      </c>
      <c r="N1072" s="1">
        <v>19</v>
      </c>
      <c r="O1072" s="1" t="s">
        <v>1441</v>
      </c>
      <c r="P1072" s="1">
        <v>10</v>
      </c>
      <c r="Q1072" t="s">
        <v>3537</v>
      </c>
    </row>
    <row r="1073" spans="1:17" x14ac:dyDescent="0.25">
      <c r="A1073" t="s">
        <v>3538</v>
      </c>
      <c r="B1073">
        <v>20</v>
      </c>
      <c r="C1073">
        <v>38</v>
      </c>
      <c r="D1073">
        <v>11</v>
      </c>
      <c r="E1073">
        <v>3763</v>
      </c>
      <c r="H1073" s="1">
        <v>10</v>
      </c>
      <c r="I1073" s="1" t="s">
        <v>1441</v>
      </c>
      <c r="J1073" s="1">
        <v>15</v>
      </c>
      <c r="K1073" s="1" t="s">
        <v>1441</v>
      </c>
      <c r="L1073" s="1">
        <v>19</v>
      </c>
      <c r="N1073" s="1">
        <v>19</v>
      </c>
      <c r="O1073" s="1" t="s">
        <v>1441</v>
      </c>
      <c r="P1073" s="1">
        <v>260</v>
      </c>
      <c r="Q1073" t="s">
        <v>3539</v>
      </c>
    </row>
    <row r="1074" spans="1:17" x14ac:dyDescent="0.25">
      <c r="A1074" t="s">
        <v>3540</v>
      </c>
      <c r="B1074">
        <v>20</v>
      </c>
      <c r="C1074">
        <v>38</v>
      </c>
      <c r="D1074">
        <v>11</v>
      </c>
      <c r="E1074">
        <v>3928</v>
      </c>
      <c r="H1074" s="1">
        <v>10</v>
      </c>
      <c r="I1074" s="1" t="s">
        <v>1441</v>
      </c>
      <c r="J1074" s="1">
        <v>15</v>
      </c>
      <c r="K1074" s="1" t="s">
        <v>1441</v>
      </c>
      <c r="L1074" s="1">
        <v>19</v>
      </c>
      <c r="N1074" s="1">
        <v>19</v>
      </c>
      <c r="O1074" s="1" t="s">
        <v>1441</v>
      </c>
      <c r="P1074" s="1">
        <v>510</v>
      </c>
      <c r="Q1074" t="s">
        <v>3541</v>
      </c>
    </row>
    <row r="1075" spans="1:17" x14ac:dyDescent="0.25">
      <c r="A1075" t="s">
        <v>3542</v>
      </c>
      <c r="B1075">
        <v>20</v>
      </c>
      <c r="C1075">
        <v>38</v>
      </c>
      <c r="D1075">
        <v>11</v>
      </c>
      <c r="E1075">
        <v>4092</v>
      </c>
      <c r="H1075" s="1">
        <v>10</v>
      </c>
      <c r="I1075" s="1" t="s">
        <v>1441</v>
      </c>
      <c r="J1075" s="1">
        <v>15</v>
      </c>
      <c r="K1075" s="1" t="s">
        <v>1441</v>
      </c>
      <c r="L1075" s="1">
        <v>19</v>
      </c>
      <c r="N1075" s="1">
        <v>19</v>
      </c>
      <c r="O1075" s="1" t="s">
        <v>1441</v>
      </c>
      <c r="P1075" s="1">
        <v>760</v>
      </c>
      <c r="Q1075" t="s">
        <v>3543</v>
      </c>
    </row>
    <row r="1076" spans="1:17" x14ac:dyDescent="0.25">
      <c r="A1076" t="s">
        <v>3544</v>
      </c>
      <c r="B1076">
        <v>20</v>
      </c>
      <c r="C1076">
        <v>38</v>
      </c>
      <c r="D1076">
        <v>11</v>
      </c>
      <c r="E1076">
        <v>4215</v>
      </c>
      <c r="H1076" s="1">
        <v>10</v>
      </c>
      <c r="I1076" s="1" t="s">
        <v>1441</v>
      </c>
      <c r="J1076" s="1">
        <v>15</v>
      </c>
      <c r="K1076" s="1" t="s">
        <v>1441</v>
      </c>
      <c r="L1076" s="1">
        <v>20</v>
      </c>
      <c r="N1076" s="1">
        <v>20</v>
      </c>
      <c r="O1076" s="1" t="s">
        <v>1441</v>
      </c>
      <c r="P1076" s="1">
        <v>10</v>
      </c>
      <c r="Q1076" t="s">
        <v>3545</v>
      </c>
    </row>
    <row r="1077" spans="1:17" x14ac:dyDescent="0.25">
      <c r="A1077" t="s">
        <v>3546</v>
      </c>
      <c r="B1077">
        <v>20</v>
      </c>
      <c r="C1077">
        <v>38</v>
      </c>
      <c r="D1077">
        <v>11</v>
      </c>
      <c r="E1077">
        <v>4219</v>
      </c>
      <c r="H1077" s="1">
        <v>10</v>
      </c>
      <c r="I1077" s="1" t="s">
        <v>1441</v>
      </c>
      <c r="J1077" s="1">
        <v>15</v>
      </c>
      <c r="K1077" s="1" t="s">
        <v>1441</v>
      </c>
      <c r="L1077" s="1">
        <v>20</v>
      </c>
      <c r="N1077" s="1">
        <v>20</v>
      </c>
      <c r="O1077" s="1" t="s">
        <v>1441</v>
      </c>
      <c r="P1077" s="1">
        <v>260</v>
      </c>
      <c r="Q1077" t="s">
        <v>3547</v>
      </c>
    </row>
    <row r="1078" spans="1:17" x14ac:dyDescent="0.25">
      <c r="A1078" t="s">
        <v>3548</v>
      </c>
      <c r="B1078">
        <v>20</v>
      </c>
      <c r="C1078">
        <v>38</v>
      </c>
      <c r="D1078">
        <v>11</v>
      </c>
      <c r="E1078">
        <v>4223</v>
      </c>
      <c r="H1078" s="1">
        <v>10</v>
      </c>
      <c r="I1078" s="1" t="s">
        <v>1441</v>
      </c>
      <c r="J1078" s="1">
        <v>15</v>
      </c>
      <c r="K1078" s="1" t="s">
        <v>1441</v>
      </c>
      <c r="L1078" s="1">
        <v>20</v>
      </c>
      <c r="N1078" s="1">
        <v>20</v>
      </c>
      <c r="O1078" s="1" t="s">
        <v>1441</v>
      </c>
      <c r="P1078" s="1">
        <v>510</v>
      </c>
      <c r="Q1078" t="s">
        <v>3549</v>
      </c>
    </row>
    <row r="1079" spans="1:17" x14ac:dyDescent="0.25">
      <c r="A1079" t="s">
        <v>3550</v>
      </c>
      <c r="B1079">
        <v>20</v>
      </c>
      <c r="C1079">
        <v>38</v>
      </c>
      <c r="D1079">
        <v>11</v>
      </c>
      <c r="E1079">
        <v>4255</v>
      </c>
      <c r="H1079" s="1">
        <v>10</v>
      </c>
      <c r="I1079" s="1" t="s">
        <v>1441</v>
      </c>
      <c r="J1079" s="1">
        <v>15</v>
      </c>
      <c r="K1079" s="1" t="s">
        <v>1441</v>
      </c>
      <c r="L1079" s="1">
        <v>20</v>
      </c>
      <c r="N1079" s="1">
        <v>20</v>
      </c>
      <c r="O1079" s="1" t="s">
        <v>1441</v>
      </c>
      <c r="P1079" s="1">
        <v>760</v>
      </c>
      <c r="Q1079" t="s">
        <v>3551</v>
      </c>
    </row>
    <row r="1080" spans="1:17" x14ac:dyDescent="0.25">
      <c r="A1080" t="s">
        <v>3552</v>
      </c>
      <c r="B1080">
        <v>20</v>
      </c>
      <c r="C1080">
        <v>38</v>
      </c>
      <c r="D1080">
        <v>11</v>
      </c>
      <c r="E1080">
        <v>4421</v>
      </c>
      <c r="H1080" s="1">
        <v>10</v>
      </c>
      <c r="I1080" s="1" t="s">
        <v>1441</v>
      </c>
      <c r="J1080" s="1">
        <v>15</v>
      </c>
      <c r="K1080" s="1" t="s">
        <v>1441</v>
      </c>
      <c r="L1080" s="1">
        <v>21</v>
      </c>
      <c r="N1080" s="1">
        <v>21</v>
      </c>
      <c r="O1080" s="1" t="s">
        <v>1441</v>
      </c>
      <c r="P1080" s="1">
        <v>10</v>
      </c>
      <c r="Q1080" t="s">
        <v>3553</v>
      </c>
    </row>
    <row r="1081" spans="1:17" x14ac:dyDescent="0.25">
      <c r="A1081" t="s">
        <v>3554</v>
      </c>
      <c r="B1081">
        <v>20</v>
      </c>
      <c r="C1081">
        <v>38</v>
      </c>
      <c r="D1081">
        <v>11</v>
      </c>
      <c r="E1081">
        <v>4480</v>
      </c>
      <c r="H1081" s="1">
        <v>10</v>
      </c>
      <c r="I1081" s="1" t="s">
        <v>1441</v>
      </c>
      <c r="J1081" s="1">
        <v>15</v>
      </c>
      <c r="K1081" s="1" t="s">
        <v>1441</v>
      </c>
      <c r="L1081" s="1">
        <v>21</v>
      </c>
      <c r="N1081" s="1">
        <v>21</v>
      </c>
      <c r="O1081" s="1" t="s">
        <v>1441</v>
      </c>
      <c r="P1081" s="1">
        <v>260</v>
      </c>
      <c r="Q1081" t="s">
        <v>3555</v>
      </c>
    </row>
    <row r="1082" spans="1:17" x14ac:dyDescent="0.25">
      <c r="A1082" t="s">
        <v>3556</v>
      </c>
      <c r="B1082">
        <v>20</v>
      </c>
      <c r="C1082">
        <v>38</v>
      </c>
      <c r="D1082">
        <v>11</v>
      </c>
      <c r="E1082">
        <v>4491</v>
      </c>
      <c r="H1082" s="1">
        <v>10</v>
      </c>
      <c r="I1082" s="1" t="s">
        <v>1441</v>
      </c>
      <c r="J1082" s="1">
        <v>15</v>
      </c>
      <c r="K1082" s="1" t="s">
        <v>1441</v>
      </c>
      <c r="L1082" s="1">
        <v>21</v>
      </c>
      <c r="N1082" s="1">
        <v>21</v>
      </c>
      <c r="O1082" s="1" t="s">
        <v>1441</v>
      </c>
      <c r="P1082" s="1">
        <v>510</v>
      </c>
      <c r="Q1082" t="s">
        <v>3557</v>
      </c>
    </row>
    <row r="1083" spans="1:17" x14ac:dyDescent="0.25">
      <c r="A1083" t="s">
        <v>3558</v>
      </c>
      <c r="B1083">
        <v>20</v>
      </c>
      <c r="C1083">
        <v>38</v>
      </c>
      <c r="D1083">
        <v>11</v>
      </c>
      <c r="E1083">
        <v>4501</v>
      </c>
      <c r="H1083" s="1">
        <v>10</v>
      </c>
      <c r="I1083" s="1" t="s">
        <v>1441</v>
      </c>
      <c r="J1083" s="1">
        <v>15</v>
      </c>
      <c r="K1083" s="1" t="s">
        <v>1441</v>
      </c>
      <c r="L1083" s="1">
        <v>21</v>
      </c>
      <c r="N1083" s="1">
        <v>21</v>
      </c>
      <c r="O1083" s="1" t="s">
        <v>1441</v>
      </c>
      <c r="P1083" s="1">
        <v>760</v>
      </c>
      <c r="Q1083" t="s">
        <v>3559</v>
      </c>
    </row>
    <row r="1084" spans="1:17" x14ac:dyDescent="0.25">
      <c r="A1084" t="s">
        <v>3560</v>
      </c>
      <c r="B1084">
        <v>20</v>
      </c>
      <c r="C1084">
        <v>38</v>
      </c>
      <c r="D1084">
        <v>11</v>
      </c>
      <c r="E1084">
        <v>4512</v>
      </c>
      <c r="H1084" s="1">
        <v>10</v>
      </c>
      <c r="I1084" s="1" t="s">
        <v>1441</v>
      </c>
      <c r="J1084" s="1">
        <v>15</v>
      </c>
      <c r="K1084" s="1" t="s">
        <v>1441</v>
      </c>
      <c r="L1084" s="1">
        <v>22</v>
      </c>
      <c r="N1084" s="1">
        <v>22</v>
      </c>
      <c r="O1084" s="1" t="s">
        <v>1441</v>
      </c>
      <c r="P1084" s="1">
        <v>10</v>
      </c>
      <c r="Q1084" t="s">
        <v>3561</v>
      </c>
    </row>
    <row r="1085" spans="1:17" x14ac:dyDescent="0.25">
      <c r="A1085" t="s">
        <v>3562</v>
      </c>
      <c r="B1085">
        <v>20</v>
      </c>
      <c r="C1085">
        <v>38</v>
      </c>
      <c r="D1085">
        <v>11</v>
      </c>
      <c r="E1085">
        <v>4523</v>
      </c>
      <c r="H1085" s="1">
        <v>10</v>
      </c>
      <c r="I1085" s="1" t="s">
        <v>1441</v>
      </c>
      <c r="J1085" s="1">
        <v>15</v>
      </c>
      <c r="K1085" s="1" t="s">
        <v>1441</v>
      </c>
      <c r="L1085" s="1">
        <v>22</v>
      </c>
      <c r="N1085" s="1">
        <v>22</v>
      </c>
      <c r="O1085" s="1" t="s">
        <v>1441</v>
      </c>
      <c r="P1085" s="1">
        <v>260</v>
      </c>
      <c r="Q1085" t="s">
        <v>3563</v>
      </c>
    </row>
    <row r="1086" spans="1:17" x14ac:dyDescent="0.25">
      <c r="A1086" t="s">
        <v>3564</v>
      </c>
      <c r="B1086">
        <v>20</v>
      </c>
      <c r="C1086">
        <v>38</v>
      </c>
      <c r="D1086">
        <v>11</v>
      </c>
      <c r="E1086">
        <v>4583</v>
      </c>
      <c r="H1086" s="1">
        <v>10</v>
      </c>
      <c r="I1086" s="1" t="s">
        <v>1441</v>
      </c>
      <c r="J1086" s="1">
        <v>15</v>
      </c>
      <c r="K1086" s="1" t="s">
        <v>1441</v>
      </c>
      <c r="L1086" s="1">
        <v>22</v>
      </c>
      <c r="N1086" s="1">
        <v>22</v>
      </c>
      <c r="O1086" s="1" t="s">
        <v>1441</v>
      </c>
      <c r="P1086" s="1">
        <v>510</v>
      </c>
      <c r="Q1086" t="s">
        <v>3565</v>
      </c>
    </row>
    <row r="1087" spans="1:17" x14ac:dyDescent="0.25">
      <c r="A1087" t="s">
        <v>3566</v>
      </c>
      <c r="B1087">
        <v>20</v>
      </c>
      <c r="C1087">
        <v>38</v>
      </c>
      <c r="D1087">
        <v>11</v>
      </c>
      <c r="E1087">
        <v>4716</v>
      </c>
      <c r="H1087" s="1">
        <v>10</v>
      </c>
      <c r="I1087" s="1" t="s">
        <v>1441</v>
      </c>
      <c r="J1087" s="1">
        <v>15</v>
      </c>
      <c r="K1087" s="1" t="s">
        <v>1441</v>
      </c>
      <c r="L1087" s="1">
        <v>22</v>
      </c>
      <c r="N1087" s="1">
        <v>22</v>
      </c>
      <c r="O1087" s="1" t="s">
        <v>1441</v>
      </c>
      <c r="P1087" s="1">
        <v>760</v>
      </c>
      <c r="Q1087" t="s">
        <v>3567</v>
      </c>
    </row>
    <row r="1088" spans="1:17" x14ac:dyDescent="0.25">
      <c r="A1088" t="s">
        <v>3568</v>
      </c>
      <c r="B1088">
        <v>20</v>
      </c>
      <c r="C1088">
        <v>38</v>
      </c>
      <c r="D1088">
        <v>11</v>
      </c>
      <c r="E1088">
        <v>4723</v>
      </c>
      <c r="H1088" s="1">
        <v>10</v>
      </c>
      <c r="I1088" s="1" t="s">
        <v>1441</v>
      </c>
      <c r="J1088" s="1">
        <v>15</v>
      </c>
      <c r="K1088" s="1" t="s">
        <v>1441</v>
      </c>
      <c r="L1088" s="1">
        <v>23</v>
      </c>
      <c r="N1088" s="1">
        <v>23</v>
      </c>
      <c r="O1088" s="1" t="s">
        <v>1441</v>
      </c>
      <c r="P1088" s="1">
        <v>10</v>
      </c>
      <c r="Q1088" t="s">
        <v>3569</v>
      </c>
    </row>
    <row r="1089" spans="1:17" x14ac:dyDescent="0.25">
      <c r="A1089" t="s">
        <v>3570</v>
      </c>
      <c r="B1089">
        <v>20</v>
      </c>
      <c r="C1089">
        <v>38</v>
      </c>
      <c r="D1089">
        <v>11</v>
      </c>
      <c r="E1089">
        <v>4727</v>
      </c>
      <c r="H1089" s="1">
        <v>10</v>
      </c>
      <c r="I1089" s="1" t="s">
        <v>1441</v>
      </c>
      <c r="J1089" s="1">
        <v>15</v>
      </c>
      <c r="K1089" s="1" t="s">
        <v>1441</v>
      </c>
      <c r="L1089" s="1">
        <v>23</v>
      </c>
      <c r="N1089" s="1">
        <v>23</v>
      </c>
      <c r="O1089" s="1" t="s">
        <v>1441</v>
      </c>
      <c r="P1089" s="1">
        <v>260</v>
      </c>
      <c r="Q1089" t="s">
        <v>3571</v>
      </c>
    </row>
    <row r="1090" spans="1:17" x14ac:dyDescent="0.25">
      <c r="A1090" t="s">
        <v>3572</v>
      </c>
      <c r="B1090">
        <v>20</v>
      </c>
      <c r="C1090">
        <v>38</v>
      </c>
      <c r="D1090">
        <v>11</v>
      </c>
      <c r="E1090">
        <v>4747</v>
      </c>
      <c r="H1090" s="1">
        <v>10</v>
      </c>
      <c r="I1090" s="1" t="s">
        <v>1441</v>
      </c>
      <c r="J1090" s="1">
        <v>15</v>
      </c>
      <c r="K1090" s="1" t="s">
        <v>1441</v>
      </c>
      <c r="L1090" s="1">
        <v>23</v>
      </c>
      <c r="N1090" s="1">
        <v>23</v>
      </c>
      <c r="O1090" s="1" t="s">
        <v>1441</v>
      </c>
      <c r="P1090" s="1">
        <v>510</v>
      </c>
      <c r="Q1090" t="s">
        <v>3573</v>
      </c>
    </row>
    <row r="1091" spans="1:17" x14ac:dyDescent="0.25">
      <c r="A1091" t="s">
        <v>3574</v>
      </c>
      <c r="B1091">
        <v>20</v>
      </c>
      <c r="C1091">
        <v>38</v>
      </c>
      <c r="D1091">
        <v>11</v>
      </c>
      <c r="E1091">
        <v>4911</v>
      </c>
      <c r="H1091" s="1">
        <v>10</v>
      </c>
      <c r="I1091" s="1" t="s">
        <v>1441</v>
      </c>
      <c r="J1091" s="1">
        <v>15</v>
      </c>
      <c r="K1091" s="1" t="s">
        <v>1441</v>
      </c>
      <c r="L1091" s="1">
        <v>23</v>
      </c>
      <c r="N1091" s="1">
        <v>23</v>
      </c>
      <c r="O1091" s="1" t="s">
        <v>1441</v>
      </c>
      <c r="P1091" s="1">
        <v>760</v>
      </c>
      <c r="Q1091" t="s">
        <v>3575</v>
      </c>
    </row>
    <row r="1092" spans="1:17" x14ac:dyDescent="0.25">
      <c r="A1092" t="s">
        <v>3576</v>
      </c>
      <c r="B1092">
        <v>20</v>
      </c>
      <c r="C1092">
        <v>38</v>
      </c>
      <c r="D1092">
        <v>11</v>
      </c>
      <c r="E1092">
        <v>5075</v>
      </c>
      <c r="H1092" s="1">
        <v>10</v>
      </c>
      <c r="I1092" s="1" t="s">
        <v>1441</v>
      </c>
      <c r="J1092" s="1">
        <v>15</v>
      </c>
      <c r="K1092" s="1" t="s">
        <v>1441</v>
      </c>
      <c r="L1092" s="1">
        <v>24</v>
      </c>
      <c r="N1092" s="1">
        <v>24</v>
      </c>
      <c r="O1092" s="1" t="s">
        <v>1441</v>
      </c>
      <c r="P1092" s="1">
        <v>10</v>
      </c>
      <c r="Q1092" t="s">
        <v>3577</v>
      </c>
    </row>
    <row r="1093" spans="1:17" x14ac:dyDescent="0.25">
      <c r="A1093" t="s">
        <v>3578</v>
      </c>
      <c r="B1093">
        <v>20</v>
      </c>
      <c r="C1093">
        <v>38</v>
      </c>
      <c r="D1093">
        <v>11</v>
      </c>
      <c r="E1093">
        <v>5166</v>
      </c>
      <c r="H1093" s="1">
        <v>10</v>
      </c>
      <c r="I1093" s="1" t="s">
        <v>1441</v>
      </c>
      <c r="J1093" s="1">
        <v>15</v>
      </c>
      <c r="K1093" s="1" t="s">
        <v>1441</v>
      </c>
      <c r="L1093" s="1">
        <v>24</v>
      </c>
      <c r="N1093" s="1">
        <v>24</v>
      </c>
      <c r="O1093" s="1" t="s">
        <v>1441</v>
      </c>
      <c r="P1093" s="1">
        <v>260</v>
      </c>
      <c r="Q1093" t="s">
        <v>3579</v>
      </c>
    </row>
    <row r="1094" spans="1:17" x14ac:dyDescent="0.25">
      <c r="A1094" t="s">
        <v>3580</v>
      </c>
      <c r="B1094">
        <v>20</v>
      </c>
      <c r="C1094">
        <v>38</v>
      </c>
      <c r="D1094">
        <v>11</v>
      </c>
      <c r="E1094">
        <v>5170</v>
      </c>
      <c r="H1094" s="1">
        <v>10</v>
      </c>
      <c r="I1094" s="1" t="s">
        <v>1441</v>
      </c>
      <c r="J1094" s="1">
        <v>15</v>
      </c>
      <c r="K1094" s="1" t="s">
        <v>1441</v>
      </c>
      <c r="L1094" s="1">
        <v>24</v>
      </c>
      <c r="N1094" s="1">
        <v>24</v>
      </c>
      <c r="O1094" s="1" t="s">
        <v>1441</v>
      </c>
      <c r="P1094" s="1">
        <v>510</v>
      </c>
      <c r="Q1094" t="s">
        <v>3581</v>
      </c>
    </row>
    <row r="1095" spans="1:17" x14ac:dyDescent="0.25">
      <c r="A1095" t="s">
        <v>3582</v>
      </c>
      <c r="B1095">
        <v>20</v>
      </c>
      <c r="C1095">
        <v>38</v>
      </c>
      <c r="D1095">
        <v>11</v>
      </c>
      <c r="E1095">
        <v>5174</v>
      </c>
      <c r="H1095" s="1">
        <v>10</v>
      </c>
      <c r="I1095" s="1" t="s">
        <v>1441</v>
      </c>
      <c r="J1095" s="1">
        <v>15</v>
      </c>
      <c r="K1095" s="1" t="s">
        <v>1441</v>
      </c>
      <c r="L1095" s="1">
        <v>24</v>
      </c>
      <c r="N1095" s="1">
        <v>24</v>
      </c>
      <c r="O1095" s="1" t="s">
        <v>1441</v>
      </c>
      <c r="P1095" s="1">
        <v>760</v>
      </c>
      <c r="Q1095" t="s">
        <v>3583</v>
      </c>
    </row>
    <row r="1096" spans="1:17" x14ac:dyDescent="0.25">
      <c r="A1096" t="s">
        <v>3584</v>
      </c>
      <c r="B1096">
        <v>20</v>
      </c>
      <c r="C1096">
        <v>38</v>
      </c>
      <c r="D1096">
        <v>11</v>
      </c>
      <c r="E1096">
        <v>5240</v>
      </c>
      <c r="H1096" s="1">
        <v>10</v>
      </c>
      <c r="I1096" s="1" t="s">
        <v>1441</v>
      </c>
      <c r="J1096" s="1">
        <v>15</v>
      </c>
      <c r="K1096" s="1" t="s">
        <v>1441</v>
      </c>
      <c r="L1096" s="1">
        <v>25</v>
      </c>
      <c r="N1096" s="1">
        <v>25</v>
      </c>
      <c r="O1096" s="1" t="s">
        <v>1441</v>
      </c>
      <c r="P1096" s="1">
        <v>10</v>
      </c>
      <c r="Q1096" t="s">
        <v>3585</v>
      </c>
    </row>
    <row r="1097" spans="1:17" x14ac:dyDescent="0.25">
      <c r="A1097" t="s">
        <v>3586</v>
      </c>
      <c r="B1097">
        <v>20</v>
      </c>
      <c r="C1097">
        <v>38</v>
      </c>
      <c r="D1097">
        <v>11</v>
      </c>
      <c r="E1097">
        <v>5402</v>
      </c>
      <c r="H1097" s="1">
        <v>10</v>
      </c>
      <c r="I1097" s="1" t="s">
        <v>1441</v>
      </c>
      <c r="J1097" s="1">
        <v>15</v>
      </c>
      <c r="K1097" s="1" t="s">
        <v>1441</v>
      </c>
      <c r="L1097" s="1">
        <v>25</v>
      </c>
      <c r="N1097" s="1">
        <v>25</v>
      </c>
      <c r="O1097" s="1" t="s">
        <v>1441</v>
      </c>
      <c r="P1097" s="1">
        <v>260</v>
      </c>
      <c r="Q1097" t="s">
        <v>3587</v>
      </c>
    </row>
    <row r="1098" spans="1:17" x14ac:dyDescent="0.25">
      <c r="A1098" t="s">
        <v>3588</v>
      </c>
      <c r="B1098">
        <v>20</v>
      </c>
      <c r="C1098">
        <v>38</v>
      </c>
      <c r="D1098">
        <v>11</v>
      </c>
      <c r="E1098">
        <v>5482</v>
      </c>
      <c r="H1098" s="1">
        <v>10</v>
      </c>
      <c r="I1098" s="1" t="s">
        <v>1441</v>
      </c>
      <c r="J1098" s="1">
        <v>15</v>
      </c>
      <c r="K1098" s="1" t="s">
        <v>1441</v>
      </c>
      <c r="L1098" s="1">
        <v>25</v>
      </c>
      <c r="N1098" s="1">
        <v>25</v>
      </c>
      <c r="O1098" s="1" t="s">
        <v>1441</v>
      </c>
      <c r="P1098" s="1">
        <v>510</v>
      </c>
      <c r="Q1098" t="s">
        <v>3589</v>
      </c>
    </row>
    <row r="1099" spans="1:17" x14ac:dyDescent="0.25">
      <c r="A1099" t="s">
        <v>3590</v>
      </c>
      <c r="B1099">
        <v>20</v>
      </c>
      <c r="C1099">
        <v>38</v>
      </c>
      <c r="D1099">
        <v>11</v>
      </c>
      <c r="E1099">
        <v>5491</v>
      </c>
      <c r="H1099" s="1">
        <v>10</v>
      </c>
      <c r="I1099" s="1" t="s">
        <v>1441</v>
      </c>
      <c r="J1099" s="1">
        <v>15</v>
      </c>
      <c r="K1099" s="1" t="s">
        <v>1441</v>
      </c>
      <c r="L1099" s="1">
        <v>25</v>
      </c>
      <c r="N1099" s="1">
        <v>25</v>
      </c>
      <c r="O1099" s="1" t="s">
        <v>1441</v>
      </c>
      <c r="P1099" s="1">
        <v>760</v>
      </c>
      <c r="Q1099" t="s">
        <v>3591</v>
      </c>
    </row>
    <row r="1100" spans="1:17" x14ac:dyDescent="0.25">
      <c r="A1100" t="s">
        <v>3592</v>
      </c>
      <c r="B1100">
        <v>20</v>
      </c>
      <c r="C1100">
        <v>38</v>
      </c>
      <c r="D1100">
        <v>11</v>
      </c>
      <c r="E1100">
        <v>5501</v>
      </c>
      <c r="H1100" s="1">
        <v>10</v>
      </c>
      <c r="I1100" s="1" t="s">
        <v>1441</v>
      </c>
      <c r="J1100" s="1">
        <v>15</v>
      </c>
      <c r="K1100" s="1" t="s">
        <v>1441</v>
      </c>
      <c r="L1100" s="1">
        <v>26</v>
      </c>
      <c r="N1100" s="1">
        <v>26</v>
      </c>
      <c r="O1100" s="1" t="s">
        <v>1441</v>
      </c>
      <c r="P1100" s="1">
        <v>10</v>
      </c>
      <c r="Q1100" t="s">
        <v>3593</v>
      </c>
    </row>
    <row r="1101" spans="1:17" x14ac:dyDescent="0.25">
      <c r="A1101" t="s">
        <v>3594</v>
      </c>
      <c r="B1101">
        <v>20</v>
      </c>
      <c r="C1101">
        <v>38</v>
      </c>
      <c r="D1101">
        <v>11</v>
      </c>
      <c r="E1101">
        <v>5513</v>
      </c>
      <c r="H1101" s="1">
        <v>10</v>
      </c>
      <c r="I1101" s="1" t="s">
        <v>1441</v>
      </c>
      <c r="J1101" s="1">
        <v>15</v>
      </c>
      <c r="K1101" s="1" t="s">
        <v>1441</v>
      </c>
      <c r="L1101" s="1">
        <v>26</v>
      </c>
      <c r="N1101" s="1">
        <v>26</v>
      </c>
      <c r="O1101" s="1" t="s">
        <v>1441</v>
      </c>
      <c r="P1101" s="1">
        <v>260</v>
      </c>
      <c r="Q1101" t="s">
        <v>3595</v>
      </c>
    </row>
    <row r="1102" spans="1:17" x14ac:dyDescent="0.25">
      <c r="A1102" t="s">
        <v>3596</v>
      </c>
      <c r="B1102">
        <v>20</v>
      </c>
      <c r="C1102">
        <v>38</v>
      </c>
      <c r="D1102">
        <v>11</v>
      </c>
      <c r="E1102">
        <v>5523</v>
      </c>
      <c r="H1102" s="1">
        <v>10</v>
      </c>
      <c r="I1102" s="1" t="s">
        <v>1441</v>
      </c>
      <c r="J1102" s="1">
        <v>15</v>
      </c>
      <c r="K1102" s="1" t="s">
        <v>1441</v>
      </c>
      <c r="L1102" s="1">
        <v>26</v>
      </c>
      <c r="N1102" s="1">
        <v>26</v>
      </c>
      <c r="O1102" s="1" t="s">
        <v>1441</v>
      </c>
      <c r="P1102" s="1">
        <v>510</v>
      </c>
      <c r="Q1102" t="s">
        <v>3597</v>
      </c>
    </row>
    <row r="1103" spans="1:17" x14ac:dyDescent="0.25">
      <c r="A1103" t="s">
        <v>3598</v>
      </c>
      <c r="B1103">
        <v>20</v>
      </c>
      <c r="C1103">
        <v>38</v>
      </c>
      <c r="D1103">
        <v>11</v>
      </c>
      <c r="E1103">
        <v>5566</v>
      </c>
      <c r="H1103" s="1">
        <v>10</v>
      </c>
      <c r="I1103" s="1" t="s">
        <v>1441</v>
      </c>
      <c r="J1103" s="1">
        <v>15</v>
      </c>
      <c r="K1103" s="1" t="s">
        <v>1441</v>
      </c>
      <c r="L1103" s="1">
        <v>26</v>
      </c>
      <c r="N1103" s="1">
        <v>26</v>
      </c>
      <c r="O1103" s="1" t="s">
        <v>1441</v>
      </c>
      <c r="P1103" s="1">
        <v>760</v>
      </c>
      <c r="Q1103" t="s">
        <v>3599</v>
      </c>
    </row>
    <row r="1104" spans="1:17" x14ac:dyDescent="0.25">
      <c r="A1104" t="s">
        <v>3600</v>
      </c>
      <c r="B1104">
        <v>20</v>
      </c>
      <c r="C1104">
        <v>38</v>
      </c>
      <c r="D1104">
        <v>11</v>
      </c>
      <c r="E1104">
        <v>5667</v>
      </c>
      <c r="H1104" s="1">
        <v>10</v>
      </c>
      <c r="I1104" s="1" t="s">
        <v>1441</v>
      </c>
      <c r="J1104" s="1">
        <v>15</v>
      </c>
      <c r="K1104" s="1" t="s">
        <v>1441</v>
      </c>
      <c r="L1104" s="1">
        <v>27</v>
      </c>
      <c r="N1104" s="1">
        <v>27</v>
      </c>
      <c r="O1104" s="1" t="s">
        <v>1441</v>
      </c>
      <c r="P1104" s="1">
        <v>10</v>
      </c>
      <c r="Q1104" t="s">
        <v>3601</v>
      </c>
    </row>
    <row r="1105" spans="1:17" x14ac:dyDescent="0.25">
      <c r="A1105" t="s">
        <v>3602</v>
      </c>
      <c r="B1105">
        <v>20</v>
      </c>
      <c r="C1105">
        <v>38</v>
      </c>
      <c r="D1105">
        <v>11</v>
      </c>
      <c r="E1105">
        <v>5671</v>
      </c>
      <c r="H1105" s="1">
        <v>10</v>
      </c>
      <c r="I1105" s="1" t="s">
        <v>1441</v>
      </c>
      <c r="J1105" s="1">
        <v>15</v>
      </c>
      <c r="K1105" s="1" t="s">
        <v>1441</v>
      </c>
      <c r="L1105" s="1">
        <v>27</v>
      </c>
      <c r="N1105" s="1">
        <v>27</v>
      </c>
      <c r="O1105" s="1" t="s">
        <v>1441</v>
      </c>
      <c r="P1105" s="1">
        <v>260</v>
      </c>
      <c r="Q1105" t="s">
        <v>3603</v>
      </c>
    </row>
    <row r="1106" spans="1:17" x14ac:dyDescent="0.25">
      <c r="A1106" t="s">
        <v>3604</v>
      </c>
      <c r="B1106">
        <v>20</v>
      </c>
      <c r="C1106">
        <v>38</v>
      </c>
      <c r="D1106">
        <v>11</v>
      </c>
      <c r="E1106">
        <v>5675</v>
      </c>
      <c r="H1106" s="1">
        <v>10</v>
      </c>
      <c r="I1106" s="1" t="s">
        <v>1441</v>
      </c>
      <c r="J1106" s="1">
        <v>15</v>
      </c>
      <c r="K1106" s="1" t="s">
        <v>1441</v>
      </c>
      <c r="L1106" s="1">
        <v>27</v>
      </c>
      <c r="N1106" s="1">
        <v>27</v>
      </c>
      <c r="O1106" s="1" t="s">
        <v>1441</v>
      </c>
      <c r="P1106" s="1">
        <v>510</v>
      </c>
      <c r="Q1106" t="s">
        <v>3605</v>
      </c>
    </row>
    <row r="1107" spans="1:17" x14ac:dyDescent="0.25">
      <c r="A1107" t="s">
        <v>3606</v>
      </c>
      <c r="B1107">
        <v>20</v>
      </c>
      <c r="C1107">
        <v>38</v>
      </c>
      <c r="D1107">
        <v>11</v>
      </c>
      <c r="E1107">
        <v>5731</v>
      </c>
      <c r="H1107" s="1">
        <v>10</v>
      </c>
      <c r="I1107" s="1" t="s">
        <v>1441</v>
      </c>
      <c r="J1107" s="1">
        <v>15</v>
      </c>
      <c r="K1107" s="1" t="s">
        <v>1441</v>
      </c>
      <c r="L1107" s="1">
        <v>27</v>
      </c>
      <c r="N1107" s="1">
        <v>27</v>
      </c>
      <c r="O1107" s="1" t="s">
        <v>1441</v>
      </c>
      <c r="P1107" s="1">
        <v>760</v>
      </c>
      <c r="Q1107" t="s">
        <v>3607</v>
      </c>
    </row>
    <row r="1108" spans="1:17" x14ac:dyDescent="0.25">
      <c r="A1108" t="s">
        <v>3608</v>
      </c>
      <c r="B1108">
        <v>20</v>
      </c>
      <c r="C1108">
        <v>38</v>
      </c>
      <c r="D1108">
        <v>11</v>
      </c>
      <c r="E1108">
        <v>5895</v>
      </c>
      <c r="H1108" s="1">
        <v>10</v>
      </c>
      <c r="I1108" s="1" t="s">
        <v>1441</v>
      </c>
      <c r="J1108" s="1">
        <v>15</v>
      </c>
      <c r="K1108" s="1" t="s">
        <v>1441</v>
      </c>
      <c r="L1108" s="1">
        <v>28</v>
      </c>
      <c r="N1108" s="1">
        <v>28</v>
      </c>
      <c r="O1108" s="1" t="s">
        <v>1441</v>
      </c>
      <c r="P1108" s="1">
        <v>10</v>
      </c>
      <c r="Q1108" t="s">
        <v>3609</v>
      </c>
    </row>
    <row r="1109" spans="1:17" x14ac:dyDescent="0.25">
      <c r="A1109" t="s">
        <v>3610</v>
      </c>
      <c r="B1109">
        <v>20</v>
      </c>
      <c r="C1109">
        <v>38</v>
      </c>
      <c r="D1109">
        <v>11</v>
      </c>
      <c r="E1109">
        <v>6059</v>
      </c>
      <c r="H1109" s="1">
        <v>10</v>
      </c>
      <c r="I1109" s="1" t="s">
        <v>1441</v>
      </c>
      <c r="J1109" s="1">
        <v>15</v>
      </c>
      <c r="K1109" s="1" t="s">
        <v>1441</v>
      </c>
      <c r="L1109" s="1">
        <v>28</v>
      </c>
      <c r="N1109" s="1">
        <v>28</v>
      </c>
      <c r="O1109" s="1" t="s">
        <v>1441</v>
      </c>
      <c r="P1109" s="1">
        <v>260</v>
      </c>
      <c r="Q1109" t="s">
        <v>3611</v>
      </c>
    </row>
    <row r="1110" spans="1:17" x14ac:dyDescent="0.25">
      <c r="A1110" t="s">
        <v>3612</v>
      </c>
      <c r="B1110">
        <v>20</v>
      </c>
      <c r="C1110">
        <v>38</v>
      </c>
      <c r="D1110">
        <v>11</v>
      </c>
      <c r="E1110">
        <v>6171</v>
      </c>
      <c r="H1110" s="1">
        <v>10</v>
      </c>
      <c r="I1110" s="1" t="s">
        <v>1441</v>
      </c>
      <c r="J1110" s="1">
        <v>15</v>
      </c>
      <c r="K1110" s="1" t="s">
        <v>1441</v>
      </c>
      <c r="L1110" s="1">
        <v>28</v>
      </c>
      <c r="N1110" s="1">
        <v>28</v>
      </c>
      <c r="O1110" s="1" t="s">
        <v>1441</v>
      </c>
      <c r="P1110" s="1">
        <v>510</v>
      </c>
      <c r="Q1110" t="s">
        <v>3613</v>
      </c>
    </row>
    <row r="1111" spans="1:17" x14ac:dyDescent="0.25">
      <c r="A1111" t="s">
        <v>3614</v>
      </c>
      <c r="B1111">
        <v>20</v>
      </c>
      <c r="C1111">
        <v>38</v>
      </c>
      <c r="D1111">
        <v>11</v>
      </c>
      <c r="E1111">
        <v>6175</v>
      </c>
      <c r="H1111" s="1">
        <v>10</v>
      </c>
      <c r="I1111" s="1" t="s">
        <v>1441</v>
      </c>
      <c r="J1111" s="1">
        <v>15</v>
      </c>
      <c r="K1111" s="1" t="s">
        <v>1441</v>
      </c>
      <c r="L1111" s="1">
        <v>28</v>
      </c>
      <c r="N1111" s="1">
        <v>28</v>
      </c>
      <c r="O1111" s="1" t="s">
        <v>1441</v>
      </c>
      <c r="P1111" s="1">
        <v>760</v>
      </c>
      <c r="Q1111" t="s">
        <v>3615</v>
      </c>
    </row>
    <row r="1112" spans="1:17" x14ac:dyDescent="0.25">
      <c r="A1112" t="s">
        <v>3616</v>
      </c>
      <c r="B1112">
        <v>20</v>
      </c>
      <c r="C1112">
        <v>38</v>
      </c>
      <c r="D1112">
        <v>11</v>
      </c>
      <c r="E1112">
        <v>6179</v>
      </c>
      <c r="H1112" s="1">
        <v>10</v>
      </c>
      <c r="I1112" s="1" t="s">
        <v>1441</v>
      </c>
      <c r="J1112" s="1">
        <v>15</v>
      </c>
      <c r="K1112" s="1" t="s">
        <v>1441</v>
      </c>
      <c r="L1112" s="1">
        <v>29</v>
      </c>
      <c r="N1112" s="1">
        <v>29</v>
      </c>
      <c r="O1112" s="1" t="s">
        <v>1441</v>
      </c>
      <c r="P1112" s="1">
        <v>10</v>
      </c>
      <c r="Q1112" t="s">
        <v>3617</v>
      </c>
    </row>
    <row r="1113" spans="1:17" x14ac:dyDescent="0.25">
      <c r="A1113" t="s">
        <v>3618</v>
      </c>
      <c r="B1113">
        <v>20</v>
      </c>
      <c r="C1113">
        <v>38</v>
      </c>
      <c r="D1113">
        <v>11</v>
      </c>
      <c r="E1113">
        <v>6221</v>
      </c>
      <c r="H1113" s="1">
        <v>10</v>
      </c>
      <c r="I1113" s="1" t="s">
        <v>1441</v>
      </c>
      <c r="J1113" s="1">
        <v>15</v>
      </c>
      <c r="K1113" s="1" t="s">
        <v>1441</v>
      </c>
      <c r="L1113" s="1">
        <v>29</v>
      </c>
      <c r="N1113" s="1">
        <v>29</v>
      </c>
      <c r="O1113" s="1" t="s">
        <v>1441</v>
      </c>
      <c r="P1113" s="1">
        <v>260</v>
      </c>
      <c r="Q1113" t="s">
        <v>3619</v>
      </c>
    </row>
    <row r="1114" spans="1:17" x14ac:dyDescent="0.25">
      <c r="A1114" t="s">
        <v>3620</v>
      </c>
      <c r="B1114">
        <v>20</v>
      </c>
      <c r="C1114">
        <v>38</v>
      </c>
      <c r="D1114">
        <v>11</v>
      </c>
      <c r="E1114">
        <v>6385</v>
      </c>
      <c r="H1114" s="1">
        <v>10</v>
      </c>
      <c r="I1114" s="1" t="s">
        <v>1441</v>
      </c>
      <c r="J1114" s="1">
        <v>15</v>
      </c>
      <c r="K1114" s="1" t="s">
        <v>1441</v>
      </c>
      <c r="L1114" s="1">
        <v>29</v>
      </c>
      <c r="N1114" s="1">
        <v>29</v>
      </c>
      <c r="O1114" s="1" t="s">
        <v>1441</v>
      </c>
      <c r="P1114" s="1">
        <v>510</v>
      </c>
      <c r="Q1114" t="s">
        <v>3621</v>
      </c>
    </row>
    <row r="1115" spans="1:17" x14ac:dyDescent="0.25">
      <c r="A1115" t="s">
        <v>3622</v>
      </c>
      <c r="B1115">
        <v>20</v>
      </c>
      <c r="C1115">
        <v>38</v>
      </c>
      <c r="D1115">
        <v>11</v>
      </c>
      <c r="E1115">
        <v>6483</v>
      </c>
      <c r="H1115" s="1">
        <v>10</v>
      </c>
      <c r="I1115" s="1" t="s">
        <v>1441</v>
      </c>
      <c r="J1115" s="1">
        <v>15</v>
      </c>
      <c r="K1115" s="1" t="s">
        <v>1441</v>
      </c>
      <c r="L1115" s="1">
        <v>29</v>
      </c>
      <c r="N1115" s="1">
        <v>29</v>
      </c>
      <c r="O1115" s="1" t="s">
        <v>1441</v>
      </c>
      <c r="P1115" s="1">
        <v>760</v>
      </c>
      <c r="Q1115" t="s">
        <v>3623</v>
      </c>
    </row>
    <row r="1116" spans="1:17" x14ac:dyDescent="0.25">
      <c r="A1116" t="s">
        <v>3624</v>
      </c>
      <c r="B1116">
        <v>20</v>
      </c>
      <c r="C1116">
        <v>38</v>
      </c>
      <c r="D1116">
        <v>11</v>
      </c>
      <c r="E1116">
        <v>6492</v>
      </c>
      <c r="H1116" s="1">
        <v>10</v>
      </c>
      <c r="I1116" s="1" t="s">
        <v>1441</v>
      </c>
      <c r="J1116" s="1">
        <v>15</v>
      </c>
      <c r="K1116" s="1" t="s">
        <v>1441</v>
      </c>
      <c r="L1116" s="1">
        <v>30</v>
      </c>
      <c r="N1116" s="1">
        <v>30</v>
      </c>
      <c r="O1116" s="1" t="s">
        <v>1441</v>
      </c>
      <c r="P1116" s="1">
        <v>10</v>
      </c>
      <c r="Q1116" t="s">
        <v>3625</v>
      </c>
    </row>
    <row r="1117" spans="1:17" x14ac:dyDescent="0.25">
      <c r="A1117" t="s">
        <v>3626</v>
      </c>
      <c r="B1117">
        <v>20</v>
      </c>
      <c r="C1117">
        <v>38</v>
      </c>
      <c r="D1117">
        <v>11</v>
      </c>
      <c r="E1117">
        <v>6502</v>
      </c>
      <c r="H1117" s="1">
        <v>10</v>
      </c>
      <c r="I1117" s="1" t="s">
        <v>1441</v>
      </c>
      <c r="J1117" s="1">
        <v>15</v>
      </c>
      <c r="K1117" s="1" t="s">
        <v>1441</v>
      </c>
      <c r="L1117" s="1">
        <v>30</v>
      </c>
      <c r="N1117" s="1">
        <v>30</v>
      </c>
      <c r="O1117" s="1" t="s">
        <v>1441</v>
      </c>
      <c r="P1117" s="1">
        <v>260</v>
      </c>
      <c r="Q1117" t="s">
        <v>3627</v>
      </c>
    </row>
    <row r="1118" spans="1:17" x14ac:dyDescent="0.25">
      <c r="A1118" t="s">
        <v>3628</v>
      </c>
      <c r="B1118">
        <v>20</v>
      </c>
      <c r="C1118">
        <v>38</v>
      </c>
      <c r="D1118">
        <v>11</v>
      </c>
      <c r="E1118">
        <v>6514</v>
      </c>
      <c r="H1118" s="1">
        <v>10</v>
      </c>
      <c r="I1118" s="1" t="s">
        <v>1441</v>
      </c>
      <c r="J1118" s="1">
        <v>15</v>
      </c>
      <c r="K1118" s="1" t="s">
        <v>1441</v>
      </c>
      <c r="L1118" s="1">
        <v>30</v>
      </c>
      <c r="N1118" s="1">
        <v>30</v>
      </c>
      <c r="O1118" s="1" t="s">
        <v>1441</v>
      </c>
      <c r="P1118" s="1">
        <v>510</v>
      </c>
      <c r="Q1118" t="s">
        <v>3629</v>
      </c>
    </row>
    <row r="1119" spans="1:17" x14ac:dyDescent="0.25">
      <c r="A1119" t="s">
        <v>3630</v>
      </c>
      <c r="B1119">
        <v>20</v>
      </c>
      <c r="C1119">
        <v>38</v>
      </c>
      <c r="D1119">
        <v>11</v>
      </c>
      <c r="E1119">
        <v>6524</v>
      </c>
      <c r="H1119" s="1">
        <v>10</v>
      </c>
      <c r="I1119" s="1" t="s">
        <v>1441</v>
      </c>
      <c r="J1119" s="1">
        <v>15</v>
      </c>
      <c r="K1119" s="1" t="s">
        <v>1441</v>
      </c>
      <c r="L1119" s="1">
        <v>30</v>
      </c>
      <c r="N1119" s="1">
        <v>30</v>
      </c>
      <c r="O1119" s="1" t="s">
        <v>1441</v>
      </c>
      <c r="P1119" s="1">
        <v>760</v>
      </c>
      <c r="Q1119" t="s">
        <v>3631</v>
      </c>
    </row>
    <row r="1120" spans="1:17" x14ac:dyDescent="0.25">
      <c r="A1120" t="s">
        <v>3632</v>
      </c>
      <c r="B1120">
        <v>20</v>
      </c>
      <c r="C1120">
        <v>38</v>
      </c>
      <c r="D1120">
        <v>11</v>
      </c>
      <c r="E1120">
        <v>6549</v>
      </c>
      <c r="H1120" s="1">
        <v>10</v>
      </c>
      <c r="I1120" s="1" t="s">
        <v>1441</v>
      </c>
      <c r="J1120" s="1">
        <v>15</v>
      </c>
      <c r="K1120" s="1" t="s">
        <v>1441</v>
      </c>
      <c r="L1120" s="1">
        <v>31</v>
      </c>
      <c r="N1120" s="1">
        <v>31</v>
      </c>
      <c r="O1120" s="1" t="s">
        <v>1441</v>
      </c>
      <c r="P1120" s="1">
        <v>10</v>
      </c>
      <c r="Q1120" t="s">
        <v>3633</v>
      </c>
    </row>
    <row r="1121" spans="1:17" x14ac:dyDescent="0.25">
      <c r="A1121" t="s">
        <v>3634</v>
      </c>
      <c r="B1121">
        <v>20</v>
      </c>
      <c r="C1121">
        <v>38</v>
      </c>
      <c r="D1121">
        <v>11</v>
      </c>
      <c r="E1121">
        <v>6554</v>
      </c>
      <c r="H1121" s="1">
        <v>10</v>
      </c>
      <c r="I1121" s="1" t="s">
        <v>1441</v>
      </c>
      <c r="J1121" s="1">
        <v>15</v>
      </c>
      <c r="K1121" s="1" t="s">
        <v>1441</v>
      </c>
      <c r="L1121" s="1">
        <v>31</v>
      </c>
      <c r="N1121" s="1">
        <v>31</v>
      </c>
      <c r="O1121" s="1" t="s">
        <v>1441</v>
      </c>
      <c r="P1121" s="1">
        <v>260</v>
      </c>
      <c r="Q1121" t="s">
        <v>3635</v>
      </c>
    </row>
    <row r="1122" spans="1:17" x14ac:dyDescent="0.25">
      <c r="A1122" t="s">
        <v>3636</v>
      </c>
      <c r="B1122">
        <v>20</v>
      </c>
      <c r="C1122">
        <v>38</v>
      </c>
      <c r="D1122">
        <v>11</v>
      </c>
      <c r="E1122">
        <v>6677</v>
      </c>
      <c r="H1122" s="1">
        <v>10</v>
      </c>
      <c r="I1122" s="1" t="s">
        <v>1441</v>
      </c>
      <c r="J1122" s="1">
        <v>15</v>
      </c>
      <c r="K1122" s="1" t="s">
        <v>1441</v>
      </c>
      <c r="L1122" s="1">
        <v>31</v>
      </c>
      <c r="N1122" s="1">
        <v>31</v>
      </c>
      <c r="O1122" s="1" t="s">
        <v>1441</v>
      </c>
      <c r="P1122" s="1">
        <v>510</v>
      </c>
      <c r="Q1122" t="s">
        <v>3637</v>
      </c>
    </row>
    <row r="1123" spans="1:17" x14ac:dyDescent="0.25">
      <c r="A1123" t="s">
        <v>3638</v>
      </c>
      <c r="B1123">
        <v>20</v>
      </c>
      <c r="C1123">
        <v>38</v>
      </c>
      <c r="D1123">
        <v>11</v>
      </c>
      <c r="E1123">
        <v>6681</v>
      </c>
      <c r="H1123" s="1">
        <v>10</v>
      </c>
      <c r="I1123" s="1" t="s">
        <v>1441</v>
      </c>
      <c r="J1123" s="1">
        <v>15</v>
      </c>
      <c r="K1123" s="1" t="s">
        <v>1441</v>
      </c>
      <c r="L1123" s="1">
        <v>31</v>
      </c>
      <c r="N1123" s="1">
        <v>31</v>
      </c>
      <c r="O1123" s="1" t="s">
        <v>1441</v>
      </c>
      <c r="P1123" s="1">
        <v>760</v>
      </c>
      <c r="Q1123" t="s">
        <v>3639</v>
      </c>
    </row>
    <row r="1124" spans="1:17" x14ac:dyDescent="0.25">
      <c r="A1124" t="s">
        <v>3640</v>
      </c>
      <c r="B1124">
        <v>20</v>
      </c>
      <c r="C1124">
        <v>38</v>
      </c>
      <c r="D1124">
        <v>11</v>
      </c>
      <c r="E1124">
        <v>6686</v>
      </c>
      <c r="H1124" s="1">
        <v>10</v>
      </c>
      <c r="I1124" s="1" t="s">
        <v>1441</v>
      </c>
      <c r="J1124" s="1">
        <v>15</v>
      </c>
      <c r="K1124" s="1" t="s">
        <v>1441</v>
      </c>
      <c r="L1124" s="1">
        <v>32</v>
      </c>
      <c r="N1124" s="1">
        <v>32</v>
      </c>
      <c r="O1124" s="1" t="s">
        <v>1441</v>
      </c>
      <c r="P1124" s="1">
        <v>10</v>
      </c>
      <c r="Q1124" t="s">
        <v>3641</v>
      </c>
    </row>
    <row r="1125" spans="1:17" x14ac:dyDescent="0.25">
      <c r="A1125" t="s">
        <v>3642</v>
      </c>
      <c r="B1125">
        <v>20</v>
      </c>
      <c r="C1125">
        <v>38</v>
      </c>
      <c r="D1125">
        <v>11</v>
      </c>
      <c r="E1125">
        <v>6713</v>
      </c>
      <c r="H1125" s="1">
        <v>10</v>
      </c>
      <c r="I1125" s="1" t="s">
        <v>1441</v>
      </c>
      <c r="J1125" s="1">
        <v>15</v>
      </c>
      <c r="K1125" s="1" t="s">
        <v>1441</v>
      </c>
      <c r="L1125" s="1">
        <v>32</v>
      </c>
      <c r="N1125" s="1">
        <v>32</v>
      </c>
      <c r="O1125" s="1" t="s">
        <v>1441</v>
      </c>
      <c r="P1125" s="1">
        <v>260</v>
      </c>
      <c r="Q1125" t="s">
        <v>3643</v>
      </c>
    </row>
    <row r="1126" spans="1:17" x14ac:dyDescent="0.25">
      <c r="A1126" t="s">
        <v>3644</v>
      </c>
      <c r="B1126">
        <v>20</v>
      </c>
      <c r="C1126">
        <v>38</v>
      </c>
      <c r="D1126">
        <v>11</v>
      </c>
      <c r="E1126">
        <v>6877</v>
      </c>
      <c r="H1126" s="1">
        <v>10</v>
      </c>
      <c r="I1126" s="1" t="s">
        <v>1441</v>
      </c>
      <c r="J1126" s="1">
        <v>15</v>
      </c>
      <c r="K1126" s="1" t="s">
        <v>1441</v>
      </c>
      <c r="L1126" s="1">
        <v>32</v>
      </c>
      <c r="N1126" s="1">
        <v>32</v>
      </c>
      <c r="O1126" s="1" t="s">
        <v>1441</v>
      </c>
      <c r="P1126" s="1">
        <v>510</v>
      </c>
      <c r="Q1126" t="s">
        <v>3645</v>
      </c>
    </row>
    <row r="1127" spans="1:17" x14ac:dyDescent="0.25">
      <c r="A1127" t="s">
        <v>3646</v>
      </c>
      <c r="B1127">
        <v>20</v>
      </c>
      <c r="C1127">
        <v>38</v>
      </c>
      <c r="D1127">
        <v>11</v>
      </c>
      <c r="E1127">
        <v>7041</v>
      </c>
      <c r="H1127" s="1">
        <v>10</v>
      </c>
      <c r="I1127" s="1" t="s">
        <v>1441</v>
      </c>
      <c r="J1127" s="1">
        <v>15</v>
      </c>
      <c r="K1127" s="1" t="s">
        <v>1441</v>
      </c>
      <c r="L1127" s="1">
        <v>32</v>
      </c>
      <c r="N1127" s="1">
        <v>32</v>
      </c>
      <c r="O1127" s="1" t="s">
        <v>1441</v>
      </c>
      <c r="P1127" s="1">
        <v>760</v>
      </c>
      <c r="Q1127" t="s">
        <v>3647</v>
      </c>
    </row>
    <row r="1128" spans="1:17" x14ac:dyDescent="0.25">
      <c r="A1128" t="s">
        <v>3648</v>
      </c>
      <c r="B1128">
        <v>20</v>
      </c>
      <c r="C1128">
        <v>38</v>
      </c>
      <c r="D1128">
        <v>11</v>
      </c>
      <c r="E1128">
        <v>7185</v>
      </c>
      <c r="H1128" s="1">
        <v>10</v>
      </c>
      <c r="I1128" s="1" t="s">
        <v>1441</v>
      </c>
      <c r="J1128" s="1">
        <v>15</v>
      </c>
      <c r="K1128" s="1" t="s">
        <v>1441</v>
      </c>
      <c r="L1128" s="1">
        <v>33</v>
      </c>
      <c r="N1128" s="1">
        <v>33</v>
      </c>
      <c r="O1128" s="1" t="s">
        <v>1441</v>
      </c>
      <c r="P1128" s="1">
        <v>10</v>
      </c>
      <c r="Q1128" t="s">
        <v>3649</v>
      </c>
    </row>
    <row r="1129" spans="1:17" x14ac:dyDescent="0.25">
      <c r="A1129" t="s">
        <v>3650</v>
      </c>
      <c r="B1129">
        <v>20</v>
      </c>
      <c r="C1129">
        <v>38</v>
      </c>
      <c r="D1129">
        <v>11</v>
      </c>
      <c r="E1129">
        <v>7190</v>
      </c>
      <c r="H1129" s="1">
        <v>10</v>
      </c>
      <c r="I1129" s="1" t="s">
        <v>1441</v>
      </c>
      <c r="J1129" s="1">
        <v>15</v>
      </c>
      <c r="K1129" s="1" t="s">
        <v>1441</v>
      </c>
      <c r="L1129" s="1">
        <v>33</v>
      </c>
      <c r="N1129" s="1">
        <v>33</v>
      </c>
      <c r="O1129" s="1" t="s">
        <v>1441</v>
      </c>
      <c r="P1129" s="1">
        <v>260</v>
      </c>
      <c r="Q1129" t="s">
        <v>3651</v>
      </c>
    </row>
    <row r="1130" spans="1:17" x14ac:dyDescent="0.25">
      <c r="A1130" t="s">
        <v>3652</v>
      </c>
      <c r="B1130">
        <v>20</v>
      </c>
      <c r="C1130">
        <v>38</v>
      </c>
      <c r="D1130">
        <v>11</v>
      </c>
      <c r="E1130">
        <v>7194</v>
      </c>
      <c r="H1130" s="1">
        <v>10</v>
      </c>
      <c r="I1130" s="1" t="s">
        <v>1441</v>
      </c>
      <c r="J1130" s="1">
        <v>15</v>
      </c>
      <c r="K1130" s="1" t="s">
        <v>1441</v>
      </c>
      <c r="L1130" s="1">
        <v>33</v>
      </c>
      <c r="N1130" s="1">
        <v>33</v>
      </c>
      <c r="O1130" s="1" t="s">
        <v>1441</v>
      </c>
      <c r="P1130" s="1">
        <v>510</v>
      </c>
      <c r="Q1130" t="s">
        <v>3653</v>
      </c>
    </row>
    <row r="1131" spans="1:17" x14ac:dyDescent="0.25">
      <c r="A1131" t="s">
        <v>3654</v>
      </c>
      <c r="B1131">
        <v>20</v>
      </c>
      <c r="C1131">
        <v>38</v>
      </c>
      <c r="D1131">
        <v>11</v>
      </c>
      <c r="E1131">
        <v>7204</v>
      </c>
      <c r="H1131" s="1">
        <v>10</v>
      </c>
      <c r="I1131" s="1" t="s">
        <v>1441</v>
      </c>
      <c r="J1131" s="1">
        <v>15</v>
      </c>
      <c r="K1131" s="1" t="s">
        <v>1441</v>
      </c>
      <c r="L1131" s="1">
        <v>33</v>
      </c>
      <c r="N1131" s="1">
        <v>33</v>
      </c>
      <c r="O1131" s="1" t="s">
        <v>1441</v>
      </c>
      <c r="P1131" s="1">
        <v>760</v>
      </c>
      <c r="Q1131" t="s">
        <v>3655</v>
      </c>
    </row>
    <row r="1132" spans="1:17" x14ac:dyDescent="0.25">
      <c r="A1132" t="s">
        <v>3656</v>
      </c>
      <c r="B1132">
        <v>20</v>
      </c>
      <c r="C1132">
        <v>38</v>
      </c>
      <c r="D1132">
        <v>11</v>
      </c>
      <c r="E1132">
        <v>7370</v>
      </c>
      <c r="H1132" s="1">
        <v>10</v>
      </c>
      <c r="I1132" s="1" t="s">
        <v>1441</v>
      </c>
      <c r="J1132" s="1">
        <v>15</v>
      </c>
      <c r="K1132" s="1" t="s">
        <v>1441</v>
      </c>
      <c r="L1132" s="1">
        <v>34</v>
      </c>
      <c r="N1132" s="1">
        <v>34</v>
      </c>
      <c r="O1132" s="1" t="s">
        <v>1441</v>
      </c>
      <c r="P1132" s="1">
        <v>10</v>
      </c>
      <c r="Q1132" t="s">
        <v>3657</v>
      </c>
    </row>
    <row r="1133" spans="1:17" x14ac:dyDescent="0.25">
      <c r="A1133" t="s">
        <v>3658</v>
      </c>
      <c r="B1133">
        <v>20</v>
      </c>
      <c r="C1133">
        <v>38</v>
      </c>
      <c r="D1133">
        <v>11</v>
      </c>
      <c r="E1133">
        <v>7483</v>
      </c>
      <c r="H1133" s="1">
        <v>10</v>
      </c>
      <c r="I1133" s="1" t="s">
        <v>1441</v>
      </c>
      <c r="J1133" s="1">
        <v>15</v>
      </c>
      <c r="K1133" s="1" t="s">
        <v>1441</v>
      </c>
      <c r="L1133" s="1">
        <v>34</v>
      </c>
      <c r="N1133" s="1">
        <v>34</v>
      </c>
      <c r="O1133" s="1" t="s">
        <v>1441</v>
      </c>
      <c r="P1133" s="1">
        <v>260</v>
      </c>
      <c r="Q1133" t="s">
        <v>3659</v>
      </c>
    </row>
    <row r="1134" spans="1:17" x14ac:dyDescent="0.25">
      <c r="A1134" t="s">
        <v>3660</v>
      </c>
      <c r="B1134">
        <v>20</v>
      </c>
      <c r="C1134">
        <v>38</v>
      </c>
      <c r="D1134">
        <v>11</v>
      </c>
      <c r="E1134">
        <v>7492</v>
      </c>
      <c r="H1134" s="1">
        <v>10</v>
      </c>
      <c r="I1134" s="1" t="s">
        <v>1441</v>
      </c>
      <c r="J1134" s="1">
        <v>15</v>
      </c>
      <c r="K1134" s="1" t="s">
        <v>1441</v>
      </c>
      <c r="L1134" s="1">
        <v>34</v>
      </c>
      <c r="N1134" s="1">
        <v>34</v>
      </c>
      <c r="O1134" s="1" t="s">
        <v>1441</v>
      </c>
      <c r="P1134" s="1">
        <v>510</v>
      </c>
      <c r="Q1134" t="s">
        <v>3661</v>
      </c>
    </row>
    <row r="1135" spans="1:17" x14ac:dyDescent="0.25">
      <c r="A1135" t="s">
        <v>3662</v>
      </c>
      <c r="B1135">
        <v>20</v>
      </c>
      <c r="C1135">
        <v>38</v>
      </c>
      <c r="D1135">
        <v>11</v>
      </c>
      <c r="E1135">
        <v>7503</v>
      </c>
      <c r="H1135" s="1">
        <v>10</v>
      </c>
      <c r="I1135" s="1" t="s">
        <v>1441</v>
      </c>
      <c r="J1135" s="1">
        <v>15</v>
      </c>
      <c r="K1135" s="1" t="s">
        <v>1441</v>
      </c>
      <c r="L1135" s="1">
        <v>34</v>
      </c>
      <c r="N1135" s="1">
        <v>34</v>
      </c>
      <c r="O1135" s="1" t="s">
        <v>1441</v>
      </c>
      <c r="P1135" s="1">
        <v>760</v>
      </c>
      <c r="Q1135" t="s">
        <v>3663</v>
      </c>
    </row>
    <row r="1136" spans="1:17" x14ac:dyDescent="0.25">
      <c r="A1136" t="s">
        <v>3664</v>
      </c>
      <c r="B1136">
        <v>20</v>
      </c>
      <c r="C1136">
        <v>38</v>
      </c>
      <c r="D1136">
        <v>11</v>
      </c>
      <c r="E1136">
        <v>7514</v>
      </c>
      <c r="H1136" s="1">
        <v>10</v>
      </c>
      <c r="I1136" s="1" t="s">
        <v>1441</v>
      </c>
      <c r="J1136" s="1">
        <v>15</v>
      </c>
      <c r="K1136" s="1" t="s">
        <v>1441</v>
      </c>
      <c r="L1136" s="1">
        <v>35</v>
      </c>
      <c r="N1136" s="1">
        <v>35</v>
      </c>
      <c r="O1136" s="1" t="s">
        <v>1441</v>
      </c>
      <c r="P1136" s="1">
        <v>10</v>
      </c>
      <c r="Q1136" t="s">
        <v>3665</v>
      </c>
    </row>
    <row r="1137" spans="1:17" x14ac:dyDescent="0.25">
      <c r="A1137" t="s">
        <v>3666</v>
      </c>
      <c r="B1137">
        <v>20</v>
      </c>
      <c r="C1137">
        <v>38</v>
      </c>
      <c r="D1137">
        <v>11</v>
      </c>
      <c r="E1137">
        <v>7524</v>
      </c>
      <c r="H1137" s="1">
        <v>10</v>
      </c>
      <c r="I1137" s="1" t="s">
        <v>1441</v>
      </c>
      <c r="J1137" s="1">
        <v>15</v>
      </c>
      <c r="K1137" s="1" t="s">
        <v>1441</v>
      </c>
      <c r="L1137" s="1">
        <v>35</v>
      </c>
      <c r="N1137" s="1">
        <v>35</v>
      </c>
      <c r="O1137" s="1" t="s">
        <v>1441</v>
      </c>
      <c r="P1137" s="1">
        <v>260</v>
      </c>
      <c r="Q1137" t="s">
        <v>3667</v>
      </c>
    </row>
    <row r="1138" spans="1:17" x14ac:dyDescent="0.25">
      <c r="A1138" t="s">
        <v>3668</v>
      </c>
      <c r="B1138">
        <v>20</v>
      </c>
      <c r="C1138">
        <v>38</v>
      </c>
      <c r="D1138">
        <v>11</v>
      </c>
      <c r="E1138">
        <v>7534</v>
      </c>
      <c r="H1138" s="1">
        <v>10</v>
      </c>
      <c r="I1138" s="1" t="s">
        <v>1441</v>
      </c>
      <c r="J1138" s="1">
        <v>15</v>
      </c>
      <c r="K1138" s="1" t="s">
        <v>1441</v>
      </c>
      <c r="L1138" s="1">
        <v>35</v>
      </c>
      <c r="N1138" s="1">
        <v>35</v>
      </c>
      <c r="O1138" s="1" t="s">
        <v>1441</v>
      </c>
      <c r="P1138" s="1">
        <v>510</v>
      </c>
      <c r="Q1138" t="s">
        <v>3669</v>
      </c>
    </row>
    <row r="1139" spans="1:17" x14ac:dyDescent="0.25">
      <c r="A1139" t="s">
        <v>3670</v>
      </c>
      <c r="B1139">
        <v>20</v>
      </c>
      <c r="C1139">
        <v>38</v>
      </c>
      <c r="D1139">
        <v>11</v>
      </c>
      <c r="E1139">
        <v>7689</v>
      </c>
      <c r="H1139" s="1">
        <v>10</v>
      </c>
      <c r="I1139" s="1" t="s">
        <v>1441</v>
      </c>
      <c r="J1139" s="1">
        <v>15</v>
      </c>
      <c r="K1139" s="1" t="s">
        <v>1441</v>
      </c>
      <c r="L1139" s="1">
        <v>35</v>
      </c>
      <c r="N1139" s="1">
        <v>35</v>
      </c>
      <c r="O1139" s="1" t="s">
        <v>1441</v>
      </c>
      <c r="P1139" s="1">
        <v>760</v>
      </c>
      <c r="Q1139" t="s">
        <v>3671</v>
      </c>
    </row>
    <row r="1140" spans="1:17" x14ac:dyDescent="0.25">
      <c r="A1140" t="s">
        <v>3672</v>
      </c>
      <c r="B1140">
        <v>20</v>
      </c>
      <c r="C1140">
        <v>38</v>
      </c>
      <c r="D1140">
        <v>11</v>
      </c>
      <c r="E1140">
        <v>7693</v>
      </c>
      <c r="H1140" s="1">
        <v>10</v>
      </c>
      <c r="I1140" s="1" t="s">
        <v>1441</v>
      </c>
      <c r="J1140" s="1">
        <v>15</v>
      </c>
      <c r="K1140" s="1" t="s">
        <v>1441</v>
      </c>
      <c r="L1140" s="1">
        <v>36</v>
      </c>
      <c r="N1140" s="1">
        <v>36</v>
      </c>
      <c r="O1140" s="1" t="s">
        <v>1441</v>
      </c>
      <c r="P1140" s="1">
        <v>10</v>
      </c>
      <c r="Q1140" t="s">
        <v>3673</v>
      </c>
    </row>
    <row r="1141" spans="1:17" x14ac:dyDescent="0.25">
      <c r="A1141" t="s">
        <v>3674</v>
      </c>
      <c r="B1141">
        <v>20</v>
      </c>
      <c r="C1141">
        <v>38</v>
      </c>
      <c r="D1141">
        <v>11</v>
      </c>
      <c r="E1141">
        <v>7697</v>
      </c>
      <c r="H1141" s="1">
        <v>10</v>
      </c>
      <c r="I1141" s="1" t="s">
        <v>1441</v>
      </c>
      <c r="J1141" s="1">
        <v>15</v>
      </c>
      <c r="K1141" s="1" t="s">
        <v>1441</v>
      </c>
      <c r="L1141" s="1">
        <v>36</v>
      </c>
      <c r="N1141" s="1">
        <v>36</v>
      </c>
      <c r="O1141" s="1" t="s">
        <v>1441</v>
      </c>
      <c r="P1141" s="1">
        <v>260</v>
      </c>
      <c r="Q1141" t="s">
        <v>3675</v>
      </c>
    </row>
    <row r="1142" spans="1:17" x14ac:dyDescent="0.25">
      <c r="A1142" t="s">
        <v>3676</v>
      </c>
      <c r="B1142">
        <v>20</v>
      </c>
      <c r="C1142">
        <v>38</v>
      </c>
      <c r="D1142">
        <v>11</v>
      </c>
      <c r="E1142">
        <v>7699</v>
      </c>
      <c r="H1142" s="1">
        <v>10</v>
      </c>
      <c r="I1142" s="1" t="s">
        <v>1441</v>
      </c>
      <c r="J1142" s="1">
        <v>15</v>
      </c>
      <c r="K1142" s="1" t="s">
        <v>1441</v>
      </c>
      <c r="L1142" s="1">
        <v>36</v>
      </c>
      <c r="N1142" s="1">
        <v>36</v>
      </c>
      <c r="O1142" s="1" t="s">
        <v>1441</v>
      </c>
      <c r="P1142" s="1">
        <v>510</v>
      </c>
      <c r="Q1142" t="s">
        <v>3677</v>
      </c>
    </row>
    <row r="1143" spans="1:17" x14ac:dyDescent="0.25">
      <c r="A1143" t="s">
        <v>3678</v>
      </c>
      <c r="B1143">
        <v>20</v>
      </c>
      <c r="C1143">
        <v>38</v>
      </c>
      <c r="D1143">
        <v>11</v>
      </c>
      <c r="E1143">
        <v>7860</v>
      </c>
      <c r="H1143" s="1">
        <v>10</v>
      </c>
      <c r="I1143" s="1" t="s">
        <v>1441</v>
      </c>
      <c r="J1143" s="1">
        <v>15</v>
      </c>
      <c r="K1143" s="1" t="s">
        <v>1441</v>
      </c>
      <c r="L1143" s="1">
        <v>36</v>
      </c>
      <c r="N1143" s="1">
        <v>36</v>
      </c>
      <c r="O1143" s="1" t="s">
        <v>1441</v>
      </c>
      <c r="P1143" s="1">
        <v>760</v>
      </c>
      <c r="Q1143" t="s">
        <v>3679</v>
      </c>
    </row>
    <row r="1144" spans="1:17" x14ac:dyDescent="0.25">
      <c r="A1144" t="s">
        <v>3680</v>
      </c>
      <c r="B1144">
        <v>20</v>
      </c>
      <c r="C1144">
        <v>38</v>
      </c>
      <c r="D1144">
        <v>11</v>
      </c>
      <c r="E1144">
        <v>8024</v>
      </c>
      <c r="H1144" s="1">
        <v>10</v>
      </c>
      <c r="I1144" s="1" t="s">
        <v>1441</v>
      </c>
      <c r="J1144" s="1">
        <v>15</v>
      </c>
      <c r="K1144" s="1" t="s">
        <v>1441</v>
      </c>
      <c r="L1144" s="1">
        <v>37</v>
      </c>
      <c r="N1144" s="1">
        <v>37</v>
      </c>
      <c r="O1144" s="1" t="s">
        <v>1441</v>
      </c>
      <c r="P1144" s="1">
        <v>10</v>
      </c>
      <c r="Q1144" t="s">
        <v>3681</v>
      </c>
    </row>
    <row r="1145" spans="1:17" x14ac:dyDescent="0.25">
      <c r="A1145" t="s">
        <v>3682</v>
      </c>
      <c r="B1145">
        <v>20</v>
      </c>
      <c r="C1145">
        <v>38</v>
      </c>
      <c r="D1145">
        <v>11</v>
      </c>
      <c r="E1145">
        <v>8187</v>
      </c>
      <c r="H1145" s="1">
        <v>10</v>
      </c>
      <c r="I1145" s="1" t="s">
        <v>1441</v>
      </c>
      <c r="J1145" s="1">
        <v>15</v>
      </c>
      <c r="K1145" s="1" t="s">
        <v>1441</v>
      </c>
      <c r="L1145" s="1">
        <v>37</v>
      </c>
      <c r="N1145" s="1">
        <v>37</v>
      </c>
      <c r="O1145" s="1" t="s">
        <v>1441</v>
      </c>
      <c r="P1145" s="1">
        <v>260</v>
      </c>
      <c r="Q1145" t="s">
        <v>3683</v>
      </c>
    </row>
    <row r="1146" spans="1:17" x14ac:dyDescent="0.25">
      <c r="A1146" t="s">
        <v>3684</v>
      </c>
      <c r="B1146">
        <v>20</v>
      </c>
      <c r="C1146">
        <v>38</v>
      </c>
      <c r="D1146">
        <v>11</v>
      </c>
      <c r="E1146">
        <v>8190</v>
      </c>
      <c r="H1146" s="1">
        <v>10</v>
      </c>
      <c r="I1146" s="1" t="s">
        <v>1441</v>
      </c>
      <c r="J1146" s="1">
        <v>15</v>
      </c>
      <c r="K1146" s="1" t="s">
        <v>1441</v>
      </c>
      <c r="L1146" s="1">
        <v>37</v>
      </c>
      <c r="N1146" s="1">
        <v>37</v>
      </c>
      <c r="O1146" s="1" t="s">
        <v>1441</v>
      </c>
      <c r="P1146" s="1">
        <v>510</v>
      </c>
      <c r="Q1146" t="s">
        <v>3685</v>
      </c>
    </row>
    <row r="1147" spans="1:17" x14ac:dyDescent="0.25">
      <c r="A1147" t="s">
        <v>3686</v>
      </c>
      <c r="B1147">
        <v>20</v>
      </c>
      <c r="C1147">
        <v>38</v>
      </c>
      <c r="D1147">
        <v>11</v>
      </c>
      <c r="E1147">
        <v>8194</v>
      </c>
      <c r="H1147" s="1">
        <v>10</v>
      </c>
      <c r="I1147" s="1" t="s">
        <v>1441</v>
      </c>
      <c r="J1147" s="1">
        <v>15</v>
      </c>
      <c r="K1147" s="1" t="s">
        <v>1441</v>
      </c>
      <c r="L1147" s="1">
        <v>37</v>
      </c>
      <c r="N1147" s="1">
        <v>37</v>
      </c>
      <c r="O1147" s="1" t="s">
        <v>1441</v>
      </c>
      <c r="P1147" s="1">
        <v>760</v>
      </c>
      <c r="Q1147" t="s">
        <v>3687</v>
      </c>
    </row>
    <row r="1148" spans="1:17" x14ac:dyDescent="0.25">
      <c r="A1148" t="s">
        <v>3688</v>
      </c>
      <c r="B1148">
        <v>20</v>
      </c>
      <c r="C1148">
        <v>38</v>
      </c>
      <c r="D1148">
        <v>11</v>
      </c>
      <c r="E1148">
        <v>8199</v>
      </c>
      <c r="H1148" s="1">
        <v>10</v>
      </c>
      <c r="I1148" s="1" t="s">
        <v>1441</v>
      </c>
      <c r="J1148" s="1">
        <v>15</v>
      </c>
      <c r="K1148" s="1" t="s">
        <v>1441</v>
      </c>
      <c r="L1148" s="1">
        <v>38</v>
      </c>
      <c r="N1148" s="1">
        <v>38</v>
      </c>
      <c r="O1148" s="1" t="s">
        <v>1441</v>
      </c>
      <c r="P1148" s="1">
        <v>10</v>
      </c>
      <c r="Q1148" t="s">
        <v>3689</v>
      </c>
    </row>
    <row r="1149" spans="1:17" x14ac:dyDescent="0.25">
      <c r="A1149" t="s">
        <v>3690</v>
      </c>
      <c r="B1149">
        <v>20</v>
      </c>
      <c r="C1149">
        <v>38</v>
      </c>
      <c r="D1149">
        <v>11</v>
      </c>
      <c r="E1149">
        <v>8353</v>
      </c>
      <c r="H1149" s="1">
        <v>10</v>
      </c>
      <c r="I1149" s="1" t="s">
        <v>1441</v>
      </c>
      <c r="J1149" s="1">
        <v>15</v>
      </c>
      <c r="K1149" s="1" t="s">
        <v>1441</v>
      </c>
      <c r="L1149" s="1">
        <v>38</v>
      </c>
      <c r="N1149" s="1">
        <v>38</v>
      </c>
      <c r="O1149" s="1" t="s">
        <v>1441</v>
      </c>
      <c r="P1149" s="1">
        <v>260</v>
      </c>
      <c r="Q1149" t="s">
        <v>3691</v>
      </c>
    </row>
    <row r="1150" spans="1:17" x14ac:dyDescent="0.25">
      <c r="A1150" t="s">
        <v>3692</v>
      </c>
      <c r="B1150">
        <v>20</v>
      </c>
      <c r="C1150">
        <v>38</v>
      </c>
      <c r="D1150">
        <v>11</v>
      </c>
      <c r="E1150">
        <v>8484</v>
      </c>
      <c r="H1150" s="1">
        <v>10</v>
      </c>
      <c r="I1150" s="1" t="s">
        <v>1441</v>
      </c>
      <c r="J1150" s="1">
        <v>15</v>
      </c>
      <c r="K1150" s="1" t="s">
        <v>1441</v>
      </c>
      <c r="L1150" s="1">
        <v>38</v>
      </c>
      <c r="N1150" s="1">
        <v>38</v>
      </c>
      <c r="O1150" s="1" t="s">
        <v>1441</v>
      </c>
      <c r="P1150" s="1">
        <v>510</v>
      </c>
      <c r="Q1150" t="s">
        <v>3693</v>
      </c>
    </row>
    <row r="1151" spans="1:17" x14ac:dyDescent="0.25">
      <c r="A1151" t="s">
        <v>3694</v>
      </c>
      <c r="B1151">
        <v>20</v>
      </c>
      <c r="C1151">
        <v>38</v>
      </c>
      <c r="D1151">
        <v>11</v>
      </c>
      <c r="E1151">
        <v>8493</v>
      </c>
      <c r="H1151" s="1">
        <v>10</v>
      </c>
      <c r="I1151" s="1" t="s">
        <v>1441</v>
      </c>
      <c r="J1151" s="1">
        <v>15</v>
      </c>
      <c r="K1151" s="1" t="s">
        <v>1441</v>
      </c>
      <c r="L1151" s="1">
        <v>38</v>
      </c>
      <c r="N1151" s="1">
        <v>38</v>
      </c>
      <c r="O1151" s="1" t="s">
        <v>1441</v>
      </c>
      <c r="P1151" s="1">
        <v>760</v>
      </c>
      <c r="Q1151" t="s">
        <v>3695</v>
      </c>
    </row>
    <row r="1152" spans="1:17" x14ac:dyDescent="0.25">
      <c r="A1152" t="s">
        <v>3696</v>
      </c>
      <c r="B1152">
        <v>20</v>
      </c>
      <c r="C1152">
        <v>38</v>
      </c>
      <c r="D1152">
        <v>11</v>
      </c>
      <c r="E1152">
        <v>8503</v>
      </c>
      <c r="H1152" s="1">
        <v>10</v>
      </c>
      <c r="I1152" s="1" t="s">
        <v>1441</v>
      </c>
      <c r="J1152" s="1">
        <v>15</v>
      </c>
      <c r="K1152" s="1" t="s">
        <v>1441</v>
      </c>
      <c r="L1152" s="1">
        <v>39</v>
      </c>
      <c r="N1152" s="1">
        <v>39</v>
      </c>
      <c r="O1152" s="1" t="s">
        <v>1441</v>
      </c>
      <c r="P1152" s="1">
        <v>10</v>
      </c>
      <c r="Q1152" t="s">
        <v>3697</v>
      </c>
    </row>
    <row r="1153" spans="1:17" x14ac:dyDescent="0.25">
      <c r="A1153" t="s">
        <v>3698</v>
      </c>
      <c r="B1153">
        <v>20</v>
      </c>
      <c r="C1153">
        <v>38</v>
      </c>
      <c r="D1153">
        <v>11</v>
      </c>
      <c r="E1153">
        <v>8515</v>
      </c>
      <c r="H1153" s="1">
        <v>10</v>
      </c>
      <c r="I1153" s="1" t="s">
        <v>1441</v>
      </c>
      <c r="J1153" s="1">
        <v>15</v>
      </c>
      <c r="K1153" s="1" t="s">
        <v>1441</v>
      </c>
      <c r="L1153" s="1">
        <v>39</v>
      </c>
      <c r="N1153" s="1">
        <v>39</v>
      </c>
      <c r="O1153" s="1" t="s">
        <v>1441</v>
      </c>
      <c r="P1153" s="1">
        <v>260</v>
      </c>
      <c r="Q1153" t="s">
        <v>3699</v>
      </c>
    </row>
    <row r="1154" spans="1:17" x14ac:dyDescent="0.25">
      <c r="A1154" t="s">
        <v>3700</v>
      </c>
      <c r="B1154">
        <v>20</v>
      </c>
      <c r="C1154">
        <v>38</v>
      </c>
      <c r="D1154">
        <v>11</v>
      </c>
      <c r="E1154">
        <v>8517</v>
      </c>
      <c r="H1154" s="1">
        <v>10</v>
      </c>
      <c r="I1154" s="1" t="s">
        <v>1441</v>
      </c>
      <c r="J1154" s="1">
        <v>15</v>
      </c>
      <c r="K1154" s="1" t="s">
        <v>1441</v>
      </c>
      <c r="L1154" s="1">
        <v>39</v>
      </c>
      <c r="N1154" s="1">
        <v>39</v>
      </c>
      <c r="O1154" s="1" t="s">
        <v>1441</v>
      </c>
      <c r="P1154" s="1">
        <v>510</v>
      </c>
      <c r="Q1154" t="s">
        <v>3701</v>
      </c>
    </row>
    <row r="1155" spans="1:17" x14ac:dyDescent="0.25">
      <c r="A1155" t="s">
        <v>3702</v>
      </c>
      <c r="B1155">
        <v>20</v>
      </c>
      <c r="C1155">
        <v>38</v>
      </c>
      <c r="D1155">
        <v>11</v>
      </c>
      <c r="E1155">
        <v>8525</v>
      </c>
      <c r="H1155" s="1">
        <v>10</v>
      </c>
      <c r="I1155" s="1" t="s">
        <v>1441</v>
      </c>
      <c r="J1155" s="1">
        <v>15</v>
      </c>
      <c r="K1155" s="1" t="s">
        <v>1441</v>
      </c>
      <c r="L1155" s="1">
        <v>39</v>
      </c>
      <c r="N1155" s="1">
        <v>39</v>
      </c>
      <c r="O1155" s="1" t="s">
        <v>1441</v>
      </c>
      <c r="P1155" s="1">
        <v>760</v>
      </c>
      <c r="Q1155" t="s">
        <v>3703</v>
      </c>
    </row>
    <row r="1156" spans="1:17" x14ac:dyDescent="0.25">
      <c r="A1156" t="s">
        <v>3704</v>
      </c>
      <c r="B1156">
        <v>20</v>
      </c>
      <c r="C1156">
        <v>38</v>
      </c>
      <c r="D1156">
        <v>11</v>
      </c>
      <c r="E1156">
        <v>8679</v>
      </c>
      <c r="H1156" s="1">
        <v>10</v>
      </c>
      <c r="I1156" s="1" t="s">
        <v>1441</v>
      </c>
      <c r="J1156" s="1">
        <v>15</v>
      </c>
      <c r="K1156" s="1" t="s">
        <v>1441</v>
      </c>
      <c r="L1156" s="1">
        <v>40</v>
      </c>
      <c r="N1156" s="1">
        <v>40</v>
      </c>
      <c r="O1156" s="1" t="s">
        <v>1441</v>
      </c>
      <c r="P1156" s="1">
        <v>10</v>
      </c>
      <c r="Q1156" t="s">
        <v>3705</v>
      </c>
    </row>
    <row r="1157" spans="1:17" x14ac:dyDescent="0.25">
      <c r="A1157" t="s">
        <v>3706</v>
      </c>
      <c r="B1157">
        <v>20</v>
      </c>
      <c r="C1157">
        <v>38</v>
      </c>
      <c r="D1157">
        <v>11</v>
      </c>
      <c r="E1157">
        <v>8695</v>
      </c>
      <c r="H1157" s="1">
        <v>10</v>
      </c>
      <c r="I1157" s="1" t="s">
        <v>1441</v>
      </c>
      <c r="J1157" s="1">
        <v>15</v>
      </c>
      <c r="K1157" s="1" t="s">
        <v>1441</v>
      </c>
      <c r="L1157" s="1">
        <v>40</v>
      </c>
      <c r="N1157" s="1">
        <v>40</v>
      </c>
      <c r="O1157" s="1" t="s">
        <v>1441</v>
      </c>
      <c r="P1157" s="1">
        <v>260</v>
      </c>
      <c r="Q1157" t="s">
        <v>3707</v>
      </c>
    </row>
    <row r="1158" spans="1:17" x14ac:dyDescent="0.25">
      <c r="A1158" t="s">
        <v>3708</v>
      </c>
      <c r="B1158">
        <v>20</v>
      </c>
      <c r="C1158">
        <v>38</v>
      </c>
      <c r="D1158">
        <v>11</v>
      </c>
      <c r="E1158">
        <v>8699</v>
      </c>
      <c r="H1158" s="1">
        <v>10</v>
      </c>
      <c r="I1158" s="1" t="s">
        <v>1441</v>
      </c>
      <c r="J1158" s="1">
        <v>15</v>
      </c>
      <c r="K1158" s="1" t="s">
        <v>1441</v>
      </c>
      <c r="L1158" s="1">
        <v>40</v>
      </c>
      <c r="N1158" s="1">
        <v>40</v>
      </c>
      <c r="O1158" s="1" t="s">
        <v>1441</v>
      </c>
      <c r="P1158" s="1">
        <v>510</v>
      </c>
      <c r="Q1158" t="s">
        <v>3709</v>
      </c>
    </row>
    <row r="1159" spans="1:17" x14ac:dyDescent="0.25">
      <c r="A1159" t="s">
        <v>3710</v>
      </c>
      <c r="B1159">
        <v>20</v>
      </c>
      <c r="C1159">
        <v>38</v>
      </c>
      <c r="D1159">
        <v>11</v>
      </c>
      <c r="E1159">
        <v>8704</v>
      </c>
      <c r="H1159" s="1">
        <v>10</v>
      </c>
      <c r="I1159" s="1" t="s">
        <v>1441</v>
      </c>
      <c r="J1159" s="1">
        <v>15</v>
      </c>
      <c r="K1159" s="1" t="s">
        <v>1441</v>
      </c>
      <c r="L1159" s="1">
        <v>40</v>
      </c>
      <c r="N1159" s="1">
        <v>40</v>
      </c>
      <c r="O1159" s="1" t="s">
        <v>1441</v>
      </c>
      <c r="P1159" s="1">
        <v>760</v>
      </c>
      <c r="Q1159" t="s">
        <v>3711</v>
      </c>
    </row>
    <row r="1160" spans="1:17" x14ac:dyDescent="0.25">
      <c r="A1160" t="s">
        <v>3712</v>
      </c>
      <c r="B1160">
        <v>20</v>
      </c>
      <c r="C1160">
        <v>38</v>
      </c>
      <c r="D1160">
        <v>11</v>
      </c>
      <c r="E1160">
        <v>8844</v>
      </c>
      <c r="H1160" s="1">
        <v>10</v>
      </c>
      <c r="I1160" s="1" t="s">
        <v>1441</v>
      </c>
      <c r="J1160" s="1">
        <v>15</v>
      </c>
      <c r="K1160" s="1" t="s">
        <v>1441</v>
      </c>
      <c r="L1160" s="1">
        <v>41</v>
      </c>
      <c r="N1160" s="1">
        <v>41</v>
      </c>
      <c r="O1160" s="1" t="s">
        <v>1441</v>
      </c>
      <c r="P1160" s="1">
        <v>10</v>
      </c>
      <c r="Q1160" t="s">
        <v>3713</v>
      </c>
    </row>
    <row r="1161" spans="1:17" x14ac:dyDescent="0.25">
      <c r="A1161" t="s">
        <v>3714</v>
      </c>
      <c r="B1161">
        <v>20</v>
      </c>
      <c r="C1161">
        <v>38</v>
      </c>
      <c r="D1161">
        <v>11</v>
      </c>
      <c r="E1161">
        <v>9008</v>
      </c>
      <c r="H1161" s="1">
        <v>10</v>
      </c>
      <c r="I1161" s="1" t="s">
        <v>1441</v>
      </c>
      <c r="J1161" s="1">
        <v>15</v>
      </c>
      <c r="K1161" s="1" t="s">
        <v>1441</v>
      </c>
      <c r="L1161" s="1">
        <v>41</v>
      </c>
      <c r="N1161" s="1">
        <v>41</v>
      </c>
      <c r="O1161" s="1" t="s">
        <v>1441</v>
      </c>
      <c r="P1161" s="1">
        <v>260</v>
      </c>
      <c r="Q1161" t="s">
        <v>3715</v>
      </c>
    </row>
    <row r="1162" spans="1:17" x14ac:dyDescent="0.25">
      <c r="A1162" t="s">
        <v>3716</v>
      </c>
      <c r="B1162">
        <v>20</v>
      </c>
      <c r="C1162">
        <v>38</v>
      </c>
      <c r="D1162">
        <v>11</v>
      </c>
      <c r="E1162">
        <v>9172</v>
      </c>
      <c r="H1162" s="1">
        <v>10</v>
      </c>
      <c r="I1162" s="1" t="s">
        <v>1441</v>
      </c>
      <c r="J1162" s="1">
        <v>15</v>
      </c>
      <c r="K1162" s="1" t="s">
        <v>1441</v>
      </c>
      <c r="L1162" s="1">
        <v>41</v>
      </c>
      <c r="N1162" s="1">
        <v>41</v>
      </c>
      <c r="O1162" s="1" t="s">
        <v>1441</v>
      </c>
      <c r="P1162" s="1">
        <v>510</v>
      </c>
      <c r="Q1162" t="s">
        <v>3717</v>
      </c>
    </row>
    <row r="1163" spans="1:17" x14ac:dyDescent="0.25">
      <c r="A1163" t="s">
        <v>3718</v>
      </c>
      <c r="B1163">
        <v>20</v>
      </c>
      <c r="C1163">
        <v>38</v>
      </c>
      <c r="D1163">
        <v>11</v>
      </c>
      <c r="E1163">
        <v>9198</v>
      </c>
      <c r="H1163" s="1">
        <v>10</v>
      </c>
      <c r="I1163" s="1" t="s">
        <v>1441</v>
      </c>
      <c r="J1163" s="1">
        <v>15</v>
      </c>
      <c r="K1163" s="1" t="s">
        <v>1441</v>
      </c>
      <c r="L1163" s="1">
        <v>41</v>
      </c>
      <c r="N1163" s="1">
        <v>41</v>
      </c>
      <c r="O1163" s="1" t="s">
        <v>1441</v>
      </c>
      <c r="P1163" s="1">
        <v>760</v>
      </c>
      <c r="Q1163" t="s">
        <v>3719</v>
      </c>
    </row>
    <row r="1164" spans="1:17" x14ac:dyDescent="0.25">
      <c r="A1164" t="s">
        <v>3720</v>
      </c>
      <c r="B1164">
        <v>20</v>
      </c>
      <c r="C1164">
        <v>38</v>
      </c>
      <c r="D1164">
        <v>11</v>
      </c>
      <c r="E1164">
        <v>9202</v>
      </c>
      <c r="H1164" s="1">
        <v>10</v>
      </c>
      <c r="I1164" s="1" t="s">
        <v>1441</v>
      </c>
      <c r="J1164" s="1">
        <v>15</v>
      </c>
      <c r="K1164" s="1" t="s">
        <v>1441</v>
      </c>
      <c r="L1164" s="1">
        <v>42</v>
      </c>
      <c r="N1164" s="1">
        <v>42</v>
      </c>
      <c r="O1164" s="1" t="s">
        <v>1441</v>
      </c>
      <c r="P1164" s="1">
        <v>10</v>
      </c>
      <c r="Q1164" t="s">
        <v>3721</v>
      </c>
    </row>
    <row r="1165" spans="1:17" x14ac:dyDescent="0.25">
      <c r="A1165" t="s">
        <v>3722</v>
      </c>
      <c r="B1165">
        <v>20</v>
      </c>
      <c r="C1165">
        <v>38</v>
      </c>
      <c r="D1165">
        <v>11</v>
      </c>
      <c r="E1165">
        <v>9206</v>
      </c>
      <c r="H1165" s="1">
        <v>10</v>
      </c>
      <c r="I1165" s="1" t="s">
        <v>1441</v>
      </c>
      <c r="J1165" s="1">
        <v>15</v>
      </c>
      <c r="K1165" s="1" t="s">
        <v>1441</v>
      </c>
      <c r="L1165" s="1">
        <v>42</v>
      </c>
      <c r="N1165" s="1">
        <v>42</v>
      </c>
      <c r="O1165" s="1" t="s">
        <v>1441</v>
      </c>
      <c r="P1165" s="1">
        <v>260</v>
      </c>
      <c r="Q1165" t="s">
        <v>3723</v>
      </c>
    </row>
    <row r="1166" spans="1:17" x14ac:dyDescent="0.25">
      <c r="A1166" t="s">
        <v>3724</v>
      </c>
      <c r="B1166">
        <v>20</v>
      </c>
      <c r="C1166">
        <v>38</v>
      </c>
      <c r="D1166">
        <v>11</v>
      </c>
      <c r="E1166">
        <v>9335</v>
      </c>
      <c r="H1166" s="1">
        <v>10</v>
      </c>
      <c r="I1166" s="1" t="s">
        <v>1441</v>
      </c>
      <c r="J1166" s="1">
        <v>15</v>
      </c>
      <c r="K1166" s="1" t="s">
        <v>1441</v>
      </c>
      <c r="L1166" s="1">
        <v>42</v>
      </c>
      <c r="N1166" s="1">
        <v>42</v>
      </c>
      <c r="O1166" s="1" t="s">
        <v>1441</v>
      </c>
      <c r="P1166" s="1">
        <v>510</v>
      </c>
      <c r="Q1166" t="s">
        <v>3725</v>
      </c>
    </row>
    <row r="1167" spans="1:17" x14ac:dyDescent="0.25">
      <c r="A1167" t="s">
        <v>3726</v>
      </c>
      <c r="B1167">
        <v>20</v>
      </c>
      <c r="C1167">
        <v>38</v>
      </c>
      <c r="D1167">
        <v>11</v>
      </c>
      <c r="E1167">
        <v>9484</v>
      </c>
      <c r="H1167" s="1">
        <v>10</v>
      </c>
      <c r="I1167" s="1" t="s">
        <v>1441</v>
      </c>
      <c r="J1167" s="1">
        <v>15</v>
      </c>
      <c r="K1167" s="1" t="s">
        <v>1441</v>
      </c>
      <c r="L1167" s="1">
        <v>42</v>
      </c>
      <c r="N1167" s="1">
        <v>42</v>
      </c>
      <c r="O1167" s="1" t="s">
        <v>1441</v>
      </c>
      <c r="P1167" s="1">
        <v>760</v>
      </c>
      <c r="Q1167" t="s">
        <v>3727</v>
      </c>
    </row>
    <row r="1168" spans="1:17" x14ac:dyDescent="0.25">
      <c r="A1168" t="s">
        <v>3728</v>
      </c>
      <c r="B1168">
        <v>20</v>
      </c>
      <c r="C1168">
        <v>38</v>
      </c>
      <c r="D1168">
        <v>11</v>
      </c>
      <c r="E1168">
        <v>9493</v>
      </c>
      <c r="H1168" s="1">
        <v>10</v>
      </c>
      <c r="I1168" s="1" t="s">
        <v>1441</v>
      </c>
      <c r="J1168" s="1">
        <v>15</v>
      </c>
      <c r="K1168" s="1" t="s">
        <v>1441</v>
      </c>
      <c r="L1168" s="1">
        <v>43</v>
      </c>
      <c r="N1168" s="1">
        <v>43</v>
      </c>
      <c r="O1168" s="1" t="s">
        <v>1441</v>
      </c>
      <c r="P1168" s="1">
        <v>10</v>
      </c>
      <c r="Q1168" t="s">
        <v>3729</v>
      </c>
    </row>
    <row r="1169" spans="1:17" x14ac:dyDescent="0.25">
      <c r="A1169" t="s">
        <v>3730</v>
      </c>
      <c r="B1169">
        <v>20</v>
      </c>
      <c r="C1169">
        <v>38</v>
      </c>
      <c r="D1169">
        <v>11</v>
      </c>
      <c r="E1169">
        <v>9500</v>
      </c>
      <c r="H1169" s="1">
        <v>10</v>
      </c>
      <c r="I1169" s="1" t="s">
        <v>1441</v>
      </c>
      <c r="J1169" s="1">
        <v>15</v>
      </c>
      <c r="K1169" s="1" t="s">
        <v>1441</v>
      </c>
      <c r="L1169" s="1">
        <v>43</v>
      </c>
      <c r="N1169" s="1">
        <v>43</v>
      </c>
      <c r="O1169" s="1" t="s">
        <v>1441</v>
      </c>
      <c r="P1169" s="1">
        <v>260</v>
      </c>
      <c r="Q1169" t="s">
        <v>3731</v>
      </c>
    </row>
    <row r="1170" spans="1:17" x14ac:dyDescent="0.25">
      <c r="A1170" t="s">
        <v>3732</v>
      </c>
      <c r="B1170">
        <v>20</v>
      </c>
      <c r="C1170">
        <v>38</v>
      </c>
      <c r="D1170">
        <v>11</v>
      </c>
      <c r="E1170">
        <v>9504</v>
      </c>
      <c r="H1170" s="1">
        <v>10</v>
      </c>
      <c r="I1170" s="1" t="s">
        <v>1441</v>
      </c>
      <c r="J1170" s="1">
        <v>15</v>
      </c>
      <c r="K1170" s="1" t="s">
        <v>1441</v>
      </c>
      <c r="L1170" s="1">
        <v>43</v>
      </c>
      <c r="N1170" s="1">
        <v>43</v>
      </c>
      <c r="O1170" s="1" t="s">
        <v>1441</v>
      </c>
      <c r="P1170" s="1">
        <v>510</v>
      </c>
      <c r="Q1170" t="s">
        <v>3733</v>
      </c>
    </row>
    <row r="1171" spans="1:17" x14ac:dyDescent="0.25">
      <c r="A1171" t="s">
        <v>3734</v>
      </c>
      <c r="B1171">
        <v>20</v>
      </c>
      <c r="C1171">
        <v>38</v>
      </c>
      <c r="D1171">
        <v>11</v>
      </c>
      <c r="E1171">
        <v>9515</v>
      </c>
      <c r="H1171" s="1">
        <v>10</v>
      </c>
      <c r="I1171" s="1" t="s">
        <v>1441</v>
      </c>
      <c r="J1171" s="1">
        <v>15</v>
      </c>
      <c r="K1171" s="1" t="s">
        <v>1441</v>
      </c>
      <c r="L1171" s="1">
        <v>43</v>
      </c>
      <c r="N1171" s="1">
        <v>43</v>
      </c>
      <c r="O1171" s="1" t="s">
        <v>1441</v>
      </c>
      <c r="P1171" s="1">
        <v>760</v>
      </c>
      <c r="Q1171" t="s">
        <v>3735</v>
      </c>
    </row>
    <row r="1172" spans="1:17" x14ac:dyDescent="0.25">
      <c r="A1172" t="s">
        <v>3736</v>
      </c>
      <c r="B1172">
        <v>20</v>
      </c>
      <c r="C1172">
        <v>38</v>
      </c>
      <c r="D1172">
        <v>11</v>
      </c>
      <c r="E1172">
        <v>9526</v>
      </c>
      <c r="H1172" s="1">
        <v>10</v>
      </c>
      <c r="I1172" s="1" t="s">
        <v>1441</v>
      </c>
      <c r="J1172" s="1">
        <v>15</v>
      </c>
      <c r="K1172" s="1" t="s">
        <v>1441</v>
      </c>
      <c r="L1172" s="1">
        <v>44</v>
      </c>
      <c r="N1172" s="1">
        <v>44</v>
      </c>
      <c r="O1172" s="1" t="s">
        <v>1441</v>
      </c>
      <c r="P1172" s="1">
        <v>10</v>
      </c>
      <c r="Q1172" t="s">
        <v>3737</v>
      </c>
    </row>
    <row r="1173" spans="1:17" x14ac:dyDescent="0.25">
      <c r="A1173" t="s">
        <v>3738</v>
      </c>
      <c r="B1173">
        <v>20</v>
      </c>
      <c r="C1173">
        <v>38</v>
      </c>
      <c r="D1173">
        <v>11</v>
      </c>
      <c r="E1173">
        <v>9662</v>
      </c>
      <c r="H1173" s="1">
        <v>10</v>
      </c>
      <c r="I1173" s="1" t="s">
        <v>1441</v>
      </c>
      <c r="J1173" s="1">
        <v>15</v>
      </c>
      <c r="K1173" s="1" t="s">
        <v>1441</v>
      </c>
      <c r="L1173" s="1">
        <v>44</v>
      </c>
      <c r="N1173" s="1">
        <v>44</v>
      </c>
      <c r="O1173" s="1" t="s">
        <v>1441</v>
      </c>
      <c r="P1173" s="1">
        <v>260</v>
      </c>
      <c r="Q1173" t="s">
        <v>3739</v>
      </c>
    </row>
    <row r="1174" spans="1:17" x14ac:dyDescent="0.25">
      <c r="A1174" t="s">
        <v>3740</v>
      </c>
      <c r="B1174">
        <v>20</v>
      </c>
      <c r="C1174">
        <v>38</v>
      </c>
      <c r="D1174">
        <v>11</v>
      </c>
      <c r="E1174">
        <v>9700</v>
      </c>
      <c r="H1174" s="1">
        <v>10</v>
      </c>
      <c r="I1174" s="1" t="s">
        <v>1441</v>
      </c>
      <c r="J1174" s="1">
        <v>15</v>
      </c>
      <c r="K1174" s="1" t="s">
        <v>1441</v>
      </c>
      <c r="L1174" s="1">
        <v>44</v>
      </c>
      <c r="N1174" s="1">
        <v>44</v>
      </c>
      <c r="O1174" s="1" t="s">
        <v>1441</v>
      </c>
      <c r="P1174" s="1">
        <v>510</v>
      </c>
      <c r="Q1174" t="s">
        <v>3741</v>
      </c>
    </row>
    <row r="1175" spans="1:17" x14ac:dyDescent="0.25">
      <c r="A1175" t="s">
        <v>3742</v>
      </c>
      <c r="B1175">
        <v>20</v>
      </c>
      <c r="C1175">
        <v>38</v>
      </c>
      <c r="D1175">
        <v>11</v>
      </c>
      <c r="E1175">
        <v>9703</v>
      </c>
      <c r="H1175" s="1">
        <v>10</v>
      </c>
      <c r="I1175" s="1" t="s">
        <v>1441</v>
      </c>
      <c r="J1175" s="1">
        <v>15</v>
      </c>
      <c r="K1175" s="1" t="s">
        <v>1441</v>
      </c>
      <c r="L1175" s="1">
        <v>44</v>
      </c>
      <c r="N1175" s="1">
        <v>44</v>
      </c>
      <c r="O1175" s="1" t="s">
        <v>1441</v>
      </c>
      <c r="P1175" s="1">
        <v>760</v>
      </c>
      <c r="Q1175" t="s">
        <v>3743</v>
      </c>
    </row>
    <row r="1176" spans="1:17" x14ac:dyDescent="0.25">
      <c r="A1176" t="s">
        <v>3744</v>
      </c>
      <c r="B1176">
        <v>20</v>
      </c>
      <c r="C1176">
        <v>38</v>
      </c>
      <c r="D1176">
        <v>11</v>
      </c>
      <c r="E1176">
        <v>9708</v>
      </c>
      <c r="H1176" s="1">
        <v>10</v>
      </c>
      <c r="I1176" s="1" t="s">
        <v>1441</v>
      </c>
      <c r="J1176" s="1">
        <v>15</v>
      </c>
      <c r="K1176" s="1" t="s">
        <v>1441</v>
      </c>
      <c r="L1176" s="1">
        <v>45</v>
      </c>
      <c r="N1176" s="1">
        <v>45</v>
      </c>
      <c r="O1176" s="1" t="s">
        <v>1441</v>
      </c>
      <c r="P1176" s="1">
        <v>10</v>
      </c>
      <c r="Q1176" t="s">
        <v>3745</v>
      </c>
    </row>
    <row r="1177" spans="1:17" x14ac:dyDescent="0.25">
      <c r="A1177" t="s">
        <v>3746</v>
      </c>
      <c r="B1177">
        <v>20</v>
      </c>
      <c r="C1177">
        <v>38</v>
      </c>
      <c r="D1177">
        <v>11</v>
      </c>
      <c r="E1177">
        <v>9828</v>
      </c>
      <c r="H1177" s="1">
        <v>10</v>
      </c>
      <c r="I1177" s="1" t="s">
        <v>1441</v>
      </c>
      <c r="J1177" s="1">
        <v>15</v>
      </c>
      <c r="K1177" s="1" t="s">
        <v>1441</v>
      </c>
      <c r="L1177" s="1">
        <v>45</v>
      </c>
      <c r="N1177" s="1">
        <v>45</v>
      </c>
      <c r="O1177" s="1" t="s">
        <v>1441</v>
      </c>
      <c r="P1177" s="1">
        <v>260</v>
      </c>
      <c r="Q1177" t="s">
        <v>3747</v>
      </c>
    </row>
    <row r="1178" spans="1:17" x14ac:dyDescent="0.25">
      <c r="A1178" t="s">
        <v>3748</v>
      </c>
      <c r="B1178">
        <v>20</v>
      </c>
      <c r="C1178">
        <v>38</v>
      </c>
      <c r="D1178">
        <v>11</v>
      </c>
      <c r="E1178">
        <v>9991</v>
      </c>
      <c r="H1178" s="1">
        <v>10</v>
      </c>
      <c r="I1178" s="1" t="s">
        <v>1441</v>
      </c>
      <c r="J1178" s="1">
        <v>15</v>
      </c>
      <c r="K1178" s="1" t="s">
        <v>1441</v>
      </c>
      <c r="L1178" s="1">
        <v>45</v>
      </c>
      <c r="N1178" s="1">
        <v>45</v>
      </c>
      <c r="O1178" s="1" t="s">
        <v>1441</v>
      </c>
      <c r="P1178" s="1">
        <v>510</v>
      </c>
      <c r="Q1178" t="s">
        <v>3749</v>
      </c>
    </row>
    <row r="1179" spans="1:17" x14ac:dyDescent="0.25">
      <c r="A1179" t="s">
        <v>3750</v>
      </c>
      <c r="B1179">
        <v>20</v>
      </c>
      <c r="C1179">
        <v>38</v>
      </c>
      <c r="D1179">
        <v>12</v>
      </c>
      <c r="E1179">
        <v>155</v>
      </c>
      <c r="H1179" s="1">
        <v>10</v>
      </c>
      <c r="I1179" s="1" t="s">
        <v>1441</v>
      </c>
      <c r="J1179" s="1">
        <v>15</v>
      </c>
      <c r="K1179" s="1" t="s">
        <v>1441</v>
      </c>
      <c r="L1179" s="1">
        <v>45</v>
      </c>
      <c r="N1179" s="1">
        <v>45</v>
      </c>
      <c r="O1179" s="1" t="s">
        <v>1441</v>
      </c>
      <c r="P1179" s="1">
        <v>760</v>
      </c>
      <c r="Q1179" t="s">
        <v>3751</v>
      </c>
    </row>
    <row r="1180" spans="1:17" x14ac:dyDescent="0.25">
      <c r="A1180" t="s">
        <v>3752</v>
      </c>
      <c r="B1180">
        <v>20</v>
      </c>
      <c r="C1180">
        <v>38</v>
      </c>
      <c r="D1180">
        <v>12</v>
      </c>
      <c r="E1180">
        <v>203</v>
      </c>
      <c r="H1180" s="1">
        <v>10</v>
      </c>
      <c r="I1180" s="1" t="s">
        <v>1441</v>
      </c>
      <c r="J1180" s="1">
        <v>15</v>
      </c>
      <c r="K1180" s="1" t="s">
        <v>1441</v>
      </c>
      <c r="L1180" s="1">
        <v>46</v>
      </c>
      <c r="N1180" s="1">
        <v>46</v>
      </c>
      <c r="O1180" s="1" t="s">
        <v>1441</v>
      </c>
      <c r="P1180" s="1">
        <v>10</v>
      </c>
      <c r="Q1180" t="s">
        <v>3753</v>
      </c>
    </row>
    <row r="1181" spans="1:17" x14ac:dyDescent="0.25">
      <c r="A1181" t="s">
        <v>3754</v>
      </c>
      <c r="B1181">
        <v>20</v>
      </c>
      <c r="C1181">
        <v>38</v>
      </c>
      <c r="D1181">
        <v>12</v>
      </c>
      <c r="E1181">
        <v>207</v>
      </c>
      <c r="H1181" s="1">
        <v>10</v>
      </c>
      <c r="I1181" s="1" t="s">
        <v>1441</v>
      </c>
      <c r="J1181" s="1">
        <v>15</v>
      </c>
      <c r="K1181" s="1" t="s">
        <v>1441</v>
      </c>
      <c r="L1181" s="1">
        <v>46</v>
      </c>
      <c r="N1181" s="1">
        <v>46</v>
      </c>
      <c r="O1181" s="1" t="s">
        <v>1441</v>
      </c>
      <c r="P1181" s="1">
        <v>260</v>
      </c>
      <c r="Q1181" t="s">
        <v>3755</v>
      </c>
    </row>
    <row r="1182" spans="1:17" x14ac:dyDescent="0.25">
      <c r="A1182" t="s">
        <v>3756</v>
      </c>
      <c r="B1182">
        <v>20</v>
      </c>
      <c r="C1182">
        <v>38</v>
      </c>
      <c r="D1182">
        <v>12</v>
      </c>
      <c r="E1182">
        <v>211</v>
      </c>
      <c r="H1182" s="1">
        <v>10</v>
      </c>
      <c r="I1182" s="1" t="s">
        <v>1441</v>
      </c>
      <c r="J1182" s="1">
        <v>15</v>
      </c>
      <c r="K1182" s="1" t="s">
        <v>1441</v>
      </c>
      <c r="L1182" s="1">
        <v>46</v>
      </c>
      <c r="N1182" s="1">
        <v>46</v>
      </c>
      <c r="O1182" s="1" t="s">
        <v>1441</v>
      </c>
      <c r="P1182" s="1">
        <v>510</v>
      </c>
      <c r="Q1182" t="s">
        <v>3757</v>
      </c>
    </row>
    <row r="1183" spans="1:17" x14ac:dyDescent="0.25">
      <c r="A1183" t="s">
        <v>3758</v>
      </c>
      <c r="B1183">
        <v>20</v>
      </c>
      <c r="C1183">
        <v>38</v>
      </c>
      <c r="D1183">
        <v>12</v>
      </c>
      <c r="E1183">
        <v>318</v>
      </c>
      <c r="H1183" s="1">
        <v>10</v>
      </c>
      <c r="I1183" s="1" t="s">
        <v>1441</v>
      </c>
      <c r="J1183" s="1">
        <v>15</v>
      </c>
      <c r="K1183" s="1" t="s">
        <v>1441</v>
      </c>
      <c r="L1183" s="1">
        <v>46</v>
      </c>
      <c r="N1183" s="1">
        <v>46</v>
      </c>
      <c r="O1183" s="1" t="s">
        <v>1441</v>
      </c>
      <c r="P1183" s="1">
        <v>760</v>
      </c>
      <c r="Q1183" t="s">
        <v>3759</v>
      </c>
    </row>
    <row r="1184" spans="1:17" x14ac:dyDescent="0.25">
      <c r="A1184" t="s">
        <v>3760</v>
      </c>
      <c r="B1184">
        <v>20</v>
      </c>
      <c r="C1184">
        <v>38</v>
      </c>
      <c r="D1184">
        <v>12</v>
      </c>
      <c r="E1184">
        <v>482</v>
      </c>
      <c r="H1184" s="1">
        <v>10</v>
      </c>
      <c r="I1184" s="1" t="s">
        <v>1441</v>
      </c>
      <c r="J1184" s="1">
        <v>15</v>
      </c>
      <c r="K1184" s="1" t="s">
        <v>1441</v>
      </c>
      <c r="L1184" s="1">
        <v>47</v>
      </c>
      <c r="N1184" s="1">
        <v>47</v>
      </c>
      <c r="O1184" s="1" t="s">
        <v>1441</v>
      </c>
      <c r="P1184" s="1">
        <v>10</v>
      </c>
      <c r="Q1184" t="s">
        <v>3761</v>
      </c>
    </row>
    <row r="1185" spans="1:17" x14ac:dyDescent="0.25">
      <c r="A1185" t="s">
        <v>3762</v>
      </c>
      <c r="B1185">
        <v>20</v>
      </c>
      <c r="C1185">
        <v>38</v>
      </c>
      <c r="D1185">
        <v>12</v>
      </c>
      <c r="E1185">
        <v>485</v>
      </c>
      <c r="H1185" s="1">
        <v>10</v>
      </c>
      <c r="I1185" s="1" t="s">
        <v>1441</v>
      </c>
      <c r="J1185" s="1">
        <v>15</v>
      </c>
      <c r="K1185" s="1" t="s">
        <v>1441</v>
      </c>
      <c r="L1185" s="1">
        <v>47</v>
      </c>
      <c r="N1185" s="1">
        <v>47</v>
      </c>
      <c r="O1185" s="1" t="s">
        <v>1441</v>
      </c>
      <c r="P1185" s="1">
        <v>260</v>
      </c>
      <c r="Q1185" t="s">
        <v>3763</v>
      </c>
    </row>
    <row r="1186" spans="1:17" x14ac:dyDescent="0.25">
      <c r="A1186" t="s">
        <v>3764</v>
      </c>
      <c r="B1186">
        <v>20</v>
      </c>
      <c r="C1186">
        <v>38</v>
      </c>
      <c r="D1186">
        <v>12</v>
      </c>
      <c r="E1186">
        <v>494</v>
      </c>
      <c r="H1186" s="1">
        <v>10</v>
      </c>
      <c r="I1186" s="1" t="s">
        <v>1441</v>
      </c>
      <c r="J1186" s="1">
        <v>15</v>
      </c>
      <c r="K1186" s="1" t="s">
        <v>1441</v>
      </c>
      <c r="L1186" s="1">
        <v>47</v>
      </c>
      <c r="N1186" s="1">
        <v>47</v>
      </c>
      <c r="O1186" s="1" t="s">
        <v>1441</v>
      </c>
      <c r="P1186" s="1">
        <v>510</v>
      </c>
      <c r="Q1186" t="s">
        <v>3765</v>
      </c>
    </row>
    <row r="1187" spans="1:17" x14ac:dyDescent="0.25">
      <c r="A1187" t="s">
        <v>3766</v>
      </c>
      <c r="B1187">
        <v>20</v>
      </c>
      <c r="C1187">
        <v>38</v>
      </c>
      <c r="D1187">
        <v>12</v>
      </c>
      <c r="E1187">
        <v>504</v>
      </c>
      <c r="H1187" s="1">
        <v>10</v>
      </c>
      <c r="I1187" s="1" t="s">
        <v>1441</v>
      </c>
      <c r="J1187" s="1">
        <v>15</v>
      </c>
      <c r="K1187" s="1" t="s">
        <v>1441</v>
      </c>
      <c r="L1187" s="1">
        <v>47</v>
      </c>
      <c r="N1187" s="1">
        <v>47</v>
      </c>
      <c r="O1187" s="1" t="s">
        <v>1441</v>
      </c>
      <c r="P1187" s="1">
        <v>760</v>
      </c>
      <c r="Q1187" t="s">
        <v>3767</v>
      </c>
    </row>
    <row r="1188" spans="1:17" x14ac:dyDescent="0.25">
      <c r="A1188" t="s">
        <v>3768</v>
      </c>
      <c r="B1188">
        <v>20</v>
      </c>
      <c r="C1188">
        <v>38</v>
      </c>
      <c r="D1188">
        <v>12</v>
      </c>
      <c r="E1188">
        <v>516</v>
      </c>
      <c r="H1188" s="1">
        <v>10</v>
      </c>
      <c r="I1188" s="1" t="s">
        <v>1441</v>
      </c>
      <c r="J1188" s="1">
        <v>15</v>
      </c>
      <c r="K1188" s="1" t="s">
        <v>1441</v>
      </c>
      <c r="L1188" s="1">
        <v>48</v>
      </c>
      <c r="N1188" s="1">
        <v>48</v>
      </c>
      <c r="O1188" s="1" t="s">
        <v>1441</v>
      </c>
      <c r="P1188" s="1">
        <v>10</v>
      </c>
      <c r="Q1188" t="s">
        <v>3769</v>
      </c>
    </row>
    <row r="1189" spans="1:17" x14ac:dyDescent="0.25">
      <c r="A1189" t="s">
        <v>3770</v>
      </c>
      <c r="B1189">
        <v>20</v>
      </c>
      <c r="C1189">
        <v>38</v>
      </c>
      <c r="D1189">
        <v>12</v>
      </c>
      <c r="E1189">
        <v>526</v>
      </c>
      <c r="H1189" s="1">
        <v>10</v>
      </c>
      <c r="I1189" s="1" t="s">
        <v>1441</v>
      </c>
      <c r="J1189" s="1">
        <v>15</v>
      </c>
      <c r="K1189" s="1" t="s">
        <v>1441</v>
      </c>
      <c r="L1189" s="1">
        <v>48</v>
      </c>
      <c r="N1189" s="1">
        <v>48</v>
      </c>
      <c r="O1189" s="1" t="s">
        <v>1441</v>
      </c>
      <c r="P1189" s="1">
        <v>260</v>
      </c>
      <c r="Q1189" t="s">
        <v>3771</v>
      </c>
    </row>
    <row r="1190" spans="1:17" x14ac:dyDescent="0.25">
      <c r="A1190" t="s">
        <v>3772</v>
      </c>
      <c r="B1190">
        <v>20</v>
      </c>
      <c r="C1190">
        <v>38</v>
      </c>
      <c r="D1190">
        <v>12</v>
      </c>
      <c r="E1190">
        <v>646</v>
      </c>
      <c r="H1190" s="1">
        <v>10</v>
      </c>
      <c r="I1190" s="1" t="s">
        <v>1441</v>
      </c>
      <c r="J1190" s="1">
        <v>15</v>
      </c>
      <c r="K1190" s="1" t="s">
        <v>1441</v>
      </c>
      <c r="L1190" s="1">
        <v>48</v>
      </c>
      <c r="N1190" s="1">
        <v>48</v>
      </c>
      <c r="O1190" s="1" t="s">
        <v>1441</v>
      </c>
      <c r="P1190" s="1">
        <v>510</v>
      </c>
      <c r="Q1190" t="s">
        <v>3773</v>
      </c>
    </row>
    <row r="1191" spans="1:17" x14ac:dyDescent="0.25">
      <c r="A1191" t="s">
        <v>3774</v>
      </c>
      <c r="B1191">
        <v>20</v>
      </c>
      <c r="C1191">
        <v>38</v>
      </c>
      <c r="D1191">
        <v>12</v>
      </c>
      <c r="E1191">
        <v>704</v>
      </c>
      <c r="H1191" s="1">
        <v>10</v>
      </c>
      <c r="I1191" s="1" t="s">
        <v>1441</v>
      </c>
      <c r="J1191" s="1">
        <v>15</v>
      </c>
      <c r="K1191" s="1" t="s">
        <v>1441</v>
      </c>
      <c r="L1191" s="1">
        <v>48</v>
      </c>
      <c r="N1191" s="1">
        <v>48</v>
      </c>
      <c r="O1191" s="1" t="s">
        <v>1441</v>
      </c>
      <c r="P1191" s="1">
        <v>760</v>
      </c>
      <c r="Q1191" t="s">
        <v>3775</v>
      </c>
    </row>
    <row r="1192" spans="1:17" x14ac:dyDescent="0.25">
      <c r="A1192" t="s">
        <v>3776</v>
      </c>
      <c r="B1192">
        <v>20</v>
      </c>
      <c r="C1192">
        <v>38</v>
      </c>
      <c r="D1192">
        <v>12</v>
      </c>
      <c r="E1192">
        <v>708</v>
      </c>
      <c r="H1192" s="1">
        <v>10</v>
      </c>
      <c r="I1192" s="1" t="s">
        <v>1441</v>
      </c>
      <c r="J1192" s="1">
        <v>15</v>
      </c>
      <c r="K1192" s="1" t="s">
        <v>1441</v>
      </c>
      <c r="L1192" s="1">
        <v>49</v>
      </c>
      <c r="N1192" s="1">
        <v>49</v>
      </c>
      <c r="O1192" s="1" t="s">
        <v>1441</v>
      </c>
      <c r="P1192" s="1">
        <v>10</v>
      </c>
      <c r="Q1192" t="s">
        <v>3777</v>
      </c>
    </row>
    <row r="1193" spans="1:17" x14ac:dyDescent="0.25">
      <c r="A1193" t="s">
        <v>3778</v>
      </c>
      <c r="B1193">
        <v>20</v>
      </c>
      <c r="C1193">
        <v>38</v>
      </c>
      <c r="D1193">
        <v>12</v>
      </c>
      <c r="E1193">
        <v>712</v>
      </c>
      <c r="H1193" s="1">
        <v>10</v>
      </c>
      <c r="I1193" s="1" t="s">
        <v>1441</v>
      </c>
      <c r="J1193" s="1">
        <v>15</v>
      </c>
      <c r="K1193" s="1" t="s">
        <v>1441</v>
      </c>
      <c r="L1193" s="1">
        <v>49</v>
      </c>
      <c r="N1193" s="1">
        <v>49</v>
      </c>
      <c r="O1193" s="1" t="s">
        <v>1441</v>
      </c>
      <c r="P1193" s="1">
        <v>260</v>
      </c>
      <c r="Q1193" t="s">
        <v>3779</v>
      </c>
    </row>
    <row r="1194" spans="1:17" x14ac:dyDescent="0.25">
      <c r="A1194" t="s">
        <v>3780</v>
      </c>
      <c r="B1194">
        <v>20</v>
      </c>
      <c r="C1194">
        <v>38</v>
      </c>
      <c r="D1194">
        <v>12</v>
      </c>
      <c r="E1194">
        <v>811</v>
      </c>
      <c r="H1194" s="1">
        <v>10</v>
      </c>
      <c r="I1194" s="1" t="s">
        <v>1441</v>
      </c>
      <c r="J1194" s="1">
        <v>15</v>
      </c>
      <c r="K1194" s="1" t="s">
        <v>1441</v>
      </c>
      <c r="L1194" s="1">
        <v>49</v>
      </c>
      <c r="N1194" s="1">
        <v>49</v>
      </c>
      <c r="O1194" s="1" t="s">
        <v>1441</v>
      </c>
      <c r="P1194" s="1">
        <v>510</v>
      </c>
      <c r="Q1194" t="s">
        <v>3781</v>
      </c>
    </row>
    <row r="1195" spans="1:17" x14ac:dyDescent="0.25">
      <c r="A1195" t="s">
        <v>3782</v>
      </c>
      <c r="B1195">
        <v>20</v>
      </c>
      <c r="C1195">
        <v>38</v>
      </c>
      <c r="D1195">
        <v>12</v>
      </c>
      <c r="E1195">
        <v>975</v>
      </c>
      <c r="H1195" s="1">
        <v>10</v>
      </c>
      <c r="I1195" s="1" t="s">
        <v>1441</v>
      </c>
      <c r="J1195" s="1">
        <v>15</v>
      </c>
      <c r="K1195" s="1" t="s">
        <v>1441</v>
      </c>
      <c r="L1195" s="1">
        <v>49</v>
      </c>
      <c r="N1195" s="1">
        <v>49</v>
      </c>
      <c r="O1195" s="1" t="s">
        <v>1441</v>
      </c>
      <c r="P1195" s="1">
        <v>760</v>
      </c>
      <c r="Q1195" t="s">
        <v>3783</v>
      </c>
    </row>
    <row r="1196" spans="1:17" x14ac:dyDescent="0.25">
      <c r="A1196" t="s">
        <v>3784</v>
      </c>
      <c r="B1196">
        <v>20</v>
      </c>
      <c r="C1196">
        <v>38</v>
      </c>
      <c r="D1196">
        <v>12</v>
      </c>
      <c r="E1196">
        <v>1139</v>
      </c>
      <c r="H1196" s="1">
        <v>10</v>
      </c>
      <c r="I1196" s="1" t="s">
        <v>1441</v>
      </c>
      <c r="J1196" s="1">
        <v>15</v>
      </c>
      <c r="K1196" s="1" t="s">
        <v>1441</v>
      </c>
      <c r="L1196" s="1">
        <v>50</v>
      </c>
      <c r="N1196" s="1">
        <v>50</v>
      </c>
      <c r="O1196" s="1" t="s">
        <v>1441</v>
      </c>
      <c r="P1196" s="1">
        <v>10</v>
      </c>
      <c r="Q1196" t="s">
        <v>3785</v>
      </c>
    </row>
    <row r="1197" spans="1:17" x14ac:dyDescent="0.25">
      <c r="A1197" t="s">
        <v>3786</v>
      </c>
      <c r="B1197">
        <v>20</v>
      </c>
      <c r="C1197">
        <v>38</v>
      </c>
      <c r="D1197">
        <v>12</v>
      </c>
      <c r="E1197">
        <v>1208</v>
      </c>
      <c r="H1197" s="1">
        <v>10</v>
      </c>
      <c r="I1197" s="1" t="s">
        <v>1441</v>
      </c>
      <c r="J1197" s="1">
        <v>15</v>
      </c>
      <c r="K1197" s="1" t="s">
        <v>1441</v>
      </c>
      <c r="L1197" s="1">
        <v>50</v>
      </c>
      <c r="N1197" s="1">
        <v>50</v>
      </c>
      <c r="O1197" s="1" t="s">
        <v>1441</v>
      </c>
      <c r="P1197" s="1">
        <v>260</v>
      </c>
      <c r="Q1197" t="s">
        <v>3787</v>
      </c>
    </row>
    <row r="1198" spans="1:17" x14ac:dyDescent="0.25">
      <c r="A1198" t="s">
        <v>3788</v>
      </c>
      <c r="B1198">
        <v>20</v>
      </c>
      <c r="C1198">
        <v>38</v>
      </c>
      <c r="D1198">
        <v>12</v>
      </c>
      <c r="E1198">
        <v>1212</v>
      </c>
      <c r="H1198" s="1">
        <v>10</v>
      </c>
      <c r="I1198" s="1" t="s">
        <v>1441</v>
      </c>
      <c r="J1198" s="1">
        <v>15</v>
      </c>
      <c r="K1198" s="1" t="s">
        <v>1441</v>
      </c>
      <c r="L1198" s="1">
        <v>50</v>
      </c>
      <c r="N1198" s="1">
        <v>50</v>
      </c>
      <c r="O1198" s="1" t="s">
        <v>1441</v>
      </c>
      <c r="P1198" s="1">
        <v>510</v>
      </c>
      <c r="Q1198" t="s">
        <v>3789</v>
      </c>
    </row>
    <row r="1199" spans="1:17" x14ac:dyDescent="0.25">
      <c r="A1199" t="s">
        <v>3790</v>
      </c>
      <c r="B1199">
        <v>20</v>
      </c>
      <c r="C1199">
        <v>38</v>
      </c>
      <c r="D1199">
        <v>12</v>
      </c>
      <c r="E1199">
        <v>1216</v>
      </c>
      <c r="H1199" s="1">
        <v>10</v>
      </c>
      <c r="I1199" s="1" t="s">
        <v>1441</v>
      </c>
      <c r="J1199" s="1">
        <v>15</v>
      </c>
      <c r="K1199" s="1" t="s">
        <v>1441</v>
      </c>
      <c r="L1199" s="1">
        <v>50</v>
      </c>
      <c r="N1199" s="1">
        <v>50</v>
      </c>
      <c r="O1199" s="1" t="s">
        <v>1441</v>
      </c>
      <c r="P1199" s="1">
        <v>760</v>
      </c>
      <c r="Q1199" t="s">
        <v>3791</v>
      </c>
    </row>
    <row r="1200" spans="1:17" x14ac:dyDescent="0.25">
      <c r="A1200" t="s">
        <v>3792</v>
      </c>
      <c r="B1200">
        <v>20</v>
      </c>
      <c r="C1200">
        <v>38</v>
      </c>
      <c r="D1200">
        <v>12</v>
      </c>
      <c r="E1200">
        <v>1301</v>
      </c>
      <c r="H1200" s="1">
        <v>10</v>
      </c>
      <c r="I1200" s="1" t="s">
        <v>1441</v>
      </c>
      <c r="J1200" s="1">
        <v>15</v>
      </c>
      <c r="K1200" s="1" t="s">
        <v>1441</v>
      </c>
      <c r="L1200" s="1">
        <v>51</v>
      </c>
      <c r="N1200" s="1">
        <v>51</v>
      </c>
      <c r="O1200" s="1" t="s">
        <v>1441</v>
      </c>
      <c r="P1200" s="1">
        <v>10</v>
      </c>
      <c r="Q1200" t="s">
        <v>3793</v>
      </c>
    </row>
    <row r="1201" spans="1:17" x14ac:dyDescent="0.25">
      <c r="A1201" t="s">
        <v>3794</v>
      </c>
      <c r="B1201">
        <v>20</v>
      </c>
      <c r="C1201">
        <v>38</v>
      </c>
      <c r="D1201">
        <v>12</v>
      </c>
      <c r="E1201">
        <v>1465</v>
      </c>
      <c r="H1201" s="1">
        <v>10</v>
      </c>
      <c r="I1201" s="1" t="s">
        <v>1441</v>
      </c>
      <c r="J1201" s="1">
        <v>15</v>
      </c>
      <c r="K1201" s="1" t="s">
        <v>1441</v>
      </c>
      <c r="L1201" s="1">
        <v>51</v>
      </c>
      <c r="N1201" s="1">
        <v>51</v>
      </c>
      <c r="O1201" s="1" t="s">
        <v>1441</v>
      </c>
      <c r="P1201" s="1">
        <v>260</v>
      </c>
      <c r="Q1201" t="s">
        <v>3795</v>
      </c>
    </row>
    <row r="1202" spans="1:17" x14ac:dyDescent="0.25">
      <c r="A1202" t="s">
        <v>3796</v>
      </c>
      <c r="B1202">
        <v>20</v>
      </c>
      <c r="C1202">
        <v>38</v>
      </c>
      <c r="D1202">
        <v>12</v>
      </c>
      <c r="E1202">
        <v>1485</v>
      </c>
      <c r="H1202" s="1">
        <v>10</v>
      </c>
      <c r="I1202" s="1" t="s">
        <v>1441</v>
      </c>
      <c r="J1202" s="1">
        <v>15</v>
      </c>
      <c r="K1202" s="1" t="s">
        <v>1441</v>
      </c>
      <c r="L1202" s="1">
        <v>51</v>
      </c>
      <c r="N1202" s="1">
        <v>51</v>
      </c>
      <c r="O1202" s="1" t="s">
        <v>1441</v>
      </c>
      <c r="P1202" s="1">
        <v>510</v>
      </c>
      <c r="Q1202" t="s">
        <v>3797</v>
      </c>
    </row>
    <row r="1203" spans="1:17" x14ac:dyDescent="0.25">
      <c r="A1203" t="s">
        <v>3798</v>
      </c>
      <c r="B1203">
        <v>20</v>
      </c>
      <c r="C1203">
        <v>38</v>
      </c>
      <c r="D1203">
        <v>12</v>
      </c>
      <c r="E1203">
        <v>1494</v>
      </c>
      <c r="H1203" s="1">
        <v>10</v>
      </c>
      <c r="I1203" s="1" t="s">
        <v>1441</v>
      </c>
      <c r="J1203" s="1">
        <v>15</v>
      </c>
      <c r="K1203" s="1" t="s">
        <v>1441</v>
      </c>
      <c r="L1203" s="1">
        <v>51</v>
      </c>
      <c r="N1203" s="1">
        <v>51</v>
      </c>
      <c r="O1203" s="1" t="s">
        <v>1441</v>
      </c>
      <c r="P1203" s="1">
        <v>760</v>
      </c>
      <c r="Q1203" t="s">
        <v>3799</v>
      </c>
    </row>
    <row r="1204" spans="1:17" x14ac:dyDescent="0.25">
      <c r="A1204" t="s">
        <v>3800</v>
      </c>
      <c r="B1204">
        <v>20</v>
      </c>
      <c r="C1204">
        <v>38</v>
      </c>
      <c r="D1204">
        <v>12</v>
      </c>
      <c r="E1204">
        <v>1505</v>
      </c>
      <c r="H1204" s="1">
        <v>10</v>
      </c>
      <c r="I1204" s="1" t="s">
        <v>1441</v>
      </c>
      <c r="J1204" s="1">
        <v>15</v>
      </c>
      <c r="K1204" s="1" t="s">
        <v>1441</v>
      </c>
      <c r="L1204" s="1">
        <v>52</v>
      </c>
      <c r="N1204" s="1">
        <v>52</v>
      </c>
      <c r="O1204" s="1" t="s">
        <v>1441</v>
      </c>
      <c r="P1204" s="1">
        <v>10</v>
      </c>
      <c r="Q1204" t="s">
        <v>3801</v>
      </c>
    </row>
    <row r="1205" spans="1:17" x14ac:dyDescent="0.25">
      <c r="A1205" t="s">
        <v>3802</v>
      </c>
      <c r="B1205">
        <v>20</v>
      </c>
      <c r="C1205">
        <v>38</v>
      </c>
      <c r="D1205">
        <v>12</v>
      </c>
      <c r="E1205">
        <v>1517</v>
      </c>
      <c r="H1205" s="1">
        <v>10</v>
      </c>
      <c r="I1205" s="1" t="s">
        <v>1441</v>
      </c>
      <c r="J1205" s="1">
        <v>15</v>
      </c>
      <c r="K1205" s="1" t="s">
        <v>1441</v>
      </c>
      <c r="L1205" s="1">
        <v>52</v>
      </c>
      <c r="N1205" s="1">
        <v>52</v>
      </c>
      <c r="O1205" s="1" t="s">
        <v>1441</v>
      </c>
      <c r="P1205" s="1">
        <v>260</v>
      </c>
      <c r="Q1205" t="s">
        <v>3803</v>
      </c>
    </row>
    <row r="1206" spans="1:17" x14ac:dyDescent="0.25">
      <c r="A1206" t="s">
        <v>3804</v>
      </c>
      <c r="B1206">
        <v>20</v>
      </c>
      <c r="C1206">
        <v>38</v>
      </c>
      <c r="D1206">
        <v>12</v>
      </c>
      <c r="E1206">
        <v>1527</v>
      </c>
      <c r="H1206" s="1">
        <v>10</v>
      </c>
      <c r="I1206" s="1" t="s">
        <v>1441</v>
      </c>
      <c r="J1206" s="1">
        <v>15</v>
      </c>
      <c r="K1206" s="1" t="s">
        <v>1441</v>
      </c>
      <c r="L1206" s="1">
        <v>52</v>
      </c>
      <c r="N1206" s="1">
        <v>52</v>
      </c>
      <c r="O1206" s="1" t="s">
        <v>1441</v>
      </c>
      <c r="P1206" s="1">
        <v>510</v>
      </c>
      <c r="Q1206" t="s">
        <v>3805</v>
      </c>
    </row>
    <row r="1207" spans="1:17" x14ac:dyDescent="0.25">
      <c r="A1207" t="s">
        <v>3806</v>
      </c>
      <c r="B1207">
        <v>20</v>
      </c>
      <c r="C1207">
        <v>38</v>
      </c>
      <c r="D1207">
        <v>12</v>
      </c>
      <c r="E1207">
        <v>1629</v>
      </c>
      <c r="H1207" s="1">
        <v>10</v>
      </c>
      <c r="I1207" s="1" t="s">
        <v>1441</v>
      </c>
      <c r="J1207" s="1">
        <v>15</v>
      </c>
      <c r="K1207" s="1" t="s">
        <v>1441</v>
      </c>
      <c r="L1207" s="1">
        <v>52</v>
      </c>
      <c r="N1207" s="1">
        <v>52</v>
      </c>
      <c r="O1207" s="1" t="s">
        <v>1441</v>
      </c>
      <c r="P1207" s="1">
        <v>760</v>
      </c>
      <c r="Q1207" t="s">
        <v>3807</v>
      </c>
    </row>
    <row r="1208" spans="1:17" x14ac:dyDescent="0.25">
      <c r="A1208" t="s">
        <v>3808</v>
      </c>
      <c r="B1208">
        <v>20</v>
      </c>
      <c r="C1208">
        <v>38</v>
      </c>
      <c r="D1208">
        <v>12</v>
      </c>
      <c r="E1208">
        <v>1711</v>
      </c>
      <c r="H1208" s="1">
        <v>10</v>
      </c>
      <c r="I1208" s="1" t="s">
        <v>1441</v>
      </c>
      <c r="J1208" s="1">
        <v>15</v>
      </c>
      <c r="K1208" s="1" t="s">
        <v>1441</v>
      </c>
      <c r="L1208" s="1">
        <v>53</v>
      </c>
      <c r="N1208" s="1">
        <v>53</v>
      </c>
      <c r="O1208" s="1" t="s">
        <v>1441</v>
      </c>
      <c r="P1208" s="1">
        <v>10</v>
      </c>
      <c r="Q1208" t="s">
        <v>3809</v>
      </c>
    </row>
    <row r="1209" spans="1:17" x14ac:dyDescent="0.25">
      <c r="A1209" t="s">
        <v>3810</v>
      </c>
      <c r="B1209">
        <v>20</v>
      </c>
      <c r="C1209">
        <v>38</v>
      </c>
      <c r="D1209">
        <v>12</v>
      </c>
      <c r="E1209">
        <v>1715</v>
      </c>
      <c r="H1209" s="1">
        <v>10</v>
      </c>
      <c r="I1209" s="1" t="s">
        <v>1441</v>
      </c>
      <c r="J1209" s="1">
        <v>15</v>
      </c>
      <c r="K1209" s="1" t="s">
        <v>1441</v>
      </c>
      <c r="L1209" s="1">
        <v>53</v>
      </c>
      <c r="N1209" s="1">
        <v>53</v>
      </c>
      <c r="O1209" s="1" t="s">
        <v>1441</v>
      </c>
      <c r="P1209" s="1">
        <v>260</v>
      </c>
      <c r="Q1209" t="s">
        <v>3811</v>
      </c>
    </row>
    <row r="1210" spans="1:17" x14ac:dyDescent="0.25">
      <c r="A1210" t="s">
        <v>3812</v>
      </c>
      <c r="B1210">
        <v>20</v>
      </c>
      <c r="C1210">
        <v>38</v>
      </c>
      <c r="D1210">
        <v>12</v>
      </c>
      <c r="E1210">
        <v>1719</v>
      </c>
      <c r="H1210" s="1">
        <v>10</v>
      </c>
      <c r="I1210" s="1" t="s">
        <v>1441</v>
      </c>
      <c r="J1210" s="1">
        <v>15</v>
      </c>
      <c r="K1210" s="1" t="s">
        <v>1441</v>
      </c>
      <c r="L1210" s="1">
        <v>53</v>
      </c>
      <c r="N1210" s="1">
        <v>53</v>
      </c>
      <c r="O1210" s="1" t="s">
        <v>1441</v>
      </c>
      <c r="P1210" s="1">
        <v>510</v>
      </c>
      <c r="Q1210" t="s">
        <v>3813</v>
      </c>
    </row>
    <row r="1211" spans="1:17" x14ac:dyDescent="0.25">
      <c r="A1211" t="s">
        <v>3814</v>
      </c>
      <c r="B1211">
        <v>20</v>
      </c>
      <c r="C1211">
        <v>38</v>
      </c>
      <c r="D1211">
        <v>12</v>
      </c>
      <c r="E1211">
        <v>1794</v>
      </c>
      <c r="H1211" s="1">
        <v>10</v>
      </c>
      <c r="I1211" s="1" t="s">
        <v>1441</v>
      </c>
      <c r="J1211" s="1">
        <v>15</v>
      </c>
      <c r="K1211" s="1" t="s">
        <v>1441</v>
      </c>
      <c r="L1211" s="1">
        <v>53</v>
      </c>
      <c r="N1211" s="1">
        <v>53</v>
      </c>
      <c r="O1211" s="1" t="s">
        <v>1441</v>
      </c>
      <c r="P1211" s="1">
        <v>760</v>
      </c>
      <c r="Q1211" t="s">
        <v>3815</v>
      </c>
    </row>
    <row r="1212" spans="1:17" x14ac:dyDescent="0.25">
      <c r="A1212" t="s">
        <v>3816</v>
      </c>
      <c r="B1212">
        <v>20</v>
      </c>
      <c r="C1212">
        <v>38</v>
      </c>
      <c r="D1212">
        <v>12</v>
      </c>
      <c r="E1212">
        <v>1958</v>
      </c>
      <c r="H1212" s="1">
        <v>10</v>
      </c>
      <c r="I1212" s="1" t="s">
        <v>1441</v>
      </c>
      <c r="J1212" s="1">
        <v>15</v>
      </c>
      <c r="K1212" s="1" t="s">
        <v>1441</v>
      </c>
      <c r="L1212" s="1">
        <v>54</v>
      </c>
      <c r="N1212" s="1">
        <v>54</v>
      </c>
      <c r="O1212" s="1" t="s">
        <v>1441</v>
      </c>
      <c r="P1212" s="1">
        <v>10</v>
      </c>
      <c r="Q1212" t="s">
        <v>3817</v>
      </c>
    </row>
    <row r="1213" spans="1:17" x14ac:dyDescent="0.25">
      <c r="A1213" t="s">
        <v>3818</v>
      </c>
      <c r="B1213">
        <v>20</v>
      </c>
      <c r="C1213">
        <v>38</v>
      </c>
      <c r="D1213">
        <v>12</v>
      </c>
      <c r="E1213">
        <v>2122</v>
      </c>
      <c r="H1213" s="1">
        <v>10</v>
      </c>
      <c r="I1213" s="1" t="s">
        <v>1441</v>
      </c>
      <c r="J1213" s="1">
        <v>15</v>
      </c>
      <c r="K1213" s="1" t="s">
        <v>1441</v>
      </c>
      <c r="L1213" s="1">
        <v>54</v>
      </c>
      <c r="N1213" s="1">
        <v>54</v>
      </c>
      <c r="O1213" s="1" t="s">
        <v>1441</v>
      </c>
      <c r="P1213" s="1">
        <v>260</v>
      </c>
      <c r="Q1213" t="s">
        <v>3819</v>
      </c>
    </row>
    <row r="1214" spans="1:17" x14ac:dyDescent="0.25">
      <c r="A1214" t="s">
        <v>3820</v>
      </c>
      <c r="B1214">
        <v>20</v>
      </c>
      <c r="C1214">
        <v>38</v>
      </c>
      <c r="D1214">
        <v>12</v>
      </c>
      <c r="E1214">
        <v>2213</v>
      </c>
      <c r="H1214" s="1">
        <v>10</v>
      </c>
      <c r="I1214" s="1" t="s">
        <v>1441</v>
      </c>
      <c r="J1214" s="1">
        <v>15</v>
      </c>
      <c r="K1214" s="1" t="s">
        <v>1441</v>
      </c>
      <c r="L1214" s="1">
        <v>54</v>
      </c>
      <c r="N1214" s="1">
        <v>54</v>
      </c>
      <c r="O1214" s="1" t="s">
        <v>1441</v>
      </c>
      <c r="P1214" s="1">
        <v>510</v>
      </c>
      <c r="Q1214" t="s">
        <v>3821</v>
      </c>
    </row>
    <row r="1215" spans="1:17" x14ac:dyDescent="0.25">
      <c r="A1215" t="s">
        <v>3822</v>
      </c>
      <c r="B1215">
        <v>20</v>
      </c>
      <c r="C1215">
        <v>38</v>
      </c>
      <c r="D1215">
        <v>12</v>
      </c>
      <c r="E1215">
        <v>2217</v>
      </c>
      <c r="H1215" s="1">
        <v>10</v>
      </c>
      <c r="I1215" s="1" t="s">
        <v>1441</v>
      </c>
      <c r="J1215" s="1">
        <v>15</v>
      </c>
      <c r="K1215" s="1" t="s">
        <v>1441</v>
      </c>
      <c r="L1215" s="1">
        <v>54</v>
      </c>
      <c r="N1215" s="1">
        <v>54</v>
      </c>
      <c r="O1215" s="1" t="s">
        <v>1441</v>
      </c>
      <c r="P1215" s="1">
        <v>760</v>
      </c>
      <c r="Q1215" t="s">
        <v>3823</v>
      </c>
    </row>
    <row r="1216" spans="1:17" x14ac:dyDescent="0.25">
      <c r="A1216" t="s">
        <v>3824</v>
      </c>
      <c r="B1216">
        <v>20</v>
      </c>
      <c r="C1216">
        <v>38</v>
      </c>
      <c r="D1216">
        <v>12</v>
      </c>
      <c r="E1216">
        <v>2221</v>
      </c>
      <c r="H1216" s="1">
        <v>10</v>
      </c>
      <c r="I1216" s="1" t="s">
        <v>1441</v>
      </c>
      <c r="J1216" s="1">
        <v>15</v>
      </c>
      <c r="K1216" s="1" t="s">
        <v>1441</v>
      </c>
      <c r="L1216" s="1">
        <v>55</v>
      </c>
      <c r="N1216" s="1">
        <v>55</v>
      </c>
      <c r="O1216" s="1" t="s">
        <v>1441</v>
      </c>
      <c r="P1216" s="1">
        <v>10</v>
      </c>
      <c r="Q1216" t="s">
        <v>3825</v>
      </c>
    </row>
    <row r="1217" spans="1:17" x14ac:dyDescent="0.25">
      <c r="A1217" t="s">
        <v>3826</v>
      </c>
      <c r="B1217">
        <v>20</v>
      </c>
      <c r="C1217">
        <v>38</v>
      </c>
      <c r="D1217">
        <v>12</v>
      </c>
      <c r="E1217">
        <v>2284</v>
      </c>
      <c r="H1217" s="1">
        <v>10</v>
      </c>
      <c r="I1217" s="1" t="s">
        <v>1441</v>
      </c>
      <c r="J1217" s="1">
        <v>15</v>
      </c>
      <c r="K1217" s="1" t="s">
        <v>1441</v>
      </c>
      <c r="L1217" s="1">
        <v>55</v>
      </c>
      <c r="N1217" s="1">
        <v>55</v>
      </c>
      <c r="O1217" s="1" t="s">
        <v>1441</v>
      </c>
      <c r="P1217" s="1">
        <v>260</v>
      </c>
      <c r="Q1217" t="s">
        <v>3827</v>
      </c>
    </row>
    <row r="1218" spans="1:17" x14ac:dyDescent="0.25">
      <c r="A1218" t="s">
        <v>3828</v>
      </c>
      <c r="B1218">
        <v>20</v>
      </c>
      <c r="C1218">
        <v>38</v>
      </c>
      <c r="D1218">
        <v>12</v>
      </c>
      <c r="E1218">
        <v>2448</v>
      </c>
      <c r="H1218" s="1">
        <v>10</v>
      </c>
      <c r="I1218" s="1" t="s">
        <v>1441</v>
      </c>
      <c r="J1218" s="1">
        <v>15</v>
      </c>
      <c r="K1218" s="1" t="s">
        <v>1441</v>
      </c>
      <c r="L1218" s="1">
        <v>55</v>
      </c>
      <c r="N1218" s="1">
        <v>55</v>
      </c>
      <c r="O1218" s="1" t="s">
        <v>1441</v>
      </c>
      <c r="P1218" s="1">
        <v>510</v>
      </c>
      <c r="Q1218" t="s">
        <v>3829</v>
      </c>
    </row>
    <row r="1219" spans="1:17" x14ac:dyDescent="0.25">
      <c r="A1219" t="s">
        <v>3830</v>
      </c>
      <c r="B1219">
        <v>20</v>
      </c>
      <c r="C1219">
        <v>38</v>
      </c>
      <c r="D1219">
        <v>12</v>
      </c>
      <c r="E1219">
        <v>2486</v>
      </c>
      <c r="H1219" s="1">
        <v>10</v>
      </c>
      <c r="I1219" s="1" t="s">
        <v>1441</v>
      </c>
      <c r="J1219" s="1">
        <v>15</v>
      </c>
      <c r="K1219" s="1" t="s">
        <v>1441</v>
      </c>
      <c r="L1219" s="1">
        <v>55</v>
      </c>
      <c r="N1219" s="1">
        <v>55</v>
      </c>
      <c r="O1219" s="1" t="s">
        <v>1441</v>
      </c>
      <c r="P1219" s="1">
        <v>760</v>
      </c>
      <c r="Q1219" t="s">
        <v>3831</v>
      </c>
    </row>
    <row r="1220" spans="1:17" x14ac:dyDescent="0.25">
      <c r="A1220" t="s">
        <v>3832</v>
      </c>
      <c r="B1220">
        <v>20</v>
      </c>
      <c r="C1220">
        <v>38</v>
      </c>
      <c r="D1220">
        <v>12</v>
      </c>
      <c r="E1220">
        <v>2495</v>
      </c>
      <c r="H1220" s="1">
        <v>10</v>
      </c>
      <c r="I1220" s="1" t="s">
        <v>1441</v>
      </c>
      <c r="J1220" s="1">
        <v>15</v>
      </c>
      <c r="K1220" s="1" t="s">
        <v>1441</v>
      </c>
      <c r="L1220" s="1">
        <v>56</v>
      </c>
      <c r="N1220" s="1">
        <v>56</v>
      </c>
      <c r="O1220" s="1" t="s">
        <v>1441</v>
      </c>
      <c r="P1220" s="1">
        <v>10</v>
      </c>
      <c r="Q1220" t="s">
        <v>3833</v>
      </c>
    </row>
    <row r="1221" spans="1:17" x14ac:dyDescent="0.25">
      <c r="A1221" t="s">
        <v>3834</v>
      </c>
      <c r="B1221">
        <v>20</v>
      </c>
      <c r="C1221">
        <v>38</v>
      </c>
      <c r="D1221">
        <v>12</v>
      </c>
      <c r="E1221">
        <v>2505</v>
      </c>
      <c r="H1221" s="1">
        <v>10</v>
      </c>
      <c r="I1221" s="1" t="s">
        <v>1441</v>
      </c>
      <c r="J1221" s="1">
        <v>15</v>
      </c>
      <c r="K1221" s="1" t="s">
        <v>1441</v>
      </c>
      <c r="L1221" s="1">
        <v>56</v>
      </c>
      <c r="N1221" s="1">
        <v>56</v>
      </c>
      <c r="O1221" s="1" t="s">
        <v>1441</v>
      </c>
      <c r="P1221" s="1">
        <v>260</v>
      </c>
      <c r="Q1221" t="s">
        <v>3835</v>
      </c>
    </row>
    <row r="1222" spans="1:17" x14ac:dyDescent="0.25">
      <c r="A1222" t="s">
        <v>3836</v>
      </c>
      <c r="B1222">
        <v>20</v>
      </c>
      <c r="C1222">
        <v>38</v>
      </c>
      <c r="D1222">
        <v>12</v>
      </c>
      <c r="E1222">
        <v>2517</v>
      </c>
      <c r="H1222" s="1">
        <v>10</v>
      </c>
      <c r="I1222" s="1" t="s">
        <v>1441</v>
      </c>
      <c r="J1222" s="1">
        <v>15</v>
      </c>
      <c r="K1222" s="1" t="s">
        <v>1441</v>
      </c>
      <c r="L1222" s="1">
        <v>56</v>
      </c>
      <c r="N1222" s="1">
        <v>56</v>
      </c>
      <c r="O1222" s="1" t="s">
        <v>1441</v>
      </c>
      <c r="P1222" s="1">
        <v>510</v>
      </c>
      <c r="Q1222" t="s">
        <v>3837</v>
      </c>
    </row>
    <row r="1223" spans="1:17" x14ac:dyDescent="0.25">
      <c r="A1223" t="s">
        <v>3838</v>
      </c>
      <c r="B1223">
        <v>20</v>
      </c>
      <c r="C1223">
        <v>38</v>
      </c>
      <c r="D1223">
        <v>12</v>
      </c>
      <c r="E1223">
        <v>2527</v>
      </c>
      <c r="H1223" s="1">
        <v>10</v>
      </c>
      <c r="I1223" s="1" t="s">
        <v>1441</v>
      </c>
      <c r="J1223" s="1">
        <v>15</v>
      </c>
      <c r="K1223" s="1" t="s">
        <v>1441</v>
      </c>
      <c r="L1223" s="1">
        <v>56</v>
      </c>
      <c r="N1223" s="1">
        <v>56</v>
      </c>
      <c r="O1223" s="1" t="s">
        <v>1441</v>
      </c>
      <c r="P1223" s="1">
        <v>760</v>
      </c>
      <c r="Q1223" t="s">
        <v>3839</v>
      </c>
    </row>
    <row r="1224" spans="1:17" x14ac:dyDescent="0.25">
      <c r="A1224" t="s">
        <v>3840</v>
      </c>
      <c r="B1224">
        <v>20</v>
      </c>
      <c r="C1224">
        <v>38</v>
      </c>
      <c r="D1224">
        <v>12</v>
      </c>
      <c r="E1224">
        <v>2612</v>
      </c>
      <c r="H1224" s="1">
        <v>10</v>
      </c>
      <c r="I1224" s="1" t="s">
        <v>1441</v>
      </c>
      <c r="J1224" s="1">
        <v>15</v>
      </c>
      <c r="K1224" s="1" t="s">
        <v>1441</v>
      </c>
      <c r="L1224" s="1">
        <v>57</v>
      </c>
      <c r="N1224" s="1">
        <v>57</v>
      </c>
      <c r="O1224" s="1" t="s">
        <v>1441</v>
      </c>
      <c r="P1224" s="1">
        <v>10</v>
      </c>
      <c r="Q1224" t="s">
        <v>3841</v>
      </c>
    </row>
    <row r="1225" spans="1:17" x14ac:dyDescent="0.25">
      <c r="A1225" t="s">
        <v>3842</v>
      </c>
      <c r="B1225">
        <v>20</v>
      </c>
      <c r="C1225">
        <v>38</v>
      </c>
      <c r="D1225">
        <v>12</v>
      </c>
      <c r="E1225">
        <v>2714</v>
      </c>
      <c r="H1225" s="1">
        <v>10</v>
      </c>
      <c r="I1225" s="1" t="s">
        <v>1441</v>
      </c>
      <c r="J1225" s="1">
        <v>15</v>
      </c>
      <c r="K1225" s="1" t="s">
        <v>1441</v>
      </c>
      <c r="L1225" s="1">
        <v>57</v>
      </c>
      <c r="N1225" s="1">
        <v>57</v>
      </c>
      <c r="O1225" s="1" t="s">
        <v>1441</v>
      </c>
      <c r="P1225" s="1">
        <v>260</v>
      </c>
      <c r="Q1225" t="s">
        <v>3843</v>
      </c>
    </row>
    <row r="1226" spans="1:17" x14ac:dyDescent="0.25">
      <c r="A1226" t="s">
        <v>3844</v>
      </c>
      <c r="B1226">
        <v>20</v>
      </c>
      <c r="C1226">
        <v>38</v>
      </c>
      <c r="D1226">
        <v>12</v>
      </c>
      <c r="E1226">
        <v>2718</v>
      </c>
      <c r="H1226" s="1">
        <v>10</v>
      </c>
      <c r="I1226" s="1" t="s">
        <v>1441</v>
      </c>
      <c r="J1226" s="1">
        <v>15</v>
      </c>
      <c r="K1226" s="1" t="s">
        <v>1441</v>
      </c>
      <c r="L1226" s="1">
        <v>57</v>
      </c>
      <c r="N1226" s="1">
        <v>57</v>
      </c>
      <c r="O1226" s="1" t="s">
        <v>1441</v>
      </c>
      <c r="P1226" s="1">
        <v>510</v>
      </c>
      <c r="Q1226" t="s">
        <v>3845</v>
      </c>
    </row>
    <row r="1227" spans="1:17" x14ac:dyDescent="0.25">
      <c r="A1227" t="s">
        <v>3846</v>
      </c>
      <c r="B1227">
        <v>20</v>
      </c>
      <c r="C1227">
        <v>38</v>
      </c>
      <c r="D1227">
        <v>12</v>
      </c>
      <c r="E1227">
        <v>2722</v>
      </c>
      <c r="H1227" s="1">
        <v>10</v>
      </c>
      <c r="I1227" s="1" t="s">
        <v>1441</v>
      </c>
      <c r="J1227" s="1">
        <v>15</v>
      </c>
      <c r="K1227" s="1" t="s">
        <v>1441</v>
      </c>
      <c r="L1227" s="1">
        <v>57</v>
      </c>
      <c r="N1227" s="1">
        <v>57</v>
      </c>
      <c r="O1227" s="1" t="s">
        <v>1441</v>
      </c>
      <c r="P1227" s="1">
        <v>760</v>
      </c>
      <c r="Q1227" t="s">
        <v>3847</v>
      </c>
    </row>
    <row r="1228" spans="1:17" x14ac:dyDescent="0.25">
      <c r="A1228" t="s">
        <v>3848</v>
      </c>
      <c r="B1228">
        <v>20</v>
      </c>
      <c r="C1228">
        <v>38</v>
      </c>
      <c r="D1228">
        <v>12</v>
      </c>
      <c r="E1228">
        <v>2777</v>
      </c>
      <c r="H1228" s="1">
        <v>10</v>
      </c>
      <c r="I1228" s="1" t="s">
        <v>1441</v>
      </c>
      <c r="J1228" s="1">
        <v>15</v>
      </c>
      <c r="K1228" s="1" t="s">
        <v>1441</v>
      </c>
      <c r="L1228" s="1">
        <v>58</v>
      </c>
      <c r="N1228" s="1">
        <v>58</v>
      </c>
      <c r="O1228" s="1" t="s">
        <v>1441</v>
      </c>
      <c r="P1228" s="1">
        <v>10</v>
      </c>
      <c r="Q1228" t="s">
        <v>3849</v>
      </c>
    </row>
    <row r="1229" spans="1:17" x14ac:dyDescent="0.25">
      <c r="A1229" t="s">
        <v>3850</v>
      </c>
      <c r="B1229">
        <v>20</v>
      </c>
      <c r="C1229">
        <v>38</v>
      </c>
      <c r="D1229">
        <v>12</v>
      </c>
      <c r="E1229">
        <v>2941</v>
      </c>
      <c r="H1229" s="1">
        <v>10</v>
      </c>
      <c r="I1229" s="1" t="s">
        <v>1441</v>
      </c>
      <c r="J1229" s="1">
        <v>15</v>
      </c>
      <c r="K1229" s="1" t="s">
        <v>1441</v>
      </c>
      <c r="L1229" s="1">
        <v>58</v>
      </c>
      <c r="N1229" s="1">
        <v>58</v>
      </c>
      <c r="O1229" s="1" t="s">
        <v>1441</v>
      </c>
      <c r="P1229" s="1">
        <v>260</v>
      </c>
      <c r="Q1229" t="s">
        <v>3851</v>
      </c>
    </row>
    <row r="1230" spans="1:17" x14ac:dyDescent="0.25">
      <c r="A1230" t="s">
        <v>3852</v>
      </c>
      <c r="B1230">
        <v>20</v>
      </c>
      <c r="C1230">
        <v>38</v>
      </c>
      <c r="D1230">
        <v>12</v>
      </c>
      <c r="E1230">
        <v>3105</v>
      </c>
      <c r="H1230" s="1">
        <v>10</v>
      </c>
      <c r="I1230" s="1" t="s">
        <v>1441</v>
      </c>
      <c r="J1230" s="1">
        <v>15</v>
      </c>
      <c r="K1230" s="1" t="s">
        <v>1441</v>
      </c>
      <c r="L1230" s="1">
        <v>58</v>
      </c>
      <c r="N1230" s="1">
        <v>58</v>
      </c>
      <c r="O1230" s="1" t="s">
        <v>1441</v>
      </c>
      <c r="P1230" s="1">
        <v>510</v>
      </c>
      <c r="Q1230" t="s">
        <v>3853</v>
      </c>
    </row>
    <row r="1231" spans="1:17" x14ac:dyDescent="0.25">
      <c r="A1231" t="s">
        <v>3854</v>
      </c>
      <c r="B1231">
        <v>20</v>
      </c>
      <c r="C1231">
        <v>38</v>
      </c>
      <c r="D1231">
        <v>12</v>
      </c>
      <c r="E1231">
        <v>3217</v>
      </c>
      <c r="H1231" s="1">
        <v>10</v>
      </c>
      <c r="I1231" s="1" t="s">
        <v>1441</v>
      </c>
      <c r="J1231" s="1">
        <v>15</v>
      </c>
      <c r="K1231" s="1" t="s">
        <v>1441</v>
      </c>
      <c r="L1231" s="1">
        <v>58</v>
      </c>
      <c r="N1231" s="1">
        <v>58</v>
      </c>
      <c r="O1231" s="1" t="s">
        <v>1441</v>
      </c>
      <c r="P1231" s="1">
        <v>760</v>
      </c>
      <c r="Q1231" t="s">
        <v>3855</v>
      </c>
    </row>
    <row r="1232" spans="1:17" x14ac:dyDescent="0.25">
      <c r="A1232" t="s">
        <v>3856</v>
      </c>
      <c r="B1232">
        <v>20</v>
      </c>
      <c r="C1232">
        <v>38</v>
      </c>
      <c r="D1232">
        <v>12</v>
      </c>
      <c r="E1232">
        <v>3221</v>
      </c>
      <c r="H1232" s="1">
        <v>10</v>
      </c>
      <c r="I1232" s="1" t="s">
        <v>1441</v>
      </c>
      <c r="J1232" s="1">
        <v>15</v>
      </c>
      <c r="K1232" s="1" t="s">
        <v>1441</v>
      </c>
      <c r="L1232" s="1">
        <v>59</v>
      </c>
      <c r="N1232" s="1">
        <v>59</v>
      </c>
      <c r="O1232" s="1" t="s">
        <v>1441</v>
      </c>
      <c r="P1232" s="1">
        <v>10</v>
      </c>
      <c r="Q1232" t="s">
        <v>3857</v>
      </c>
    </row>
    <row r="1233" spans="1:17" x14ac:dyDescent="0.25">
      <c r="A1233" t="s">
        <v>3858</v>
      </c>
      <c r="B1233">
        <v>20</v>
      </c>
      <c r="C1233">
        <v>38</v>
      </c>
      <c r="D1233">
        <v>12</v>
      </c>
      <c r="E1233">
        <v>3225</v>
      </c>
      <c r="H1233" s="1">
        <v>10</v>
      </c>
      <c r="I1233" s="1" t="s">
        <v>1441</v>
      </c>
      <c r="J1233" s="1">
        <v>15</v>
      </c>
      <c r="K1233" s="1" t="s">
        <v>1441</v>
      </c>
      <c r="L1233" s="1">
        <v>59</v>
      </c>
      <c r="N1233" s="1">
        <v>59</v>
      </c>
      <c r="O1233" s="1" t="s">
        <v>1441</v>
      </c>
      <c r="P1233" s="1">
        <v>260</v>
      </c>
      <c r="Q1233" t="s">
        <v>3859</v>
      </c>
    </row>
    <row r="1234" spans="1:17" x14ac:dyDescent="0.25">
      <c r="A1234" t="s">
        <v>3860</v>
      </c>
      <c r="B1234">
        <v>20</v>
      </c>
      <c r="C1234">
        <v>38</v>
      </c>
      <c r="D1234">
        <v>12</v>
      </c>
      <c r="E1234">
        <v>3267</v>
      </c>
      <c r="H1234" s="1">
        <v>10</v>
      </c>
      <c r="I1234" s="1" t="s">
        <v>1441</v>
      </c>
      <c r="J1234" s="1">
        <v>15</v>
      </c>
      <c r="K1234" s="1" t="s">
        <v>1441</v>
      </c>
      <c r="L1234" s="1">
        <v>59</v>
      </c>
      <c r="N1234" s="1">
        <v>59</v>
      </c>
      <c r="O1234" s="1" t="s">
        <v>1441</v>
      </c>
      <c r="P1234" s="1">
        <v>510</v>
      </c>
      <c r="Q1234" t="s">
        <v>3861</v>
      </c>
    </row>
    <row r="1235" spans="1:17" x14ac:dyDescent="0.25">
      <c r="A1235" t="s">
        <v>3862</v>
      </c>
      <c r="B1235">
        <v>20</v>
      </c>
      <c r="C1235">
        <v>38</v>
      </c>
      <c r="D1235">
        <v>12</v>
      </c>
      <c r="E1235">
        <v>3431</v>
      </c>
      <c r="H1235" s="1">
        <v>10</v>
      </c>
      <c r="I1235" s="1" t="s">
        <v>1441</v>
      </c>
      <c r="J1235" s="1">
        <v>15</v>
      </c>
      <c r="K1235" s="1" t="s">
        <v>1441</v>
      </c>
      <c r="L1235" s="1">
        <v>59</v>
      </c>
      <c r="N1235" s="1">
        <v>59</v>
      </c>
      <c r="O1235" s="1" t="s">
        <v>1441</v>
      </c>
      <c r="P1235" s="1">
        <v>760</v>
      </c>
      <c r="Q1235" t="s">
        <v>3863</v>
      </c>
    </row>
    <row r="1236" spans="1:17" x14ac:dyDescent="0.25">
      <c r="A1236" t="s">
        <v>3864</v>
      </c>
      <c r="B1236">
        <v>20</v>
      </c>
      <c r="C1236">
        <v>38</v>
      </c>
      <c r="D1236">
        <v>12</v>
      </c>
      <c r="E1236">
        <v>3486</v>
      </c>
      <c r="H1236" s="1">
        <v>10</v>
      </c>
      <c r="I1236" s="1" t="s">
        <v>1441</v>
      </c>
      <c r="J1236" s="1">
        <v>16</v>
      </c>
      <c r="K1236" s="1" t="s">
        <v>1441</v>
      </c>
      <c r="L1236" s="1">
        <v>1</v>
      </c>
      <c r="M1236" s="1">
        <v>0</v>
      </c>
      <c r="N1236" s="1">
        <v>1</v>
      </c>
      <c r="O1236" s="1" t="s">
        <v>1441</v>
      </c>
      <c r="P1236" s="1">
        <v>10</v>
      </c>
      <c r="Q1236" t="s">
        <v>3865</v>
      </c>
    </row>
    <row r="1237" spans="1:17" x14ac:dyDescent="0.25">
      <c r="A1237" t="s">
        <v>3866</v>
      </c>
      <c r="B1237">
        <v>20</v>
      </c>
      <c r="C1237">
        <v>38</v>
      </c>
      <c r="D1237">
        <v>12</v>
      </c>
      <c r="E1237">
        <v>3496</v>
      </c>
      <c r="H1237" s="1">
        <v>10</v>
      </c>
      <c r="I1237" s="1" t="s">
        <v>1441</v>
      </c>
      <c r="J1237" s="1">
        <v>16</v>
      </c>
      <c r="K1237" s="1" t="s">
        <v>1441</v>
      </c>
      <c r="L1237" s="1">
        <v>1</v>
      </c>
      <c r="M1237" s="1">
        <v>0</v>
      </c>
      <c r="N1237" s="1">
        <v>1</v>
      </c>
      <c r="O1237" s="1" t="s">
        <v>1441</v>
      </c>
      <c r="P1237" s="1">
        <v>260</v>
      </c>
      <c r="Q1237" t="s">
        <v>3867</v>
      </c>
    </row>
    <row r="1238" spans="1:17" x14ac:dyDescent="0.25">
      <c r="A1238" t="s">
        <v>3868</v>
      </c>
      <c r="B1238">
        <v>20</v>
      </c>
      <c r="C1238">
        <v>38</v>
      </c>
      <c r="D1238">
        <v>12</v>
      </c>
      <c r="E1238">
        <v>3506</v>
      </c>
      <c r="H1238" s="1">
        <v>10</v>
      </c>
      <c r="I1238" s="1" t="s">
        <v>1441</v>
      </c>
      <c r="J1238" s="1">
        <v>16</v>
      </c>
      <c r="K1238" s="1" t="s">
        <v>1441</v>
      </c>
      <c r="L1238" s="1">
        <v>1</v>
      </c>
      <c r="M1238" s="1">
        <v>0</v>
      </c>
      <c r="N1238" s="1">
        <v>1</v>
      </c>
      <c r="O1238" s="1" t="s">
        <v>1441</v>
      </c>
      <c r="P1238" s="1">
        <v>510</v>
      </c>
      <c r="Q1238" t="s">
        <v>3869</v>
      </c>
    </row>
    <row r="1239" spans="1:17" x14ac:dyDescent="0.25">
      <c r="A1239" t="s">
        <v>3870</v>
      </c>
      <c r="B1239">
        <v>20</v>
      </c>
      <c r="C1239">
        <v>38</v>
      </c>
      <c r="D1239">
        <v>12</v>
      </c>
      <c r="E1239">
        <v>3518</v>
      </c>
      <c r="H1239" s="1">
        <v>10</v>
      </c>
      <c r="I1239" s="1" t="s">
        <v>1441</v>
      </c>
      <c r="J1239" s="1">
        <v>16</v>
      </c>
      <c r="K1239" s="1" t="s">
        <v>1441</v>
      </c>
      <c r="L1239" s="1">
        <v>1</v>
      </c>
      <c r="M1239" s="1">
        <v>0</v>
      </c>
      <c r="N1239" s="1">
        <v>1</v>
      </c>
      <c r="O1239" s="1" t="s">
        <v>1441</v>
      </c>
      <c r="P1239" s="1">
        <v>760</v>
      </c>
      <c r="Q1239" t="s">
        <v>3871</v>
      </c>
    </row>
    <row r="1240" spans="1:17" x14ac:dyDescent="0.25">
      <c r="A1240" t="s">
        <v>3872</v>
      </c>
      <c r="B1240">
        <v>20</v>
      </c>
      <c r="C1240">
        <v>38</v>
      </c>
      <c r="D1240">
        <v>12</v>
      </c>
      <c r="E1240">
        <v>3528</v>
      </c>
      <c r="H1240" s="1">
        <v>10</v>
      </c>
      <c r="I1240" s="1" t="s">
        <v>1441</v>
      </c>
      <c r="J1240" s="1">
        <v>16</v>
      </c>
      <c r="K1240" s="1" t="s">
        <v>1441</v>
      </c>
      <c r="L1240" s="1">
        <v>2</v>
      </c>
      <c r="M1240" s="1">
        <v>0</v>
      </c>
      <c r="N1240" s="1">
        <v>2</v>
      </c>
      <c r="O1240" s="1" t="s">
        <v>1441</v>
      </c>
      <c r="P1240" s="1">
        <v>10</v>
      </c>
      <c r="Q1240" t="s">
        <v>3873</v>
      </c>
    </row>
    <row r="1241" spans="1:17" x14ac:dyDescent="0.25">
      <c r="A1241" t="s">
        <v>3874</v>
      </c>
      <c r="B1241">
        <v>20</v>
      </c>
      <c r="C1241">
        <v>38</v>
      </c>
      <c r="D1241">
        <v>12</v>
      </c>
      <c r="E1241">
        <v>3596</v>
      </c>
      <c r="H1241" s="1">
        <v>10</v>
      </c>
      <c r="I1241" s="1" t="s">
        <v>1441</v>
      </c>
      <c r="J1241" s="1">
        <v>16</v>
      </c>
      <c r="K1241" s="1" t="s">
        <v>1441</v>
      </c>
      <c r="L1241" s="1">
        <v>2</v>
      </c>
      <c r="M1241" s="1">
        <v>0</v>
      </c>
      <c r="N1241" s="1">
        <v>2</v>
      </c>
      <c r="O1241" s="1" t="s">
        <v>1441</v>
      </c>
      <c r="P1241" s="1">
        <v>260</v>
      </c>
      <c r="Q1241" t="s">
        <v>3875</v>
      </c>
    </row>
    <row r="1242" spans="1:17" x14ac:dyDescent="0.25">
      <c r="A1242" t="s">
        <v>3876</v>
      </c>
      <c r="B1242">
        <v>20</v>
      </c>
      <c r="C1242">
        <v>38</v>
      </c>
      <c r="D1242">
        <v>12</v>
      </c>
      <c r="E1242">
        <v>3718</v>
      </c>
      <c r="H1242" s="1">
        <v>10</v>
      </c>
      <c r="I1242" s="1" t="s">
        <v>1441</v>
      </c>
      <c r="J1242" s="1">
        <v>16</v>
      </c>
      <c r="K1242" s="1" t="s">
        <v>1441</v>
      </c>
      <c r="L1242" s="1">
        <v>2</v>
      </c>
      <c r="M1242" s="1">
        <v>0</v>
      </c>
      <c r="N1242" s="1">
        <v>2</v>
      </c>
      <c r="O1242" s="1" t="s">
        <v>1441</v>
      </c>
      <c r="P1242" s="1">
        <v>510</v>
      </c>
      <c r="Q1242" t="s">
        <v>3877</v>
      </c>
    </row>
    <row r="1243" spans="1:17" x14ac:dyDescent="0.25">
      <c r="A1243" t="s">
        <v>3878</v>
      </c>
      <c r="B1243">
        <v>20</v>
      </c>
      <c r="C1243">
        <v>38</v>
      </c>
      <c r="D1243">
        <v>12</v>
      </c>
      <c r="E1243">
        <v>3722</v>
      </c>
      <c r="H1243" s="1">
        <v>10</v>
      </c>
      <c r="I1243" s="1" t="s">
        <v>1441</v>
      </c>
      <c r="J1243" s="1">
        <v>16</v>
      </c>
      <c r="K1243" s="1" t="s">
        <v>1441</v>
      </c>
      <c r="L1243" s="1">
        <v>2</v>
      </c>
      <c r="M1243" s="1">
        <v>0</v>
      </c>
      <c r="N1243" s="1">
        <v>2</v>
      </c>
      <c r="O1243" s="1" t="s">
        <v>1441</v>
      </c>
      <c r="P1243" s="1">
        <v>760</v>
      </c>
      <c r="Q1243" t="s">
        <v>3879</v>
      </c>
    </row>
    <row r="1244" spans="1:17" x14ac:dyDescent="0.25">
      <c r="A1244" t="s">
        <v>3880</v>
      </c>
      <c r="B1244">
        <v>20</v>
      </c>
      <c r="C1244">
        <v>38</v>
      </c>
      <c r="D1244">
        <v>12</v>
      </c>
      <c r="E1244">
        <v>3726</v>
      </c>
      <c r="H1244" s="1">
        <v>10</v>
      </c>
      <c r="I1244" s="1" t="s">
        <v>1441</v>
      </c>
      <c r="J1244" s="1">
        <v>16</v>
      </c>
      <c r="K1244" s="1" t="s">
        <v>1441</v>
      </c>
      <c r="L1244" s="1">
        <v>3</v>
      </c>
      <c r="M1244" s="1">
        <v>0</v>
      </c>
      <c r="N1244" s="1">
        <v>3</v>
      </c>
      <c r="O1244" s="1" t="s">
        <v>1441</v>
      </c>
      <c r="P1244" s="1">
        <v>10</v>
      </c>
      <c r="Q1244" t="s">
        <v>3881</v>
      </c>
    </row>
    <row r="1245" spans="1:17" x14ac:dyDescent="0.25">
      <c r="A1245" t="s">
        <v>3882</v>
      </c>
      <c r="B1245">
        <v>20</v>
      </c>
      <c r="C1245">
        <v>38</v>
      </c>
      <c r="D1245">
        <v>12</v>
      </c>
      <c r="E1245">
        <v>3759</v>
      </c>
      <c r="H1245" s="1">
        <v>10</v>
      </c>
      <c r="I1245" s="1" t="s">
        <v>1441</v>
      </c>
      <c r="J1245" s="1">
        <v>16</v>
      </c>
      <c r="K1245" s="1" t="s">
        <v>1441</v>
      </c>
      <c r="L1245" s="1">
        <v>3</v>
      </c>
      <c r="M1245" s="1">
        <v>0</v>
      </c>
      <c r="N1245" s="1">
        <v>3</v>
      </c>
      <c r="O1245" s="1" t="s">
        <v>1441</v>
      </c>
      <c r="P1245" s="1">
        <v>260</v>
      </c>
      <c r="Q1245" t="s">
        <v>3883</v>
      </c>
    </row>
    <row r="1246" spans="1:17" x14ac:dyDescent="0.25">
      <c r="A1246" t="s">
        <v>3884</v>
      </c>
      <c r="B1246">
        <v>20</v>
      </c>
      <c r="C1246">
        <v>38</v>
      </c>
      <c r="D1246">
        <v>12</v>
      </c>
      <c r="E1246">
        <v>3925</v>
      </c>
      <c r="H1246" s="1">
        <v>10</v>
      </c>
      <c r="I1246" s="1" t="s">
        <v>1441</v>
      </c>
      <c r="J1246" s="1">
        <v>16</v>
      </c>
      <c r="K1246" s="1" t="s">
        <v>1441</v>
      </c>
      <c r="L1246" s="1">
        <v>3</v>
      </c>
      <c r="M1246" s="1">
        <v>0</v>
      </c>
      <c r="N1246" s="1">
        <v>3</v>
      </c>
      <c r="O1246" s="1" t="s">
        <v>1441</v>
      </c>
      <c r="P1246" s="1">
        <v>510</v>
      </c>
      <c r="Q1246" t="s">
        <v>3885</v>
      </c>
    </row>
    <row r="1247" spans="1:17" x14ac:dyDescent="0.25">
      <c r="A1247" t="s">
        <v>3886</v>
      </c>
      <c r="B1247">
        <v>20</v>
      </c>
      <c r="C1247">
        <v>38</v>
      </c>
      <c r="D1247">
        <v>12</v>
      </c>
      <c r="E1247">
        <v>4088</v>
      </c>
      <c r="H1247" s="1">
        <v>10</v>
      </c>
      <c r="I1247" s="1" t="s">
        <v>1441</v>
      </c>
      <c r="J1247" s="1">
        <v>16</v>
      </c>
      <c r="K1247" s="1" t="s">
        <v>1441</v>
      </c>
      <c r="L1247" s="1">
        <v>3</v>
      </c>
      <c r="M1247" s="1">
        <v>0</v>
      </c>
      <c r="N1247" s="1">
        <v>3</v>
      </c>
      <c r="O1247" s="1" t="s">
        <v>1441</v>
      </c>
      <c r="P1247" s="1">
        <v>760</v>
      </c>
      <c r="Q1247" t="s">
        <v>3887</v>
      </c>
    </row>
    <row r="1248" spans="1:17" x14ac:dyDescent="0.25">
      <c r="A1248" t="s">
        <v>3888</v>
      </c>
      <c r="B1248">
        <v>20</v>
      </c>
      <c r="C1248">
        <v>38</v>
      </c>
      <c r="D1248">
        <v>12</v>
      </c>
      <c r="E1248">
        <v>4221</v>
      </c>
      <c r="H1248" s="1">
        <v>10</v>
      </c>
      <c r="I1248" s="1" t="s">
        <v>1441</v>
      </c>
      <c r="J1248" s="1">
        <v>16</v>
      </c>
      <c r="K1248" s="1" t="s">
        <v>1441</v>
      </c>
      <c r="L1248" s="1">
        <v>4</v>
      </c>
      <c r="M1248" s="1">
        <v>0</v>
      </c>
      <c r="N1248" s="1">
        <v>4</v>
      </c>
      <c r="O1248" s="1" t="s">
        <v>1441</v>
      </c>
      <c r="P1248" s="1">
        <v>10</v>
      </c>
      <c r="Q1248" t="s">
        <v>3889</v>
      </c>
    </row>
    <row r="1249" spans="1:17" x14ac:dyDescent="0.25">
      <c r="A1249" t="s">
        <v>3890</v>
      </c>
      <c r="B1249">
        <v>20</v>
      </c>
      <c r="C1249">
        <v>38</v>
      </c>
      <c r="D1249">
        <v>12</v>
      </c>
      <c r="E1249">
        <v>4225</v>
      </c>
      <c r="H1249" s="1">
        <v>10</v>
      </c>
      <c r="I1249" s="1" t="s">
        <v>1441</v>
      </c>
      <c r="J1249" s="1">
        <v>16</v>
      </c>
      <c r="K1249" s="1" t="s">
        <v>1441</v>
      </c>
      <c r="L1249" s="1">
        <v>4</v>
      </c>
      <c r="M1249" s="1">
        <v>0</v>
      </c>
      <c r="N1249" s="1">
        <v>4</v>
      </c>
      <c r="O1249" s="1" t="s">
        <v>1441</v>
      </c>
      <c r="P1249" s="1">
        <v>260</v>
      </c>
      <c r="Q1249" t="s">
        <v>3891</v>
      </c>
    </row>
    <row r="1250" spans="1:17" x14ac:dyDescent="0.25">
      <c r="A1250" t="s">
        <v>3892</v>
      </c>
      <c r="B1250">
        <v>20</v>
      </c>
      <c r="C1250">
        <v>38</v>
      </c>
      <c r="D1250">
        <v>12</v>
      </c>
      <c r="E1250">
        <v>4230</v>
      </c>
      <c r="H1250" s="1">
        <v>10</v>
      </c>
      <c r="I1250" s="1" t="s">
        <v>1441</v>
      </c>
      <c r="J1250" s="1">
        <v>16</v>
      </c>
      <c r="K1250" s="1" t="s">
        <v>1441</v>
      </c>
      <c r="L1250" s="1">
        <v>4</v>
      </c>
      <c r="M1250" s="1">
        <v>0</v>
      </c>
      <c r="N1250" s="1">
        <v>4</v>
      </c>
      <c r="O1250" s="1" t="s">
        <v>1441</v>
      </c>
      <c r="P1250" s="1">
        <v>510</v>
      </c>
      <c r="Q1250" t="s">
        <v>3893</v>
      </c>
    </row>
    <row r="1251" spans="1:17" x14ac:dyDescent="0.25">
      <c r="A1251" t="s">
        <v>3894</v>
      </c>
      <c r="B1251">
        <v>20</v>
      </c>
      <c r="C1251">
        <v>38</v>
      </c>
      <c r="D1251">
        <v>12</v>
      </c>
      <c r="E1251">
        <v>4251</v>
      </c>
      <c r="H1251" s="1">
        <v>10</v>
      </c>
      <c r="I1251" s="1" t="s">
        <v>1441</v>
      </c>
      <c r="J1251" s="1">
        <v>16</v>
      </c>
      <c r="K1251" s="1" t="s">
        <v>1441</v>
      </c>
      <c r="L1251" s="1">
        <v>4</v>
      </c>
      <c r="M1251" s="1">
        <v>0</v>
      </c>
      <c r="N1251" s="1">
        <v>4</v>
      </c>
      <c r="O1251" s="1" t="s">
        <v>1441</v>
      </c>
      <c r="P1251" s="1">
        <v>760</v>
      </c>
      <c r="Q1251" t="s">
        <v>3895</v>
      </c>
    </row>
    <row r="1252" spans="1:17" x14ac:dyDescent="0.25">
      <c r="A1252" t="s">
        <v>3896</v>
      </c>
      <c r="B1252">
        <v>20</v>
      </c>
      <c r="C1252">
        <v>38</v>
      </c>
      <c r="D1252">
        <v>12</v>
      </c>
      <c r="E1252">
        <v>4414</v>
      </c>
      <c r="H1252" s="1">
        <v>10</v>
      </c>
      <c r="I1252" s="1" t="s">
        <v>1441</v>
      </c>
      <c r="J1252" s="1">
        <v>16</v>
      </c>
      <c r="K1252" s="1" t="s">
        <v>1441</v>
      </c>
      <c r="L1252" s="1">
        <v>5</v>
      </c>
      <c r="M1252" s="1">
        <v>0</v>
      </c>
      <c r="N1252" s="1">
        <v>5</v>
      </c>
      <c r="O1252" s="1" t="s">
        <v>1441</v>
      </c>
      <c r="P1252" s="1">
        <v>10</v>
      </c>
      <c r="Q1252" t="s">
        <v>3897</v>
      </c>
    </row>
    <row r="1253" spans="1:17" x14ac:dyDescent="0.25">
      <c r="A1253" t="s">
        <v>3898</v>
      </c>
      <c r="B1253">
        <v>20</v>
      </c>
      <c r="C1253">
        <v>38</v>
      </c>
      <c r="D1253">
        <v>12</v>
      </c>
      <c r="E1253">
        <v>4487</v>
      </c>
      <c r="H1253" s="1">
        <v>10</v>
      </c>
      <c r="I1253" s="1" t="s">
        <v>1441</v>
      </c>
      <c r="J1253" s="1">
        <v>16</v>
      </c>
      <c r="K1253" s="1" t="s">
        <v>1441</v>
      </c>
      <c r="L1253" s="1">
        <v>5</v>
      </c>
      <c r="M1253" s="1">
        <v>0</v>
      </c>
      <c r="N1253" s="1">
        <v>5</v>
      </c>
      <c r="O1253" s="1" t="s">
        <v>1441</v>
      </c>
      <c r="P1253" s="1">
        <v>260</v>
      </c>
      <c r="Q1253" t="s">
        <v>3899</v>
      </c>
    </row>
    <row r="1254" spans="1:17" x14ac:dyDescent="0.25">
      <c r="A1254" t="s">
        <v>3900</v>
      </c>
      <c r="B1254">
        <v>20</v>
      </c>
      <c r="C1254">
        <v>38</v>
      </c>
      <c r="D1254">
        <v>12</v>
      </c>
      <c r="E1254">
        <v>4496</v>
      </c>
      <c r="H1254" s="1">
        <v>10</v>
      </c>
      <c r="I1254" s="1" t="s">
        <v>1441</v>
      </c>
      <c r="J1254" s="1">
        <v>16</v>
      </c>
      <c r="K1254" s="1" t="s">
        <v>1441</v>
      </c>
      <c r="L1254" s="1">
        <v>5</v>
      </c>
      <c r="M1254" s="1">
        <v>0</v>
      </c>
      <c r="N1254" s="1">
        <v>5</v>
      </c>
      <c r="O1254" s="1" t="s">
        <v>1441</v>
      </c>
      <c r="P1254" s="1">
        <v>510</v>
      </c>
      <c r="Q1254" t="s">
        <v>3901</v>
      </c>
    </row>
    <row r="1255" spans="1:17" x14ac:dyDescent="0.25">
      <c r="A1255" t="s">
        <v>3902</v>
      </c>
      <c r="B1255">
        <v>20</v>
      </c>
      <c r="C1255">
        <v>38</v>
      </c>
      <c r="D1255">
        <v>12</v>
      </c>
      <c r="E1255">
        <v>4507</v>
      </c>
      <c r="H1255" s="1">
        <v>10</v>
      </c>
      <c r="I1255" s="1" t="s">
        <v>1441</v>
      </c>
      <c r="J1255" s="1">
        <v>16</v>
      </c>
      <c r="K1255" s="1" t="s">
        <v>1441</v>
      </c>
      <c r="L1255" s="1">
        <v>5</v>
      </c>
      <c r="M1255" s="1">
        <v>0</v>
      </c>
      <c r="N1255" s="1">
        <v>5</v>
      </c>
      <c r="O1255" s="1" t="s">
        <v>1441</v>
      </c>
      <c r="P1255" s="1">
        <v>760</v>
      </c>
      <c r="Q1255" t="s">
        <v>3903</v>
      </c>
    </row>
    <row r="1256" spans="1:17" x14ac:dyDescent="0.25">
      <c r="A1256" t="s">
        <v>3904</v>
      </c>
      <c r="B1256">
        <v>20</v>
      </c>
      <c r="C1256">
        <v>38</v>
      </c>
      <c r="D1256">
        <v>12</v>
      </c>
      <c r="E1256">
        <v>4518</v>
      </c>
      <c r="H1256" s="1">
        <v>10</v>
      </c>
      <c r="I1256" s="1" t="s">
        <v>1441</v>
      </c>
      <c r="J1256" s="1">
        <v>16</v>
      </c>
      <c r="K1256" s="1" t="s">
        <v>1441</v>
      </c>
      <c r="L1256" s="1">
        <v>6</v>
      </c>
      <c r="M1256" s="1">
        <v>0</v>
      </c>
      <c r="N1256" s="1">
        <v>6</v>
      </c>
      <c r="O1256" s="1" t="s">
        <v>1441</v>
      </c>
      <c r="P1256" s="1">
        <v>10</v>
      </c>
      <c r="Q1256" t="s">
        <v>3905</v>
      </c>
    </row>
    <row r="1257" spans="1:17" x14ac:dyDescent="0.25">
      <c r="A1257" t="s">
        <v>3906</v>
      </c>
      <c r="B1257">
        <v>20</v>
      </c>
      <c r="C1257">
        <v>38</v>
      </c>
      <c r="D1257">
        <v>12</v>
      </c>
      <c r="E1257">
        <v>4528</v>
      </c>
      <c r="H1257" s="1">
        <v>10</v>
      </c>
      <c r="I1257" s="1" t="s">
        <v>1441</v>
      </c>
      <c r="J1257" s="1">
        <v>16</v>
      </c>
      <c r="K1257" s="1" t="s">
        <v>1441</v>
      </c>
      <c r="L1257" s="1">
        <v>6</v>
      </c>
      <c r="M1257" s="1">
        <v>0</v>
      </c>
      <c r="N1257" s="1">
        <v>6</v>
      </c>
      <c r="O1257" s="1" t="s">
        <v>1441</v>
      </c>
      <c r="P1257" s="1">
        <v>260</v>
      </c>
      <c r="Q1257" t="s">
        <v>3907</v>
      </c>
    </row>
    <row r="1258" spans="1:17" x14ac:dyDescent="0.25">
      <c r="A1258" t="s">
        <v>3908</v>
      </c>
      <c r="B1258">
        <v>20</v>
      </c>
      <c r="C1258">
        <v>38</v>
      </c>
      <c r="D1258">
        <v>12</v>
      </c>
      <c r="E1258">
        <v>4579</v>
      </c>
      <c r="H1258" s="1">
        <v>10</v>
      </c>
      <c r="I1258" s="1" t="s">
        <v>1441</v>
      </c>
      <c r="J1258" s="1">
        <v>16</v>
      </c>
      <c r="K1258" s="1" t="s">
        <v>1441</v>
      </c>
      <c r="L1258" s="1">
        <v>6</v>
      </c>
      <c r="M1258" s="1">
        <v>0</v>
      </c>
      <c r="N1258" s="1">
        <v>6</v>
      </c>
      <c r="O1258" s="1" t="s">
        <v>1441</v>
      </c>
      <c r="P1258" s="1">
        <v>510</v>
      </c>
      <c r="Q1258" t="s">
        <v>3909</v>
      </c>
    </row>
    <row r="1259" spans="1:17" x14ac:dyDescent="0.25">
      <c r="A1259" t="s">
        <v>3910</v>
      </c>
      <c r="B1259">
        <v>20</v>
      </c>
      <c r="C1259">
        <v>38</v>
      </c>
      <c r="D1259">
        <v>12</v>
      </c>
      <c r="E1259">
        <v>4722</v>
      </c>
      <c r="H1259" s="1">
        <v>10</v>
      </c>
      <c r="I1259" s="1" t="s">
        <v>1441</v>
      </c>
      <c r="J1259" s="1">
        <v>16</v>
      </c>
      <c r="K1259" s="1" t="s">
        <v>1441</v>
      </c>
      <c r="L1259" s="1">
        <v>6</v>
      </c>
      <c r="M1259" s="1">
        <v>0</v>
      </c>
      <c r="N1259" s="1">
        <v>6</v>
      </c>
      <c r="O1259" s="1" t="s">
        <v>1441</v>
      </c>
      <c r="P1259" s="1">
        <v>760</v>
      </c>
      <c r="Q1259" t="s">
        <v>3911</v>
      </c>
    </row>
    <row r="1260" spans="1:17" x14ac:dyDescent="0.25">
      <c r="A1260" t="s">
        <v>3912</v>
      </c>
      <c r="B1260">
        <v>20</v>
      </c>
      <c r="C1260">
        <v>38</v>
      </c>
      <c r="D1260">
        <v>12</v>
      </c>
      <c r="E1260">
        <v>4726</v>
      </c>
      <c r="H1260" s="1">
        <v>10</v>
      </c>
      <c r="I1260" s="1" t="s">
        <v>1441</v>
      </c>
      <c r="J1260" s="1">
        <v>16</v>
      </c>
      <c r="K1260" s="1" t="s">
        <v>1441</v>
      </c>
      <c r="L1260" s="1">
        <v>7</v>
      </c>
      <c r="M1260" s="1">
        <v>0</v>
      </c>
      <c r="N1260" s="1">
        <v>7</v>
      </c>
      <c r="O1260" s="1" t="s">
        <v>1441</v>
      </c>
      <c r="P1260" s="1">
        <v>10</v>
      </c>
      <c r="Q1260" t="s">
        <v>3913</v>
      </c>
    </row>
    <row r="1261" spans="1:17" x14ac:dyDescent="0.25">
      <c r="A1261" t="s">
        <v>3914</v>
      </c>
      <c r="B1261">
        <v>20</v>
      </c>
      <c r="C1261">
        <v>38</v>
      </c>
      <c r="D1261">
        <v>12</v>
      </c>
      <c r="E1261">
        <v>4731</v>
      </c>
      <c r="H1261" s="1">
        <v>10</v>
      </c>
      <c r="I1261" s="1" t="s">
        <v>1441</v>
      </c>
      <c r="J1261" s="1">
        <v>16</v>
      </c>
      <c r="K1261" s="1" t="s">
        <v>1441</v>
      </c>
      <c r="L1261" s="1">
        <v>7</v>
      </c>
      <c r="M1261" s="1">
        <v>0</v>
      </c>
      <c r="N1261" s="1">
        <v>7</v>
      </c>
      <c r="O1261" s="1" t="s">
        <v>1441</v>
      </c>
      <c r="P1261" s="1">
        <v>260</v>
      </c>
      <c r="Q1261" t="s">
        <v>3915</v>
      </c>
    </row>
    <row r="1262" spans="1:17" x14ac:dyDescent="0.25">
      <c r="A1262" t="s">
        <v>3916</v>
      </c>
      <c r="B1262">
        <v>20</v>
      </c>
      <c r="C1262">
        <v>38</v>
      </c>
      <c r="D1262">
        <v>12</v>
      </c>
      <c r="E1262">
        <v>4742</v>
      </c>
      <c r="H1262" s="1">
        <v>10</v>
      </c>
      <c r="I1262" s="1" t="s">
        <v>1441</v>
      </c>
      <c r="J1262" s="1">
        <v>16</v>
      </c>
      <c r="K1262" s="1" t="s">
        <v>1441</v>
      </c>
      <c r="L1262" s="1">
        <v>7</v>
      </c>
      <c r="M1262" s="1">
        <v>0</v>
      </c>
      <c r="N1262" s="1">
        <v>7</v>
      </c>
      <c r="O1262" s="1" t="s">
        <v>1441</v>
      </c>
      <c r="P1262" s="1">
        <v>510</v>
      </c>
      <c r="Q1262" t="s">
        <v>3917</v>
      </c>
    </row>
    <row r="1263" spans="1:17" x14ac:dyDescent="0.25">
      <c r="A1263" t="s">
        <v>3918</v>
      </c>
      <c r="B1263">
        <v>20</v>
      </c>
      <c r="C1263">
        <v>38</v>
      </c>
      <c r="D1263">
        <v>12</v>
      </c>
      <c r="E1263">
        <v>4908</v>
      </c>
      <c r="H1263" s="1">
        <v>10</v>
      </c>
      <c r="I1263" s="1" t="s">
        <v>1441</v>
      </c>
      <c r="J1263" s="1">
        <v>16</v>
      </c>
      <c r="K1263" s="1" t="s">
        <v>1441</v>
      </c>
      <c r="L1263" s="1">
        <v>7</v>
      </c>
      <c r="M1263" s="1">
        <v>0</v>
      </c>
      <c r="N1263" s="1">
        <v>7</v>
      </c>
      <c r="O1263" s="1" t="s">
        <v>1441</v>
      </c>
      <c r="P1263" s="1">
        <v>760</v>
      </c>
      <c r="Q1263" t="s">
        <v>3919</v>
      </c>
    </row>
    <row r="1264" spans="1:17" x14ac:dyDescent="0.25">
      <c r="A1264" t="s">
        <v>3920</v>
      </c>
      <c r="B1264">
        <v>20</v>
      </c>
      <c r="C1264">
        <v>38</v>
      </c>
      <c r="D1264">
        <v>12</v>
      </c>
      <c r="E1264">
        <v>5071</v>
      </c>
      <c r="H1264" s="1">
        <v>10</v>
      </c>
      <c r="I1264" s="1" t="s">
        <v>1441</v>
      </c>
      <c r="J1264" s="1">
        <v>16</v>
      </c>
      <c r="K1264" s="1" t="s">
        <v>1441</v>
      </c>
      <c r="L1264" s="1">
        <v>8</v>
      </c>
      <c r="M1264" s="1">
        <v>0</v>
      </c>
      <c r="N1264" s="1">
        <v>8</v>
      </c>
      <c r="O1264" s="1" t="s">
        <v>1441</v>
      </c>
      <c r="P1264" s="1">
        <v>10</v>
      </c>
      <c r="Q1264" t="s">
        <v>3921</v>
      </c>
    </row>
    <row r="1265" spans="1:17" x14ac:dyDescent="0.25">
      <c r="A1265" t="s">
        <v>3922</v>
      </c>
      <c r="B1265">
        <v>20</v>
      </c>
      <c r="C1265">
        <v>38</v>
      </c>
      <c r="D1265">
        <v>12</v>
      </c>
      <c r="E1265">
        <v>5161</v>
      </c>
      <c r="H1265" s="1">
        <v>10</v>
      </c>
      <c r="I1265" s="1" t="s">
        <v>1441</v>
      </c>
      <c r="J1265" s="1">
        <v>16</v>
      </c>
      <c r="K1265" s="1" t="s">
        <v>1441</v>
      </c>
      <c r="L1265" s="1">
        <v>8</v>
      </c>
      <c r="M1265" s="1">
        <v>0</v>
      </c>
      <c r="N1265" s="1">
        <v>8</v>
      </c>
      <c r="O1265" s="1" t="s">
        <v>1441</v>
      </c>
      <c r="P1265" s="1">
        <v>260</v>
      </c>
      <c r="Q1265" t="s">
        <v>3923</v>
      </c>
    </row>
    <row r="1266" spans="1:17" x14ac:dyDescent="0.25">
      <c r="A1266" t="s">
        <v>3924</v>
      </c>
      <c r="B1266">
        <v>20</v>
      </c>
      <c r="C1266">
        <v>38</v>
      </c>
      <c r="D1266">
        <v>12</v>
      </c>
      <c r="E1266">
        <v>5166</v>
      </c>
      <c r="H1266" s="1">
        <v>10</v>
      </c>
      <c r="I1266" s="1" t="s">
        <v>1441</v>
      </c>
      <c r="J1266" s="1">
        <v>16</v>
      </c>
      <c r="K1266" s="1" t="s">
        <v>1441</v>
      </c>
      <c r="L1266" s="1">
        <v>8</v>
      </c>
      <c r="M1266" s="1">
        <v>0</v>
      </c>
      <c r="N1266" s="1">
        <v>8</v>
      </c>
      <c r="O1266" s="1" t="s">
        <v>1441</v>
      </c>
      <c r="P1266" s="1">
        <v>510</v>
      </c>
      <c r="Q1266" t="s">
        <v>3925</v>
      </c>
    </row>
    <row r="1267" spans="1:17" x14ac:dyDescent="0.25">
      <c r="A1267" t="s">
        <v>3926</v>
      </c>
      <c r="B1267">
        <v>20</v>
      </c>
      <c r="C1267">
        <v>38</v>
      </c>
      <c r="D1267">
        <v>12</v>
      </c>
      <c r="E1267">
        <v>5170</v>
      </c>
      <c r="H1267" s="1">
        <v>10</v>
      </c>
      <c r="I1267" s="1" t="s">
        <v>1441</v>
      </c>
      <c r="J1267" s="1">
        <v>16</v>
      </c>
      <c r="K1267" s="1" t="s">
        <v>1441</v>
      </c>
      <c r="L1267" s="1">
        <v>8</v>
      </c>
      <c r="M1267" s="1">
        <v>0</v>
      </c>
      <c r="N1267" s="1">
        <v>8</v>
      </c>
      <c r="O1267" s="1" t="s">
        <v>1441</v>
      </c>
      <c r="P1267" s="1">
        <v>760</v>
      </c>
      <c r="Q1267" t="s">
        <v>3927</v>
      </c>
    </row>
    <row r="1268" spans="1:17" x14ac:dyDescent="0.25">
      <c r="A1268" t="s">
        <v>3928</v>
      </c>
      <c r="B1268">
        <v>20</v>
      </c>
      <c r="C1268">
        <v>38</v>
      </c>
      <c r="D1268">
        <v>12</v>
      </c>
      <c r="E1268">
        <v>5234</v>
      </c>
      <c r="H1268" s="1">
        <v>10</v>
      </c>
      <c r="I1268" s="1" t="s">
        <v>1441</v>
      </c>
      <c r="J1268" s="1">
        <v>16</v>
      </c>
      <c r="K1268" s="1" t="s">
        <v>1441</v>
      </c>
      <c r="L1268" s="1">
        <v>9</v>
      </c>
      <c r="M1268" s="1">
        <v>0</v>
      </c>
      <c r="N1268" s="1">
        <v>9</v>
      </c>
      <c r="O1268" s="1" t="s">
        <v>1441</v>
      </c>
      <c r="P1268" s="1">
        <v>10</v>
      </c>
      <c r="Q1268" t="s">
        <v>3929</v>
      </c>
    </row>
    <row r="1269" spans="1:17" x14ac:dyDescent="0.25">
      <c r="A1269" t="s">
        <v>3930</v>
      </c>
      <c r="B1269">
        <v>20</v>
      </c>
      <c r="C1269">
        <v>38</v>
      </c>
      <c r="D1269">
        <v>12</v>
      </c>
      <c r="E1269">
        <v>5398</v>
      </c>
      <c r="H1269" s="1">
        <v>10</v>
      </c>
      <c r="I1269" s="1" t="s">
        <v>1441</v>
      </c>
      <c r="J1269" s="1">
        <v>16</v>
      </c>
      <c r="K1269" s="1" t="s">
        <v>1441</v>
      </c>
      <c r="L1269" s="1">
        <v>9</v>
      </c>
      <c r="M1269" s="1">
        <v>0</v>
      </c>
      <c r="N1269" s="1">
        <v>9</v>
      </c>
      <c r="O1269" s="1" t="s">
        <v>1441</v>
      </c>
      <c r="P1269" s="1">
        <v>260</v>
      </c>
      <c r="Q1269" t="s">
        <v>3931</v>
      </c>
    </row>
    <row r="1270" spans="1:17" x14ac:dyDescent="0.25">
      <c r="A1270" t="s">
        <v>3932</v>
      </c>
      <c r="B1270">
        <v>20</v>
      </c>
      <c r="C1270">
        <v>38</v>
      </c>
      <c r="D1270">
        <v>12</v>
      </c>
      <c r="E1270">
        <v>5487</v>
      </c>
      <c r="H1270" s="1">
        <v>10</v>
      </c>
      <c r="I1270" s="1" t="s">
        <v>1441</v>
      </c>
      <c r="J1270" s="1">
        <v>16</v>
      </c>
      <c r="K1270" s="1" t="s">
        <v>1441</v>
      </c>
      <c r="L1270" s="1">
        <v>9</v>
      </c>
      <c r="M1270" s="1">
        <v>0</v>
      </c>
      <c r="N1270" s="1">
        <v>9</v>
      </c>
      <c r="O1270" s="1" t="s">
        <v>1441</v>
      </c>
      <c r="P1270" s="1">
        <v>510</v>
      </c>
      <c r="Q1270" t="s">
        <v>3933</v>
      </c>
    </row>
    <row r="1271" spans="1:17" x14ac:dyDescent="0.25">
      <c r="A1271" t="s">
        <v>3934</v>
      </c>
      <c r="B1271">
        <v>20</v>
      </c>
      <c r="C1271">
        <v>38</v>
      </c>
      <c r="D1271">
        <v>12</v>
      </c>
      <c r="E1271">
        <v>5497</v>
      </c>
      <c r="H1271" s="1">
        <v>10</v>
      </c>
      <c r="I1271" s="1" t="s">
        <v>1441</v>
      </c>
      <c r="J1271" s="1">
        <v>16</v>
      </c>
      <c r="K1271" s="1" t="s">
        <v>1441</v>
      </c>
      <c r="L1271" s="1">
        <v>9</v>
      </c>
      <c r="M1271" s="1">
        <v>0</v>
      </c>
      <c r="N1271" s="1">
        <v>9</v>
      </c>
      <c r="O1271" s="1" t="s">
        <v>1441</v>
      </c>
      <c r="P1271" s="1">
        <v>760</v>
      </c>
      <c r="Q1271" t="s">
        <v>3935</v>
      </c>
    </row>
    <row r="1272" spans="1:17" x14ac:dyDescent="0.25">
      <c r="A1272" t="s">
        <v>3936</v>
      </c>
      <c r="B1272">
        <v>20</v>
      </c>
      <c r="C1272">
        <v>38</v>
      </c>
      <c r="D1272">
        <v>12</v>
      </c>
      <c r="E1272">
        <v>5507</v>
      </c>
      <c r="H1272" s="1">
        <v>10</v>
      </c>
      <c r="I1272" s="1" t="s">
        <v>1441</v>
      </c>
      <c r="J1272" s="1">
        <v>16</v>
      </c>
      <c r="K1272" s="1" t="s">
        <v>1441</v>
      </c>
      <c r="L1272" s="1">
        <v>10</v>
      </c>
      <c r="N1272" s="1">
        <v>10</v>
      </c>
      <c r="O1272" s="1" t="s">
        <v>1441</v>
      </c>
      <c r="P1272" s="1">
        <v>10</v>
      </c>
      <c r="Q1272" t="s">
        <v>3937</v>
      </c>
    </row>
    <row r="1273" spans="1:17" x14ac:dyDescent="0.25">
      <c r="A1273" t="s">
        <v>3938</v>
      </c>
      <c r="B1273">
        <v>20</v>
      </c>
      <c r="C1273">
        <v>38</v>
      </c>
      <c r="D1273">
        <v>12</v>
      </c>
      <c r="E1273">
        <v>5519</v>
      </c>
      <c r="H1273" s="1">
        <v>10</v>
      </c>
      <c r="I1273" s="1" t="s">
        <v>1441</v>
      </c>
      <c r="J1273" s="1">
        <v>16</v>
      </c>
      <c r="K1273" s="1" t="s">
        <v>1441</v>
      </c>
      <c r="L1273" s="1">
        <v>10</v>
      </c>
      <c r="N1273" s="1">
        <v>10</v>
      </c>
      <c r="O1273" s="1" t="s">
        <v>1441</v>
      </c>
      <c r="P1273" s="1">
        <v>260</v>
      </c>
      <c r="Q1273" t="s">
        <v>3939</v>
      </c>
    </row>
    <row r="1274" spans="1:17" x14ac:dyDescent="0.25">
      <c r="A1274" t="s">
        <v>3940</v>
      </c>
      <c r="B1274">
        <v>20</v>
      </c>
      <c r="C1274">
        <v>38</v>
      </c>
      <c r="D1274">
        <v>12</v>
      </c>
      <c r="E1274">
        <v>5529</v>
      </c>
      <c r="H1274" s="1">
        <v>10</v>
      </c>
      <c r="I1274" s="1" t="s">
        <v>1441</v>
      </c>
      <c r="J1274" s="1">
        <v>16</v>
      </c>
      <c r="K1274" s="1" t="s">
        <v>1441</v>
      </c>
      <c r="L1274" s="1">
        <v>10</v>
      </c>
      <c r="N1274" s="1">
        <v>10</v>
      </c>
      <c r="O1274" s="1" t="s">
        <v>1441</v>
      </c>
      <c r="P1274" s="1">
        <v>510</v>
      </c>
      <c r="Q1274" t="s">
        <v>3941</v>
      </c>
    </row>
    <row r="1275" spans="1:17" x14ac:dyDescent="0.25">
      <c r="A1275" t="s">
        <v>3942</v>
      </c>
      <c r="B1275">
        <v>20</v>
      </c>
      <c r="C1275">
        <v>38</v>
      </c>
      <c r="D1275">
        <v>12</v>
      </c>
      <c r="E1275">
        <v>5562</v>
      </c>
      <c r="H1275" s="1">
        <v>10</v>
      </c>
      <c r="I1275" s="1" t="s">
        <v>1441</v>
      </c>
      <c r="J1275" s="1">
        <v>16</v>
      </c>
      <c r="K1275" s="1" t="s">
        <v>1441</v>
      </c>
      <c r="L1275" s="1">
        <v>10</v>
      </c>
      <c r="N1275" s="1">
        <v>10</v>
      </c>
      <c r="O1275" s="1" t="s">
        <v>1441</v>
      </c>
      <c r="P1275" s="1">
        <v>760</v>
      </c>
      <c r="Q1275" t="s">
        <v>3943</v>
      </c>
    </row>
    <row r="1276" spans="1:17" x14ac:dyDescent="0.25">
      <c r="A1276" t="s">
        <v>3944</v>
      </c>
      <c r="B1276">
        <v>20</v>
      </c>
      <c r="C1276">
        <v>38</v>
      </c>
      <c r="D1276">
        <v>12</v>
      </c>
      <c r="E1276">
        <v>5663</v>
      </c>
      <c r="H1276" s="1">
        <v>10</v>
      </c>
      <c r="I1276" s="1" t="s">
        <v>1441</v>
      </c>
      <c r="J1276" s="1">
        <v>16</v>
      </c>
      <c r="K1276" s="1" t="s">
        <v>1441</v>
      </c>
      <c r="L1276" s="1">
        <v>11</v>
      </c>
      <c r="N1276" s="1">
        <v>11</v>
      </c>
      <c r="O1276" s="1" t="s">
        <v>1441</v>
      </c>
      <c r="P1276" s="1">
        <v>10</v>
      </c>
      <c r="Q1276" t="s">
        <v>3945</v>
      </c>
    </row>
    <row r="1277" spans="1:17" x14ac:dyDescent="0.25">
      <c r="A1277" t="s">
        <v>3946</v>
      </c>
      <c r="B1277">
        <v>20</v>
      </c>
      <c r="C1277">
        <v>38</v>
      </c>
      <c r="D1277">
        <v>12</v>
      </c>
      <c r="E1277">
        <v>5667</v>
      </c>
      <c r="H1277" s="1">
        <v>10</v>
      </c>
      <c r="I1277" s="1" t="s">
        <v>1441</v>
      </c>
      <c r="J1277" s="1">
        <v>16</v>
      </c>
      <c r="K1277" s="1" t="s">
        <v>1441</v>
      </c>
      <c r="L1277" s="1">
        <v>11</v>
      </c>
      <c r="N1277" s="1">
        <v>11</v>
      </c>
      <c r="O1277" s="1" t="s">
        <v>1441</v>
      </c>
      <c r="P1277" s="1">
        <v>260</v>
      </c>
      <c r="Q1277" t="s">
        <v>3947</v>
      </c>
    </row>
    <row r="1278" spans="1:17" x14ac:dyDescent="0.25">
      <c r="A1278" t="s">
        <v>3948</v>
      </c>
      <c r="B1278">
        <v>20</v>
      </c>
      <c r="C1278">
        <v>38</v>
      </c>
      <c r="D1278">
        <v>12</v>
      </c>
      <c r="E1278">
        <v>5671</v>
      </c>
      <c r="H1278" s="1">
        <v>10</v>
      </c>
      <c r="I1278" s="1" t="s">
        <v>1441</v>
      </c>
      <c r="J1278" s="1">
        <v>16</v>
      </c>
      <c r="K1278" s="1" t="s">
        <v>1441</v>
      </c>
      <c r="L1278" s="1">
        <v>11</v>
      </c>
      <c r="N1278" s="1">
        <v>11</v>
      </c>
      <c r="O1278" s="1" t="s">
        <v>1441</v>
      </c>
      <c r="P1278" s="1">
        <v>510</v>
      </c>
      <c r="Q1278" t="s">
        <v>3949</v>
      </c>
    </row>
    <row r="1279" spans="1:17" x14ac:dyDescent="0.25">
      <c r="A1279" t="s">
        <v>3950</v>
      </c>
      <c r="B1279">
        <v>20</v>
      </c>
      <c r="C1279">
        <v>38</v>
      </c>
      <c r="D1279">
        <v>12</v>
      </c>
      <c r="E1279">
        <v>5727</v>
      </c>
      <c r="H1279" s="1">
        <v>10</v>
      </c>
      <c r="I1279" s="1" t="s">
        <v>1441</v>
      </c>
      <c r="J1279" s="1">
        <v>16</v>
      </c>
      <c r="K1279" s="1" t="s">
        <v>1441</v>
      </c>
      <c r="L1279" s="1">
        <v>11</v>
      </c>
      <c r="N1279" s="1">
        <v>11</v>
      </c>
      <c r="O1279" s="1" t="s">
        <v>1441</v>
      </c>
      <c r="P1279" s="1">
        <v>760</v>
      </c>
      <c r="Q1279" t="s">
        <v>3951</v>
      </c>
    </row>
    <row r="1280" spans="1:17" x14ac:dyDescent="0.25">
      <c r="A1280" t="s">
        <v>3952</v>
      </c>
      <c r="B1280">
        <v>20</v>
      </c>
      <c r="C1280">
        <v>38</v>
      </c>
      <c r="D1280">
        <v>12</v>
      </c>
      <c r="E1280">
        <v>5891</v>
      </c>
      <c r="H1280" s="1">
        <v>10</v>
      </c>
      <c r="I1280" s="1" t="s">
        <v>1441</v>
      </c>
      <c r="J1280" s="1">
        <v>16</v>
      </c>
      <c r="K1280" s="1" t="s">
        <v>1441</v>
      </c>
      <c r="L1280" s="1">
        <v>12</v>
      </c>
      <c r="N1280" s="1">
        <v>12</v>
      </c>
      <c r="O1280" s="1" t="s">
        <v>1441</v>
      </c>
      <c r="P1280" s="1">
        <v>10</v>
      </c>
      <c r="Q1280" t="s">
        <v>3953</v>
      </c>
    </row>
    <row r="1281" spans="1:17" x14ac:dyDescent="0.25">
      <c r="A1281" t="s">
        <v>3954</v>
      </c>
      <c r="B1281">
        <v>20</v>
      </c>
      <c r="C1281">
        <v>38</v>
      </c>
      <c r="D1281">
        <v>12</v>
      </c>
      <c r="E1281">
        <v>6055</v>
      </c>
      <c r="H1281" s="1">
        <v>10</v>
      </c>
      <c r="I1281" s="1" t="s">
        <v>1441</v>
      </c>
      <c r="J1281" s="1">
        <v>16</v>
      </c>
      <c r="K1281" s="1" t="s">
        <v>1441</v>
      </c>
      <c r="L1281" s="1">
        <v>12</v>
      </c>
      <c r="N1281" s="1">
        <v>12</v>
      </c>
      <c r="O1281" s="1" t="s">
        <v>1441</v>
      </c>
      <c r="P1281" s="1">
        <v>260</v>
      </c>
      <c r="Q1281" t="s">
        <v>3955</v>
      </c>
    </row>
    <row r="1282" spans="1:17" x14ac:dyDescent="0.25">
      <c r="A1282" t="s">
        <v>3956</v>
      </c>
      <c r="B1282">
        <v>20</v>
      </c>
      <c r="C1282">
        <v>38</v>
      </c>
      <c r="D1282">
        <v>12</v>
      </c>
      <c r="E1282">
        <v>6167</v>
      </c>
      <c r="H1282" s="1">
        <v>10</v>
      </c>
      <c r="I1282" s="1" t="s">
        <v>1441</v>
      </c>
      <c r="J1282" s="1">
        <v>16</v>
      </c>
      <c r="K1282" s="1" t="s">
        <v>1441</v>
      </c>
      <c r="L1282" s="1">
        <v>12</v>
      </c>
      <c r="N1282" s="1">
        <v>12</v>
      </c>
      <c r="O1282" s="1" t="s">
        <v>1441</v>
      </c>
      <c r="P1282" s="1">
        <v>510</v>
      </c>
      <c r="Q1282" t="s">
        <v>3957</v>
      </c>
    </row>
    <row r="1283" spans="1:17" x14ac:dyDescent="0.25">
      <c r="A1283" t="s">
        <v>3958</v>
      </c>
      <c r="B1283">
        <v>20</v>
      </c>
      <c r="C1283">
        <v>38</v>
      </c>
      <c r="D1283">
        <v>12</v>
      </c>
      <c r="E1283">
        <v>6171</v>
      </c>
      <c r="H1283" s="1">
        <v>10</v>
      </c>
      <c r="I1283" s="1" t="s">
        <v>1441</v>
      </c>
      <c r="J1283" s="1">
        <v>16</v>
      </c>
      <c r="K1283" s="1" t="s">
        <v>1441</v>
      </c>
      <c r="L1283" s="1">
        <v>12</v>
      </c>
      <c r="N1283" s="1">
        <v>12</v>
      </c>
      <c r="O1283" s="1" t="s">
        <v>1441</v>
      </c>
      <c r="P1283" s="1">
        <v>760</v>
      </c>
      <c r="Q1283" t="s">
        <v>3959</v>
      </c>
    </row>
    <row r="1284" spans="1:17" x14ac:dyDescent="0.25">
      <c r="A1284" t="s">
        <v>3960</v>
      </c>
      <c r="B1284">
        <v>20</v>
      </c>
      <c r="C1284">
        <v>38</v>
      </c>
      <c r="D1284">
        <v>12</v>
      </c>
      <c r="E1284">
        <v>6175</v>
      </c>
      <c r="H1284" s="1">
        <v>10</v>
      </c>
      <c r="I1284" s="1" t="s">
        <v>1441</v>
      </c>
      <c r="J1284" s="1">
        <v>16</v>
      </c>
      <c r="K1284" s="1" t="s">
        <v>1441</v>
      </c>
      <c r="L1284" s="1">
        <v>13</v>
      </c>
      <c r="N1284" s="1">
        <v>13</v>
      </c>
      <c r="O1284" s="1" t="s">
        <v>1441</v>
      </c>
      <c r="P1284" s="1">
        <v>10</v>
      </c>
      <c r="Q1284" t="s">
        <v>3961</v>
      </c>
    </row>
    <row r="1285" spans="1:17" x14ac:dyDescent="0.25">
      <c r="A1285" t="s">
        <v>3962</v>
      </c>
      <c r="B1285">
        <v>20</v>
      </c>
      <c r="C1285">
        <v>38</v>
      </c>
      <c r="D1285">
        <v>12</v>
      </c>
      <c r="E1285">
        <v>6217</v>
      </c>
      <c r="H1285" s="1">
        <v>10</v>
      </c>
      <c r="I1285" s="1" t="s">
        <v>1441</v>
      </c>
      <c r="J1285" s="1">
        <v>16</v>
      </c>
      <c r="K1285" s="1" t="s">
        <v>1441</v>
      </c>
      <c r="L1285" s="1">
        <v>13</v>
      </c>
      <c r="N1285" s="1">
        <v>13</v>
      </c>
      <c r="O1285" s="1" t="s">
        <v>1441</v>
      </c>
      <c r="P1285" s="1">
        <v>260</v>
      </c>
      <c r="Q1285" t="s">
        <v>3963</v>
      </c>
    </row>
    <row r="1286" spans="1:17" x14ac:dyDescent="0.25">
      <c r="A1286" t="s">
        <v>3964</v>
      </c>
      <c r="B1286">
        <v>20</v>
      </c>
      <c r="C1286">
        <v>38</v>
      </c>
      <c r="D1286">
        <v>12</v>
      </c>
      <c r="E1286">
        <v>6381</v>
      </c>
      <c r="H1286" s="1">
        <v>10</v>
      </c>
      <c r="I1286" s="1" t="s">
        <v>1441</v>
      </c>
      <c r="J1286" s="1">
        <v>16</v>
      </c>
      <c r="K1286" s="1" t="s">
        <v>1441</v>
      </c>
      <c r="L1286" s="1">
        <v>13</v>
      </c>
      <c r="N1286" s="1">
        <v>13</v>
      </c>
      <c r="O1286" s="1" t="s">
        <v>1441</v>
      </c>
      <c r="P1286" s="1">
        <v>510</v>
      </c>
      <c r="Q1286" t="s">
        <v>3965</v>
      </c>
    </row>
    <row r="1287" spans="1:17" x14ac:dyDescent="0.25">
      <c r="A1287" t="s">
        <v>3966</v>
      </c>
      <c r="B1287">
        <v>20</v>
      </c>
      <c r="C1287">
        <v>38</v>
      </c>
      <c r="D1287">
        <v>12</v>
      </c>
      <c r="E1287">
        <v>6489</v>
      </c>
      <c r="H1287" s="1">
        <v>10</v>
      </c>
      <c r="I1287" s="1" t="s">
        <v>1441</v>
      </c>
      <c r="J1287" s="1">
        <v>16</v>
      </c>
      <c r="K1287" s="1" t="s">
        <v>1441</v>
      </c>
      <c r="L1287" s="1">
        <v>13</v>
      </c>
      <c r="N1287" s="1">
        <v>13</v>
      </c>
      <c r="O1287" s="1" t="s">
        <v>1441</v>
      </c>
      <c r="P1287" s="1">
        <v>760</v>
      </c>
      <c r="Q1287" t="s">
        <v>3967</v>
      </c>
    </row>
    <row r="1288" spans="1:17" x14ac:dyDescent="0.25">
      <c r="A1288" t="s">
        <v>3968</v>
      </c>
      <c r="B1288">
        <v>20</v>
      </c>
      <c r="C1288">
        <v>38</v>
      </c>
      <c r="D1288">
        <v>12</v>
      </c>
      <c r="E1288">
        <v>6499</v>
      </c>
      <c r="H1288" s="1">
        <v>10</v>
      </c>
      <c r="I1288" s="1" t="s">
        <v>1441</v>
      </c>
      <c r="J1288" s="1">
        <v>16</v>
      </c>
      <c r="K1288" s="1" t="s">
        <v>1441</v>
      </c>
      <c r="L1288" s="1">
        <v>14</v>
      </c>
      <c r="N1288" s="1">
        <v>14</v>
      </c>
      <c r="O1288" s="1" t="s">
        <v>1441</v>
      </c>
      <c r="P1288" s="1">
        <v>10</v>
      </c>
      <c r="Q1288" t="s">
        <v>3969</v>
      </c>
    </row>
    <row r="1289" spans="1:17" x14ac:dyDescent="0.25">
      <c r="A1289" t="s">
        <v>3970</v>
      </c>
      <c r="B1289">
        <v>20</v>
      </c>
      <c r="C1289">
        <v>38</v>
      </c>
      <c r="D1289">
        <v>12</v>
      </c>
      <c r="E1289">
        <v>6509</v>
      </c>
      <c r="H1289" s="1">
        <v>10</v>
      </c>
      <c r="I1289" s="1" t="s">
        <v>1441</v>
      </c>
      <c r="J1289" s="1">
        <v>16</v>
      </c>
      <c r="K1289" s="1" t="s">
        <v>1441</v>
      </c>
      <c r="L1289" s="1">
        <v>14</v>
      </c>
      <c r="N1289" s="1">
        <v>14</v>
      </c>
      <c r="O1289" s="1" t="s">
        <v>1441</v>
      </c>
      <c r="P1289" s="1">
        <v>260</v>
      </c>
      <c r="Q1289" t="s">
        <v>3971</v>
      </c>
    </row>
    <row r="1290" spans="1:17" x14ac:dyDescent="0.25">
      <c r="A1290" t="s">
        <v>3972</v>
      </c>
      <c r="B1290">
        <v>20</v>
      </c>
      <c r="C1290">
        <v>38</v>
      </c>
      <c r="D1290">
        <v>12</v>
      </c>
      <c r="E1290">
        <v>6520</v>
      </c>
      <c r="H1290" s="1">
        <v>10</v>
      </c>
      <c r="I1290" s="1" t="s">
        <v>1441</v>
      </c>
      <c r="J1290" s="1">
        <v>16</v>
      </c>
      <c r="K1290" s="1" t="s">
        <v>1441</v>
      </c>
      <c r="L1290" s="1">
        <v>14</v>
      </c>
      <c r="N1290" s="1">
        <v>14</v>
      </c>
      <c r="O1290" s="1" t="s">
        <v>1441</v>
      </c>
      <c r="P1290" s="1">
        <v>510</v>
      </c>
      <c r="Q1290" t="s">
        <v>3973</v>
      </c>
    </row>
    <row r="1291" spans="1:17" x14ac:dyDescent="0.25">
      <c r="A1291" t="s">
        <v>3974</v>
      </c>
      <c r="B1291">
        <v>20</v>
      </c>
      <c r="C1291">
        <v>38</v>
      </c>
      <c r="D1291">
        <v>12</v>
      </c>
      <c r="E1291">
        <v>6531</v>
      </c>
      <c r="H1291" s="1">
        <v>10</v>
      </c>
      <c r="I1291" s="1" t="s">
        <v>1441</v>
      </c>
      <c r="J1291" s="1">
        <v>16</v>
      </c>
      <c r="K1291" s="1" t="s">
        <v>1441</v>
      </c>
      <c r="L1291" s="1">
        <v>14</v>
      </c>
      <c r="N1291" s="1">
        <v>14</v>
      </c>
      <c r="O1291" s="1" t="s">
        <v>1441</v>
      </c>
      <c r="P1291" s="1">
        <v>760</v>
      </c>
      <c r="Q1291" t="s">
        <v>3975</v>
      </c>
    </row>
    <row r="1292" spans="1:17" x14ac:dyDescent="0.25">
      <c r="A1292" t="s">
        <v>3976</v>
      </c>
      <c r="B1292">
        <v>20</v>
      </c>
      <c r="C1292">
        <v>38</v>
      </c>
      <c r="D1292">
        <v>12</v>
      </c>
      <c r="E1292">
        <v>6546</v>
      </c>
      <c r="H1292" s="1">
        <v>10</v>
      </c>
      <c r="I1292" s="1" t="s">
        <v>1441</v>
      </c>
      <c r="J1292" s="1">
        <v>16</v>
      </c>
      <c r="K1292" s="1" t="s">
        <v>1441</v>
      </c>
      <c r="L1292" s="1">
        <v>15</v>
      </c>
      <c r="N1292" s="1">
        <v>15</v>
      </c>
      <c r="O1292" s="1" t="s">
        <v>1441</v>
      </c>
      <c r="P1292" s="1">
        <v>10</v>
      </c>
      <c r="Q1292" t="s">
        <v>3977</v>
      </c>
    </row>
    <row r="1293" spans="1:17" x14ac:dyDescent="0.25">
      <c r="A1293" t="s">
        <v>3978</v>
      </c>
      <c r="B1293">
        <v>20</v>
      </c>
      <c r="C1293">
        <v>38</v>
      </c>
      <c r="D1293">
        <v>12</v>
      </c>
      <c r="E1293">
        <v>6571</v>
      </c>
      <c r="H1293" s="1">
        <v>10</v>
      </c>
      <c r="I1293" s="1" t="s">
        <v>1441</v>
      </c>
      <c r="J1293" s="1">
        <v>16</v>
      </c>
      <c r="K1293" s="1" t="s">
        <v>1441</v>
      </c>
      <c r="L1293" s="1">
        <v>15</v>
      </c>
      <c r="N1293" s="1">
        <v>15</v>
      </c>
      <c r="O1293" s="1" t="s">
        <v>1441</v>
      </c>
      <c r="P1293" s="1">
        <v>260</v>
      </c>
      <c r="Q1293" t="s">
        <v>3979</v>
      </c>
    </row>
    <row r="1294" spans="1:17" x14ac:dyDescent="0.25">
      <c r="A1294" t="s">
        <v>3980</v>
      </c>
      <c r="B1294">
        <v>20</v>
      </c>
      <c r="C1294">
        <v>38</v>
      </c>
      <c r="D1294">
        <v>12</v>
      </c>
      <c r="E1294">
        <v>6671</v>
      </c>
      <c r="H1294" s="1">
        <v>10</v>
      </c>
      <c r="I1294" s="1" t="s">
        <v>1441</v>
      </c>
      <c r="J1294" s="1">
        <v>16</v>
      </c>
      <c r="K1294" s="1" t="s">
        <v>1441</v>
      </c>
      <c r="L1294" s="1">
        <v>15</v>
      </c>
      <c r="N1294" s="1">
        <v>15</v>
      </c>
      <c r="O1294" s="1" t="s">
        <v>1441</v>
      </c>
      <c r="P1294" s="1">
        <v>510</v>
      </c>
      <c r="Q1294" t="s">
        <v>3981</v>
      </c>
    </row>
    <row r="1295" spans="1:17" x14ac:dyDescent="0.25">
      <c r="A1295" t="s">
        <v>3982</v>
      </c>
      <c r="B1295">
        <v>20</v>
      </c>
      <c r="C1295">
        <v>38</v>
      </c>
      <c r="D1295">
        <v>12</v>
      </c>
      <c r="E1295">
        <v>6676</v>
      </c>
      <c r="H1295" s="1">
        <v>10</v>
      </c>
      <c r="I1295" s="1" t="s">
        <v>1441</v>
      </c>
      <c r="J1295" s="1">
        <v>16</v>
      </c>
      <c r="K1295" s="1" t="s">
        <v>1441</v>
      </c>
      <c r="L1295" s="1">
        <v>15</v>
      </c>
      <c r="N1295" s="1">
        <v>15</v>
      </c>
      <c r="O1295" s="1" t="s">
        <v>1441</v>
      </c>
      <c r="P1295" s="1">
        <v>760</v>
      </c>
      <c r="Q1295" t="s">
        <v>3983</v>
      </c>
    </row>
    <row r="1296" spans="1:17" x14ac:dyDescent="0.25">
      <c r="A1296" t="s">
        <v>3984</v>
      </c>
      <c r="B1296">
        <v>20</v>
      </c>
      <c r="C1296">
        <v>38</v>
      </c>
      <c r="D1296">
        <v>12</v>
      </c>
      <c r="E1296">
        <v>6680</v>
      </c>
      <c r="H1296" s="1">
        <v>10</v>
      </c>
      <c r="I1296" s="1" t="s">
        <v>1441</v>
      </c>
      <c r="J1296" s="1">
        <v>16</v>
      </c>
      <c r="K1296" s="1" t="s">
        <v>1441</v>
      </c>
      <c r="L1296" s="1">
        <v>16</v>
      </c>
      <c r="N1296" s="1">
        <v>16</v>
      </c>
      <c r="O1296" s="1" t="s">
        <v>1441</v>
      </c>
      <c r="P1296" s="1">
        <v>10</v>
      </c>
      <c r="Q1296" t="s">
        <v>3985</v>
      </c>
    </row>
    <row r="1297" spans="1:17" x14ac:dyDescent="0.25">
      <c r="A1297" t="s">
        <v>3986</v>
      </c>
      <c r="B1297">
        <v>20</v>
      </c>
      <c r="C1297">
        <v>38</v>
      </c>
      <c r="D1297">
        <v>12</v>
      </c>
      <c r="E1297">
        <v>6708</v>
      </c>
      <c r="H1297" s="1">
        <v>10</v>
      </c>
      <c r="I1297" s="1" t="s">
        <v>1441</v>
      </c>
      <c r="J1297" s="1">
        <v>16</v>
      </c>
      <c r="K1297" s="1" t="s">
        <v>1441</v>
      </c>
      <c r="L1297" s="1">
        <v>16</v>
      </c>
      <c r="N1297" s="1">
        <v>16</v>
      </c>
      <c r="O1297" s="1" t="s">
        <v>1441</v>
      </c>
      <c r="P1297" s="1">
        <v>260</v>
      </c>
      <c r="Q1297" t="s">
        <v>3987</v>
      </c>
    </row>
    <row r="1298" spans="1:17" x14ac:dyDescent="0.25">
      <c r="A1298" t="s">
        <v>3988</v>
      </c>
      <c r="B1298">
        <v>20</v>
      </c>
      <c r="C1298">
        <v>38</v>
      </c>
      <c r="D1298">
        <v>12</v>
      </c>
      <c r="E1298">
        <v>6873</v>
      </c>
      <c r="H1298" s="1">
        <v>10</v>
      </c>
      <c r="I1298" s="1" t="s">
        <v>1441</v>
      </c>
      <c r="J1298" s="1">
        <v>16</v>
      </c>
      <c r="K1298" s="1" t="s">
        <v>1441</v>
      </c>
      <c r="L1298" s="1">
        <v>16</v>
      </c>
      <c r="N1298" s="1">
        <v>16</v>
      </c>
      <c r="O1298" s="1" t="s">
        <v>1441</v>
      </c>
      <c r="P1298" s="1">
        <v>510</v>
      </c>
      <c r="Q1298" t="s">
        <v>3989</v>
      </c>
    </row>
    <row r="1299" spans="1:17" x14ac:dyDescent="0.25">
      <c r="A1299" t="s">
        <v>3990</v>
      </c>
      <c r="B1299">
        <v>20</v>
      </c>
      <c r="C1299">
        <v>38</v>
      </c>
      <c r="D1299">
        <v>12</v>
      </c>
      <c r="E1299">
        <v>7037</v>
      </c>
      <c r="H1299" s="1">
        <v>10</v>
      </c>
      <c r="I1299" s="1" t="s">
        <v>1441</v>
      </c>
      <c r="J1299" s="1">
        <v>16</v>
      </c>
      <c r="K1299" s="1" t="s">
        <v>1441</v>
      </c>
      <c r="L1299" s="1">
        <v>16</v>
      </c>
      <c r="N1299" s="1">
        <v>16</v>
      </c>
      <c r="O1299" s="1" t="s">
        <v>1441</v>
      </c>
      <c r="P1299" s="1">
        <v>760</v>
      </c>
      <c r="Q1299" t="s">
        <v>3991</v>
      </c>
    </row>
    <row r="1300" spans="1:17" x14ac:dyDescent="0.25">
      <c r="A1300" t="s">
        <v>3992</v>
      </c>
      <c r="B1300">
        <v>20</v>
      </c>
      <c r="C1300">
        <v>38</v>
      </c>
      <c r="D1300">
        <v>12</v>
      </c>
      <c r="E1300">
        <v>7181</v>
      </c>
      <c r="H1300" s="1">
        <v>10</v>
      </c>
      <c r="I1300" s="1" t="s">
        <v>1441</v>
      </c>
      <c r="J1300" s="1">
        <v>16</v>
      </c>
      <c r="K1300" s="1" t="s">
        <v>1441</v>
      </c>
      <c r="L1300" s="1">
        <v>17</v>
      </c>
      <c r="N1300" s="1">
        <v>17</v>
      </c>
      <c r="O1300" s="1" t="s">
        <v>1441</v>
      </c>
      <c r="P1300" s="1">
        <v>10</v>
      </c>
      <c r="Q1300" t="s">
        <v>3993</v>
      </c>
    </row>
    <row r="1301" spans="1:17" x14ac:dyDescent="0.25">
      <c r="A1301" t="s">
        <v>3994</v>
      </c>
      <c r="B1301">
        <v>20</v>
      </c>
      <c r="C1301">
        <v>38</v>
      </c>
      <c r="D1301">
        <v>12</v>
      </c>
      <c r="E1301">
        <v>7185</v>
      </c>
      <c r="H1301" s="1">
        <v>10</v>
      </c>
      <c r="I1301" s="1" t="s">
        <v>1441</v>
      </c>
      <c r="J1301" s="1">
        <v>16</v>
      </c>
      <c r="K1301" s="1" t="s">
        <v>1441</v>
      </c>
      <c r="L1301" s="1">
        <v>17</v>
      </c>
      <c r="N1301" s="1">
        <v>17</v>
      </c>
      <c r="O1301" s="1" t="s">
        <v>1441</v>
      </c>
      <c r="P1301" s="1">
        <v>260</v>
      </c>
      <c r="Q1301" t="s">
        <v>3995</v>
      </c>
    </row>
    <row r="1302" spans="1:17" x14ac:dyDescent="0.25">
      <c r="A1302" t="s">
        <v>3996</v>
      </c>
      <c r="B1302">
        <v>20</v>
      </c>
      <c r="C1302">
        <v>38</v>
      </c>
      <c r="D1302">
        <v>12</v>
      </c>
      <c r="E1302">
        <v>7189</v>
      </c>
      <c r="H1302" s="1">
        <v>10</v>
      </c>
      <c r="I1302" s="1" t="s">
        <v>1441</v>
      </c>
      <c r="J1302" s="1">
        <v>16</v>
      </c>
      <c r="K1302" s="1" t="s">
        <v>1441</v>
      </c>
      <c r="L1302" s="1">
        <v>17</v>
      </c>
      <c r="N1302" s="1">
        <v>17</v>
      </c>
      <c r="O1302" s="1" t="s">
        <v>1441</v>
      </c>
      <c r="P1302" s="1">
        <v>510</v>
      </c>
      <c r="Q1302" t="s">
        <v>3997</v>
      </c>
    </row>
    <row r="1303" spans="1:17" x14ac:dyDescent="0.25">
      <c r="A1303" t="s">
        <v>3998</v>
      </c>
      <c r="B1303">
        <v>20</v>
      </c>
      <c r="C1303">
        <v>38</v>
      </c>
      <c r="D1303">
        <v>12</v>
      </c>
      <c r="E1303">
        <v>7200</v>
      </c>
      <c r="H1303" s="1">
        <v>10</v>
      </c>
      <c r="I1303" s="1" t="s">
        <v>1441</v>
      </c>
      <c r="J1303" s="1">
        <v>16</v>
      </c>
      <c r="K1303" s="1" t="s">
        <v>1441</v>
      </c>
      <c r="L1303" s="1">
        <v>17</v>
      </c>
      <c r="N1303" s="1">
        <v>17</v>
      </c>
      <c r="O1303" s="1" t="s">
        <v>1441</v>
      </c>
      <c r="P1303" s="1">
        <v>760</v>
      </c>
      <c r="Q1303" t="s">
        <v>3999</v>
      </c>
    </row>
    <row r="1304" spans="1:17" x14ac:dyDescent="0.25">
      <c r="A1304" t="s">
        <v>4000</v>
      </c>
      <c r="B1304">
        <v>20</v>
      </c>
      <c r="C1304">
        <v>38</v>
      </c>
      <c r="D1304">
        <v>12</v>
      </c>
      <c r="E1304">
        <v>7366</v>
      </c>
      <c r="H1304" s="1">
        <v>10</v>
      </c>
      <c r="I1304" s="1" t="s">
        <v>1441</v>
      </c>
      <c r="J1304" s="1">
        <v>16</v>
      </c>
      <c r="K1304" s="1" t="s">
        <v>1441</v>
      </c>
      <c r="L1304" s="1">
        <v>18</v>
      </c>
      <c r="N1304" s="1">
        <v>18</v>
      </c>
      <c r="O1304" s="1" t="s">
        <v>1441</v>
      </c>
      <c r="P1304" s="1">
        <v>10</v>
      </c>
      <c r="Q1304" t="s">
        <v>4001</v>
      </c>
    </row>
    <row r="1305" spans="1:17" x14ac:dyDescent="0.25">
      <c r="A1305" t="s">
        <v>4002</v>
      </c>
      <c r="B1305">
        <v>20</v>
      </c>
      <c r="C1305">
        <v>38</v>
      </c>
      <c r="D1305">
        <v>12</v>
      </c>
      <c r="E1305">
        <v>7490</v>
      </c>
      <c r="H1305" s="1">
        <v>10</v>
      </c>
      <c r="I1305" s="1" t="s">
        <v>1441</v>
      </c>
      <c r="J1305" s="1">
        <v>16</v>
      </c>
      <c r="K1305" s="1" t="s">
        <v>1441</v>
      </c>
      <c r="L1305" s="1">
        <v>18</v>
      </c>
      <c r="N1305" s="1">
        <v>18</v>
      </c>
      <c r="O1305" s="1" t="s">
        <v>1441</v>
      </c>
      <c r="P1305" s="1">
        <v>260</v>
      </c>
      <c r="Q1305" t="s">
        <v>4003</v>
      </c>
    </row>
    <row r="1306" spans="1:17" x14ac:dyDescent="0.25">
      <c r="A1306" t="s">
        <v>4004</v>
      </c>
      <c r="B1306">
        <v>20</v>
      </c>
      <c r="C1306">
        <v>38</v>
      </c>
      <c r="D1306">
        <v>12</v>
      </c>
      <c r="E1306">
        <v>7499</v>
      </c>
      <c r="H1306" s="1">
        <v>10</v>
      </c>
      <c r="I1306" s="1" t="s">
        <v>1441</v>
      </c>
      <c r="J1306" s="1">
        <v>16</v>
      </c>
      <c r="K1306" s="1" t="s">
        <v>1441</v>
      </c>
      <c r="L1306" s="1">
        <v>18</v>
      </c>
      <c r="N1306" s="1">
        <v>18</v>
      </c>
      <c r="O1306" s="1" t="s">
        <v>1441</v>
      </c>
      <c r="P1306" s="1">
        <v>510</v>
      </c>
      <c r="Q1306" t="s">
        <v>4005</v>
      </c>
    </row>
    <row r="1307" spans="1:17" x14ac:dyDescent="0.25">
      <c r="A1307" t="s">
        <v>4006</v>
      </c>
      <c r="B1307">
        <v>20</v>
      </c>
      <c r="C1307">
        <v>38</v>
      </c>
      <c r="D1307">
        <v>12</v>
      </c>
      <c r="E1307">
        <v>7509</v>
      </c>
      <c r="H1307" s="1">
        <v>10</v>
      </c>
      <c r="I1307" s="1" t="s">
        <v>1441</v>
      </c>
      <c r="J1307" s="1">
        <v>16</v>
      </c>
      <c r="K1307" s="1" t="s">
        <v>1441</v>
      </c>
      <c r="L1307" s="1">
        <v>18</v>
      </c>
      <c r="N1307" s="1">
        <v>18</v>
      </c>
      <c r="O1307" s="1" t="s">
        <v>1441</v>
      </c>
      <c r="P1307" s="1">
        <v>760</v>
      </c>
      <c r="Q1307" t="s">
        <v>4007</v>
      </c>
    </row>
    <row r="1308" spans="1:17" x14ac:dyDescent="0.25">
      <c r="A1308" t="s">
        <v>4008</v>
      </c>
      <c r="B1308">
        <v>20</v>
      </c>
      <c r="C1308">
        <v>38</v>
      </c>
      <c r="D1308">
        <v>12</v>
      </c>
      <c r="E1308">
        <v>7521</v>
      </c>
      <c r="H1308" s="1">
        <v>10</v>
      </c>
      <c r="I1308" s="1" t="s">
        <v>1441</v>
      </c>
      <c r="J1308" s="1">
        <v>16</v>
      </c>
      <c r="K1308" s="1" t="s">
        <v>1441</v>
      </c>
      <c r="L1308" s="1">
        <v>19</v>
      </c>
      <c r="N1308" s="1">
        <v>19</v>
      </c>
      <c r="O1308" s="1" t="s">
        <v>1441</v>
      </c>
      <c r="P1308" s="1">
        <v>10</v>
      </c>
      <c r="Q1308" t="s">
        <v>4009</v>
      </c>
    </row>
    <row r="1309" spans="1:17" x14ac:dyDescent="0.25">
      <c r="A1309" t="s">
        <v>4010</v>
      </c>
      <c r="B1309">
        <v>20</v>
      </c>
      <c r="C1309">
        <v>38</v>
      </c>
      <c r="D1309">
        <v>12</v>
      </c>
      <c r="E1309">
        <v>7529</v>
      </c>
      <c r="H1309" s="1">
        <v>10</v>
      </c>
      <c r="I1309" s="1" t="s">
        <v>1441</v>
      </c>
      <c r="J1309" s="1">
        <v>16</v>
      </c>
      <c r="K1309" s="1" t="s">
        <v>1441</v>
      </c>
      <c r="L1309" s="1">
        <v>19</v>
      </c>
      <c r="N1309" s="1">
        <v>19</v>
      </c>
      <c r="O1309" s="1" t="s">
        <v>1441</v>
      </c>
      <c r="P1309" s="1">
        <v>260</v>
      </c>
      <c r="Q1309" t="s">
        <v>4011</v>
      </c>
    </row>
    <row r="1310" spans="1:17" x14ac:dyDescent="0.25">
      <c r="A1310" t="s">
        <v>4012</v>
      </c>
      <c r="B1310">
        <v>20</v>
      </c>
      <c r="C1310">
        <v>38</v>
      </c>
      <c r="D1310">
        <v>12</v>
      </c>
      <c r="E1310">
        <v>7532</v>
      </c>
      <c r="H1310" s="1">
        <v>10</v>
      </c>
      <c r="I1310" s="1" t="s">
        <v>1441</v>
      </c>
      <c r="J1310" s="1">
        <v>16</v>
      </c>
      <c r="K1310" s="1" t="s">
        <v>1441</v>
      </c>
      <c r="L1310" s="1">
        <v>19</v>
      </c>
      <c r="N1310" s="1">
        <v>19</v>
      </c>
      <c r="O1310" s="1" t="s">
        <v>1441</v>
      </c>
      <c r="P1310" s="1">
        <v>510</v>
      </c>
      <c r="Q1310" t="s">
        <v>4013</v>
      </c>
    </row>
    <row r="1311" spans="1:17" x14ac:dyDescent="0.25">
      <c r="A1311" t="s">
        <v>4014</v>
      </c>
      <c r="B1311">
        <v>20</v>
      </c>
      <c r="C1311">
        <v>38</v>
      </c>
      <c r="D1311">
        <v>12</v>
      </c>
      <c r="E1311">
        <v>7686</v>
      </c>
      <c r="H1311" s="1">
        <v>10</v>
      </c>
      <c r="I1311" s="1" t="s">
        <v>1441</v>
      </c>
      <c r="J1311" s="1">
        <v>16</v>
      </c>
      <c r="K1311" s="1" t="s">
        <v>1441</v>
      </c>
      <c r="L1311" s="1">
        <v>19</v>
      </c>
      <c r="N1311" s="1">
        <v>19</v>
      </c>
      <c r="O1311" s="1" t="s">
        <v>1441</v>
      </c>
      <c r="P1311" s="1">
        <v>760</v>
      </c>
      <c r="Q1311" t="s">
        <v>4015</v>
      </c>
    </row>
    <row r="1312" spans="1:17" x14ac:dyDescent="0.25">
      <c r="A1312" t="s">
        <v>4016</v>
      </c>
      <c r="B1312">
        <v>20</v>
      </c>
      <c r="C1312">
        <v>38</v>
      </c>
      <c r="D1312">
        <v>12</v>
      </c>
      <c r="E1312">
        <v>7690</v>
      </c>
      <c r="H1312" s="1">
        <v>10</v>
      </c>
      <c r="I1312" s="1" t="s">
        <v>1441</v>
      </c>
      <c r="J1312" s="1">
        <v>16</v>
      </c>
      <c r="K1312" s="1" t="s">
        <v>1441</v>
      </c>
      <c r="L1312" s="1">
        <v>20</v>
      </c>
      <c r="N1312" s="1">
        <v>20</v>
      </c>
      <c r="O1312" s="1" t="s">
        <v>1441</v>
      </c>
      <c r="P1312" s="1">
        <v>10</v>
      </c>
      <c r="Q1312" t="s">
        <v>4017</v>
      </c>
    </row>
    <row r="1313" spans="1:17" x14ac:dyDescent="0.25">
      <c r="A1313" t="s">
        <v>4018</v>
      </c>
      <c r="B1313">
        <v>20</v>
      </c>
      <c r="C1313">
        <v>38</v>
      </c>
      <c r="D1313">
        <v>12</v>
      </c>
      <c r="E1313">
        <v>7692</v>
      </c>
      <c r="H1313" s="1">
        <v>10</v>
      </c>
      <c r="I1313" s="1" t="s">
        <v>1441</v>
      </c>
      <c r="J1313" s="1">
        <v>16</v>
      </c>
      <c r="K1313" s="1" t="s">
        <v>1441</v>
      </c>
      <c r="L1313" s="1">
        <v>20</v>
      </c>
      <c r="N1313" s="1">
        <v>20</v>
      </c>
      <c r="O1313" s="1" t="s">
        <v>1441</v>
      </c>
      <c r="P1313" s="1">
        <v>260</v>
      </c>
      <c r="Q1313" t="s">
        <v>4019</v>
      </c>
    </row>
    <row r="1314" spans="1:17" x14ac:dyDescent="0.25">
      <c r="A1314" t="s">
        <v>4020</v>
      </c>
      <c r="B1314">
        <v>20</v>
      </c>
      <c r="C1314">
        <v>38</v>
      </c>
      <c r="D1314">
        <v>12</v>
      </c>
      <c r="E1314">
        <v>7695</v>
      </c>
      <c r="H1314" s="1">
        <v>10</v>
      </c>
      <c r="I1314" s="1" t="s">
        <v>1441</v>
      </c>
      <c r="J1314" s="1">
        <v>16</v>
      </c>
      <c r="K1314" s="1" t="s">
        <v>1441</v>
      </c>
      <c r="L1314" s="1">
        <v>20</v>
      </c>
      <c r="N1314" s="1">
        <v>20</v>
      </c>
      <c r="O1314" s="1" t="s">
        <v>1441</v>
      </c>
      <c r="P1314" s="1">
        <v>510</v>
      </c>
      <c r="Q1314" t="s">
        <v>4021</v>
      </c>
    </row>
    <row r="1315" spans="1:17" x14ac:dyDescent="0.25">
      <c r="A1315" t="s">
        <v>4022</v>
      </c>
      <c r="B1315">
        <v>20</v>
      </c>
      <c r="C1315">
        <v>38</v>
      </c>
      <c r="D1315">
        <v>12</v>
      </c>
      <c r="E1315">
        <v>7857</v>
      </c>
      <c r="H1315" s="1">
        <v>10</v>
      </c>
      <c r="I1315" s="1" t="s">
        <v>1441</v>
      </c>
      <c r="J1315" s="1">
        <v>16</v>
      </c>
      <c r="K1315" s="1" t="s">
        <v>1441</v>
      </c>
      <c r="L1315" s="1">
        <v>20</v>
      </c>
      <c r="N1315" s="1">
        <v>20</v>
      </c>
      <c r="O1315" s="1" t="s">
        <v>1441</v>
      </c>
      <c r="P1315" s="1">
        <v>760</v>
      </c>
      <c r="Q1315" t="s">
        <v>4023</v>
      </c>
    </row>
    <row r="1316" spans="1:17" x14ac:dyDescent="0.25">
      <c r="A1316" t="s">
        <v>4024</v>
      </c>
      <c r="B1316">
        <v>20</v>
      </c>
      <c r="C1316">
        <v>38</v>
      </c>
      <c r="D1316">
        <v>12</v>
      </c>
      <c r="E1316">
        <v>8021</v>
      </c>
      <c r="H1316" s="1">
        <v>10</v>
      </c>
      <c r="I1316" s="1" t="s">
        <v>1441</v>
      </c>
      <c r="J1316" s="1">
        <v>16</v>
      </c>
      <c r="K1316" s="1" t="s">
        <v>1441</v>
      </c>
      <c r="L1316" s="1">
        <v>21</v>
      </c>
      <c r="N1316" s="1">
        <v>21</v>
      </c>
      <c r="O1316" s="1" t="s">
        <v>1441</v>
      </c>
      <c r="P1316" s="1">
        <v>10</v>
      </c>
      <c r="Q1316" t="s">
        <v>4025</v>
      </c>
    </row>
    <row r="1317" spans="1:17" x14ac:dyDescent="0.25">
      <c r="A1317" t="s">
        <v>4026</v>
      </c>
      <c r="B1317">
        <v>20</v>
      </c>
      <c r="C1317">
        <v>38</v>
      </c>
      <c r="D1317">
        <v>12</v>
      </c>
      <c r="E1317">
        <v>8185</v>
      </c>
      <c r="H1317" s="1">
        <v>10</v>
      </c>
      <c r="I1317" s="1" t="s">
        <v>1441</v>
      </c>
      <c r="J1317" s="1">
        <v>16</v>
      </c>
      <c r="K1317" s="1" t="s">
        <v>1441</v>
      </c>
      <c r="L1317" s="1">
        <v>21</v>
      </c>
      <c r="N1317" s="1">
        <v>21</v>
      </c>
      <c r="O1317" s="1" t="s">
        <v>1441</v>
      </c>
      <c r="P1317" s="1">
        <v>260</v>
      </c>
      <c r="Q1317" t="s">
        <v>4027</v>
      </c>
    </row>
    <row r="1318" spans="1:17" x14ac:dyDescent="0.25">
      <c r="A1318" t="s">
        <v>4028</v>
      </c>
      <c r="B1318">
        <v>20</v>
      </c>
      <c r="C1318">
        <v>38</v>
      </c>
      <c r="D1318">
        <v>12</v>
      </c>
      <c r="E1318">
        <v>8188</v>
      </c>
      <c r="H1318" s="1">
        <v>10</v>
      </c>
      <c r="I1318" s="1" t="s">
        <v>1441</v>
      </c>
      <c r="J1318" s="1">
        <v>16</v>
      </c>
      <c r="K1318" s="1" t="s">
        <v>1441</v>
      </c>
      <c r="L1318" s="1">
        <v>21</v>
      </c>
      <c r="N1318" s="1">
        <v>21</v>
      </c>
      <c r="O1318" s="1" t="s">
        <v>1441</v>
      </c>
      <c r="P1318" s="1">
        <v>510</v>
      </c>
      <c r="Q1318" t="s">
        <v>4029</v>
      </c>
    </row>
    <row r="1319" spans="1:17" x14ac:dyDescent="0.25">
      <c r="A1319" t="s">
        <v>4030</v>
      </c>
      <c r="B1319">
        <v>20</v>
      </c>
      <c r="C1319">
        <v>38</v>
      </c>
      <c r="D1319">
        <v>12</v>
      </c>
      <c r="E1319">
        <v>8192</v>
      </c>
      <c r="H1319" s="1">
        <v>10</v>
      </c>
      <c r="I1319" s="1" t="s">
        <v>1441</v>
      </c>
      <c r="J1319" s="1">
        <v>16</v>
      </c>
      <c r="K1319" s="1" t="s">
        <v>1441</v>
      </c>
      <c r="L1319" s="1">
        <v>21</v>
      </c>
      <c r="N1319" s="1">
        <v>21</v>
      </c>
      <c r="O1319" s="1" t="s">
        <v>1441</v>
      </c>
      <c r="P1319" s="1">
        <v>760</v>
      </c>
      <c r="Q1319" t="s">
        <v>4031</v>
      </c>
    </row>
    <row r="1320" spans="1:17" x14ac:dyDescent="0.25">
      <c r="A1320" t="s">
        <v>4032</v>
      </c>
      <c r="B1320">
        <v>20</v>
      </c>
      <c r="C1320">
        <v>38</v>
      </c>
      <c r="D1320">
        <v>12</v>
      </c>
      <c r="E1320">
        <v>8196</v>
      </c>
      <c r="H1320" s="1">
        <v>10</v>
      </c>
      <c r="I1320" s="1" t="s">
        <v>1441</v>
      </c>
      <c r="J1320" s="1">
        <v>16</v>
      </c>
      <c r="K1320" s="1" t="s">
        <v>1441</v>
      </c>
      <c r="L1320" s="1">
        <v>22</v>
      </c>
      <c r="N1320" s="1">
        <v>22</v>
      </c>
      <c r="O1320" s="1" t="s">
        <v>1441</v>
      </c>
      <c r="P1320" s="1">
        <v>10</v>
      </c>
      <c r="Q1320" t="s">
        <v>4033</v>
      </c>
    </row>
    <row r="1321" spans="1:17" x14ac:dyDescent="0.25">
      <c r="A1321" t="s">
        <v>4034</v>
      </c>
      <c r="B1321">
        <v>20</v>
      </c>
      <c r="C1321">
        <v>38</v>
      </c>
      <c r="D1321">
        <v>12</v>
      </c>
      <c r="E1321">
        <v>8347</v>
      </c>
      <c r="H1321" s="1">
        <v>10</v>
      </c>
      <c r="I1321" s="1" t="s">
        <v>1441</v>
      </c>
      <c r="J1321" s="1">
        <v>16</v>
      </c>
      <c r="K1321" s="1" t="s">
        <v>1441</v>
      </c>
      <c r="L1321" s="1">
        <v>22</v>
      </c>
      <c r="N1321" s="1">
        <v>22</v>
      </c>
      <c r="O1321" s="1" t="s">
        <v>1441</v>
      </c>
      <c r="P1321" s="1">
        <v>260</v>
      </c>
      <c r="Q1321" t="s">
        <v>4035</v>
      </c>
    </row>
    <row r="1322" spans="1:17" x14ac:dyDescent="0.25">
      <c r="A1322" t="s">
        <v>4036</v>
      </c>
      <c r="B1322">
        <v>20</v>
      </c>
      <c r="C1322">
        <v>38</v>
      </c>
      <c r="D1322">
        <v>12</v>
      </c>
      <c r="E1322">
        <v>8491</v>
      </c>
      <c r="H1322" s="1">
        <v>10</v>
      </c>
      <c r="I1322" s="1" t="s">
        <v>1441</v>
      </c>
      <c r="J1322" s="1">
        <v>16</v>
      </c>
      <c r="K1322" s="1" t="s">
        <v>1441</v>
      </c>
      <c r="L1322" s="1">
        <v>22</v>
      </c>
      <c r="N1322" s="1">
        <v>22</v>
      </c>
      <c r="O1322" s="1" t="s">
        <v>1441</v>
      </c>
      <c r="P1322" s="1">
        <v>510</v>
      </c>
      <c r="Q1322" t="s">
        <v>4037</v>
      </c>
    </row>
    <row r="1323" spans="1:17" x14ac:dyDescent="0.25">
      <c r="A1323" t="s">
        <v>4038</v>
      </c>
      <c r="B1323">
        <v>20</v>
      </c>
      <c r="C1323">
        <v>38</v>
      </c>
      <c r="D1323">
        <v>12</v>
      </c>
      <c r="E1323">
        <v>8500</v>
      </c>
      <c r="H1323" s="1">
        <v>10</v>
      </c>
      <c r="I1323" s="1" t="s">
        <v>1441</v>
      </c>
      <c r="J1323" s="1">
        <v>16</v>
      </c>
      <c r="K1323" s="1" t="s">
        <v>1441</v>
      </c>
      <c r="L1323" s="1">
        <v>22</v>
      </c>
      <c r="N1323" s="1">
        <v>22</v>
      </c>
      <c r="O1323" s="1" t="s">
        <v>1441</v>
      </c>
      <c r="P1323" s="1">
        <v>760</v>
      </c>
      <c r="Q1323" t="s">
        <v>4039</v>
      </c>
    </row>
    <row r="1324" spans="1:17" x14ac:dyDescent="0.25">
      <c r="A1324" t="s">
        <v>4040</v>
      </c>
      <c r="B1324">
        <v>20</v>
      </c>
      <c r="C1324">
        <v>38</v>
      </c>
      <c r="D1324">
        <v>12</v>
      </c>
      <c r="E1324">
        <v>8511</v>
      </c>
      <c r="H1324" s="1">
        <v>10</v>
      </c>
      <c r="I1324" s="1" t="s">
        <v>1441</v>
      </c>
      <c r="J1324" s="1">
        <v>16</v>
      </c>
      <c r="K1324" s="1" t="s">
        <v>1441</v>
      </c>
      <c r="L1324" s="1">
        <v>23</v>
      </c>
      <c r="N1324" s="1">
        <v>23</v>
      </c>
      <c r="O1324" s="1" t="s">
        <v>1441</v>
      </c>
      <c r="P1324" s="1">
        <v>10</v>
      </c>
      <c r="Q1324" t="s">
        <v>4041</v>
      </c>
    </row>
    <row r="1325" spans="1:17" x14ac:dyDescent="0.25">
      <c r="A1325" t="s">
        <v>4042</v>
      </c>
      <c r="B1325">
        <v>20</v>
      </c>
      <c r="C1325">
        <v>38</v>
      </c>
      <c r="D1325">
        <v>12</v>
      </c>
      <c r="E1325">
        <v>8513</v>
      </c>
      <c r="H1325" s="1">
        <v>10</v>
      </c>
      <c r="I1325" s="1" t="s">
        <v>1441</v>
      </c>
      <c r="J1325" s="1">
        <v>16</v>
      </c>
      <c r="K1325" s="1" t="s">
        <v>1441</v>
      </c>
      <c r="L1325" s="1">
        <v>23</v>
      </c>
      <c r="N1325" s="1">
        <v>23</v>
      </c>
      <c r="O1325" s="1" t="s">
        <v>1441</v>
      </c>
      <c r="P1325" s="1">
        <v>260</v>
      </c>
      <c r="Q1325" t="s">
        <v>4043</v>
      </c>
    </row>
    <row r="1326" spans="1:17" x14ac:dyDescent="0.25">
      <c r="A1326" t="s">
        <v>4044</v>
      </c>
      <c r="B1326">
        <v>20</v>
      </c>
      <c r="C1326">
        <v>38</v>
      </c>
      <c r="D1326">
        <v>12</v>
      </c>
      <c r="E1326">
        <v>8523</v>
      </c>
      <c r="H1326" s="1">
        <v>10</v>
      </c>
      <c r="I1326" s="1" t="s">
        <v>1441</v>
      </c>
      <c r="J1326" s="1">
        <v>16</v>
      </c>
      <c r="K1326" s="1" t="s">
        <v>1441</v>
      </c>
      <c r="L1326" s="1">
        <v>23</v>
      </c>
      <c r="N1326" s="1">
        <v>23</v>
      </c>
      <c r="O1326" s="1" t="s">
        <v>1441</v>
      </c>
      <c r="P1326" s="1">
        <v>510</v>
      </c>
      <c r="Q1326" t="s">
        <v>4045</v>
      </c>
    </row>
    <row r="1327" spans="1:17" x14ac:dyDescent="0.25">
      <c r="A1327" t="s">
        <v>4046</v>
      </c>
      <c r="B1327">
        <v>20</v>
      </c>
      <c r="C1327">
        <v>38</v>
      </c>
      <c r="D1327">
        <v>12</v>
      </c>
      <c r="E1327">
        <v>8533</v>
      </c>
      <c r="H1327" s="1">
        <v>10</v>
      </c>
      <c r="I1327" s="1" t="s">
        <v>1441</v>
      </c>
      <c r="J1327" s="1">
        <v>16</v>
      </c>
      <c r="K1327" s="1" t="s">
        <v>1441</v>
      </c>
      <c r="L1327" s="1">
        <v>23</v>
      </c>
      <c r="N1327" s="1">
        <v>23</v>
      </c>
      <c r="O1327" s="1" t="s">
        <v>1441</v>
      </c>
      <c r="P1327" s="1">
        <v>760</v>
      </c>
      <c r="Q1327" t="s">
        <v>4047</v>
      </c>
    </row>
    <row r="1328" spans="1:17" x14ac:dyDescent="0.25">
      <c r="A1328" t="s">
        <v>4048</v>
      </c>
      <c r="B1328">
        <v>20</v>
      </c>
      <c r="C1328">
        <v>38</v>
      </c>
      <c r="D1328">
        <v>12</v>
      </c>
      <c r="E1328">
        <v>8677</v>
      </c>
      <c r="H1328" s="1">
        <v>10</v>
      </c>
      <c r="I1328" s="1" t="s">
        <v>1441</v>
      </c>
      <c r="J1328" s="1">
        <v>16</v>
      </c>
      <c r="K1328" s="1" t="s">
        <v>1441</v>
      </c>
      <c r="L1328" s="1">
        <v>24</v>
      </c>
      <c r="N1328" s="1">
        <v>24</v>
      </c>
      <c r="O1328" s="1" t="s">
        <v>1441</v>
      </c>
      <c r="P1328" s="1">
        <v>10</v>
      </c>
      <c r="Q1328" t="s">
        <v>4049</v>
      </c>
    </row>
    <row r="1329" spans="1:17" x14ac:dyDescent="0.25">
      <c r="A1329" t="s">
        <v>4050</v>
      </c>
      <c r="B1329">
        <v>20</v>
      </c>
      <c r="C1329">
        <v>38</v>
      </c>
      <c r="D1329">
        <v>12</v>
      </c>
      <c r="E1329">
        <v>8692</v>
      </c>
      <c r="H1329" s="1">
        <v>10</v>
      </c>
      <c r="I1329" s="1" t="s">
        <v>1441</v>
      </c>
      <c r="J1329" s="1">
        <v>16</v>
      </c>
      <c r="K1329" s="1" t="s">
        <v>1441</v>
      </c>
      <c r="L1329" s="1">
        <v>24</v>
      </c>
      <c r="N1329" s="1">
        <v>24</v>
      </c>
      <c r="O1329" s="1" t="s">
        <v>1441</v>
      </c>
      <c r="P1329" s="1">
        <v>260</v>
      </c>
      <c r="Q1329" t="s">
        <v>4051</v>
      </c>
    </row>
    <row r="1330" spans="1:17" x14ac:dyDescent="0.25">
      <c r="A1330" t="s">
        <v>4052</v>
      </c>
      <c r="B1330">
        <v>20</v>
      </c>
      <c r="C1330">
        <v>38</v>
      </c>
      <c r="D1330">
        <v>12</v>
      </c>
      <c r="E1330">
        <v>8696</v>
      </c>
      <c r="H1330" s="1">
        <v>10</v>
      </c>
      <c r="I1330" s="1" t="s">
        <v>1441</v>
      </c>
      <c r="J1330" s="1">
        <v>16</v>
      </c>
      <c r="K1330" s="1" t="s">
        <v>1441</v>
      </c>
      <c r="L1330" s="1">
        <v>24</v>
      </c>
      <c r="N1330" s="1">
        <v>24</v>
      </c>
      <c r="O1330" s="1" t="s">
        <v>1441</v>
      </c>
      <c r="P1330" s="1">
        <v>510</v>
      </c>
      <c r="Q1330" t="s">
        <v>4053</v>
      </c>
    </row>
    <row r="1331" spans="1:17" x14ac:dyDescent="0.25">
      <c r="A1331" t="s">
        <v>4054</v>
      </c>
      <c r="B1331">
        <v>20</v>
      </c>
      <c r="C1331">
        <v>38</v>
      </c>
      <c r="D1331">
        <v>12</v>
      </c>
      <c r="E1331">
        <v>8701</v>
      </c>
      <c r="H1331" s="1">
        <v>10</v>
      </c>
      <c r="I1331" s="1" t="s">
        <v>1441</v>
      </c>
      <c r="J1331" s="1">
        <v>16</v>
      </c>
      <c r="K1331" s="1" t="s">
        <v>1441</v>
      </c>
      <c r="L1331" s="1">
        <v>24</v>
      </c>
      <c r="N1331" s="1">
        <v>24</v>
      </c>
      <c r="O1331" s="1" t="s">
        <v>1441</v>
      </c>
      <c r="P1331" s="1">
        <v>760</v>
      </c>
      <c r="Q1331" t="s">
        <v>4055</v>
      </c>
    </row>
    <row r="1332" spans="1:17" x14ac:dyDescent="0.25">
      <c r="A1332" t="s">
        <v>4056</v>
      </c>
      <c r="B1332">
        <v>20</v>
      </c>
      <c r="C1332">
        <v>38</v>
      </c>
      <c r="D1332">
        <v>12</v>
      </c>
      <c r="E1332">
        <v>8839</v>
      </c>
      <c r="H1332" s="1">
        <v>10</v>
      </c>
      <c r="I1332" s="1" t="s">
        <v>1441</v>
      </c>
      <c r="J1332" s="1">
        <v>16</v>
      </c>
      <c r="K1332" s="1" t="s">
        <v>1441</v>
      </c>
      <c r="L1332" s="1">
        <v>25</v>
      </c>
      <c r="N1332" s="1">
        <v>25</v>
      </c>
      <c r="O1332" s="1" t="s">
        <v>1441</v>
      </c>
      <c r="P1332" s="1">
        <v>10</v>
      </c>
      <c r="Q1332" t="s">
        <v>4057</v>
      </c>
    </row>
    <row r="1333" spans="1:17" x14ac:dyDescent="0.25">
      <c r="A1333" t="s">
        <v>4058</v>
      </c>
      <c r="B1333">
        <v>20</v>
      </c>
      <c r="C1333">
        <v>38</v>
      </c>
      <c r="D1333">
        <v>12</v>
      </c>
      <c r="E1333">
        <v>9003</v>
      </c>
      <c r="H1333" s="1">
        <v>10</v>
      </c>
      <c r="I1333" s="1" t="s">
        <v>1441</v>
      </c>
      <c r="J1333" s="1">
        <v>16</v>
      </c>
      <c r="K1333" s="1" t="s">
        <v>1441</v>
      </c>
      <c r="L1333" s="1">
        <v>25</v>
      </c>
      <c r="N1333" s="1">
        <v>25</v>
      </c>
      <c r="O1333" s="1" t="s">
        <v>1441</v>
      </c>
      <c r="P1333" s="1">
        <v>260</v>
      </c>
      <c r="Q1333" t="s">
        <v>4059</v>
      </c>
    </row>
    <row r="1334" spans="1:17" x14ac:dyDescent="0.25">
      <c r="A1334" t="s">
        <v>4060</v>
      </c>
      <c r="B1334">
        <v>20</v>
      </c>
      <c r="C1334">
        <v>38</v>
      </c>
      <c r="D1334">
        <v>12</v>
      </c>
      <c r="E1334">
        <v>9167</v>
      </c>
      <c r="H1334" s="1">
        <v>10</v>
      </c>
      <c r="I1334" s="1" t="s">
        <v>1441</v>
      </c>
      <c r="J1334" s="1">
        <v>16</v>
      </c>
      <c r="K1334" s="1" t="s">
        <v>1441</v>
      </c>
      <c r="L1334" s="1">
        <v>25</v>
      </c>
      <c r="N1334" s="1">
        <v>25</v>
      </c>
      <c r="O1334" s="1" t="s">
        <v>1441</v>
      </c>
      <c r="P1334" s="1">
        <v>510</v>
      </c>
      <c r="Q1334" t="s">
        <v>4061</v>
      </c>
    </row>
    <row r="1335" spans="1:17" x14ac:dyDescent="0.25">
      <c r="A1335" t="s">
        <v>4062</v>
      </c>
      <c r="B1335">
        <v>20</v>
      </c>
      <c r="C1335">
        <v>38</v>
      </c>
      <c r="D1335">
        <v>12</v>
      </c>
      <c r="E1335">
        <v>9193</v>
      </c>
      <c r="H1335" s="1">
        <v>10</v>
      </c>
      <c r="I1335" s="1" t="s">
        <v>1441</v>
      </c>
      <c r="J1335" s="1">
        <v>16</v>
      </c>
      <c r="K1335" s="1" t="s">
        <v>1441</v>
      </c>
      <c r="L1335" s="1">
        <v>25</v>
      </c>
      <c r="N1335" s="1">
        <v>25</v>
      </c>
      <c r="O1335" s="1" t="s">
        <v>1441</v>
      </c>
      <c r="P1335" s="1">
        <v>760</v>
      </c>
      <c r="Q1335" t="s">
        <v>4063</v>
      </c>
    </row>
    <row r="1336" spans="1:17" x14ac:dyDescent="0.25">
      <c r="A1336" t="s">
        <v>4064</v>
      </c>
      <c r="B1336">
        <v>20</v>
      </c>
      <c r="C1336">
        <v>38</v>
      </c>
      <c r="D1336">
        <v>12</v>
      </c>
      <c r="E1336">
        <v>9197</v>
      </c>
      <c r="H1336" s="1">
        <v>10</v>
      </c>
      <c r="I1336" s="1" t="s">
        <v>1441</v>
      </c>
      <c r="J1336" s="1">
        <v>16</v>
      </c>
      <c r="K1336" s="1" t="s">
        <v>1441</v>
      </c>
      <c r="L1336" s="1">
        <v>26</v>
      </c>
      <c r="N1336" s="1">
        <v>26</v>
      </c>
      <c r="O1336" s="1" t="s">
        <v>1441</v>
      </c>
      <c r="P1336" s="1">
        <v>10</v>
      </c>
      <c r="Q1336" t="s">
        <v>4065</v>
      </c>
    </row>
    <row r="1337" spans="1:17" x14ac:dyDescent="0.25">
      <c r="A1337" t="s">
        <v>4066</v>
      </c>
      <c r="B1337">
        <v>20</v>
      </c>
      <c r="C1337">
        <v>38</v>
      </c>
      <c r="D1337">
        <v>12</v>
      </c>
      <c r="E1337">
        <v>9201</v>
      </c>
      <c r="H1337" s="1">
        <v>10</v>
      </c>
      <c r="I1337" s="1" t="s">
        <v>1441</v>
      </c>
      <c r="J1337" s="1">
        <v>16</v>
      </c>
      <c r="K1337" s="1" t="s">
        <v>1441</v>
      </c>
      <c r="L1337" s="1">
        <v>26</v>
      </c>
      <c r="N1337" s="1">
        <v>26</v>
      </c>
      <c r="O1337" s="1" t="s">
        <v>1441</v>
      </c>
      <c r="P1337" s="1">
        <v>260</v>
      </c>
      <c r="Q1337" t="s">
        <v>4067</v>
      </c>
    </row>
    <row r="1338" spans="1:17" x14ac:dyDescent="0.25">
      <c r="A1338" t="s">
        <v>4068</v>
      </c>
      <c r="B1338">
        <v>20</v>
      </c>
      <c r="C1338">
        <v>38</v>
      </c>
      <c r="D1338">
        <v>12</v>
      </c>
      <c r="E1338">
        <v>9332</v>
      </c>
      <c r="H1338" s="1">
        <v>10</v>
      </c>
      <c r="I1338" s="1" t="s">
        <v>1441</v>
      </c>
      <c r="J1338" s="1">
        <v>16</v>
      </c>
      <c r="K1338" s="1" t="s">
        <v>1441</v>
      </c>
      <c r="L1338" s="1">
        <v>26</v>
      </c>
      <c r="N1338" s="1">
        <v>26</v>
      </c>
      <c r="O1338" s="1" t="s">
        <v>1441</v>
      </c>
      <c r="P1338" s="1">
        <v>510</v>
      </c>
      <c r="Q1338" t="s">
        <v>4069</v>
      </c>
    </row>
    <row r="1339" spans="1:17" x14ac:dyDescent="0.25">
      <c r="A1339" t="s">
        <v>4070</v>
      </c>
      <c r="B1339">
        <v>20</v>
      </c>
      <c r="C1339">
        <v>38</v>
      </c>
      <c r="D1339">
        <v>12</v>
      </c>
      <c r="E1339">
        <v>9496</v>
      </c>
      <c r="H1339" s="1">
        <v>10</v>
      </c>
      <c r="I1339" s="1" t="s">
        <v>1441</v>
      </c>
      <c r="J1339" s="1">
        <v>16</v>
      </c>
      <c r="K1339" s="1" t="s">
        <v>1441</v>
      </c>
      <c r="L1339" s="1">
        <v>26</v>
      </c>
      <c r="N1339" s="1">
        <v>26</v>
      </c>
      <c r="O1339" s="1" t="s">
        <v>1441</v>
      </c>
      <c r="P1339" s="1">
        <v>760</v>
      </c>
      <c r="Q1339" t="s">
        <v>4071</v>
      </c>
    </row>
    <row r="1340" spans="1:17" x14ac:dyDescent="0.25">
      <c r="A1340" t="s">
        <v>4072</v>
      </c>
      <c r="B1340">
        <v>20</v>
      </c>
      <c r="C1340">
        <v>38</v>
      </c>
      <c r="D1340">
        <v>12</v>
      </c>
      <c r="E1340">
        <v>9500</v>
      </c>
      <c r="H1340" s="1">
        <v>10</v>
      </c>
      <c r="I1340" s="1" t="s">
        <v>1441</v>
      </c>
      <c r="J1340" s="1">
        <v>16</v>
      </c>
      <c r="K1340" s="1" t="s">
        <v>1441</v>
      </c>
      <c r="L1340" s="1">
        <v>27</v>
      </c>
      <c r="N1340" s="1">
        <v>27</v>
      </c>
      <c r="O1340" s="1" t="s">
        <v>1441</v>
      </c>
      <c r="P1340" s="1">
        <v>10</v>
      </c>
      <c r="Q1340" t="s">
        <v>4073</v>
      </c>
    </row>
    <row r="1341" spans="1:17" x14ac:dyDescent="0.25">
      <c r="A1341" t="s">
        <v>4074</v>
      </c>
      <c r="B1341">
        <v>20</v>
      </c>
      <c r="C1341">
        <v>38</v>
      </c>
      <c r="D1341">
        <v>12</v>
      </c>
      <c r="E1341">
        <v>9510</v>
      </c>
      <c r="H1341" s="1">
        <v>10</v>
      </c>
      <c r="I1341" s="1" t="s">
        <v>1441</v>
      </c>
      <c r="J1341" s="1">
        <v>16</v>
      </c>
      <c r="K1341" s="1" t="s">
        <v>1441</v>
      </c>
      <c r="L1341" s="1">
        <v>27</v>
      </c>
      <c r="N1341" s="1">
        <v>27</v>
      </c>
      <c r="O1341" s="1" t="s">
        <v>1441</v>
      </c>
      <c r="P1341" s="1">
        <v>260</v>
      </c>
      <c r="Q1341" t="s">
        <v>4075</v>
      </c>
    </row>
    <row r="1342" spans="1:17" x14ac:dyDescent="0.25">
      <c r="A1342" t="s">
        <v>4076</v>
      </c>
      <c r="B1342">
        <v>20</v>
      </c>
      <c r="C1342">
        <v>38</v>
      </c>
      <c r="D1342">
        <v>12</v>
      </c>
      <c r="E1342">
        <v>9520</v>
      </c>
      <c r="H1342" s="1">
        <v>10</v>
      </c>
      <c r="I1342" s="1" t="s">
        <v>1441</v>
      </c>
      <c r="J1342" s="1">
        <v>16</v>
      </c>
      <c r="K1342" s="1" t="s">
        <v>1441</v>
      </c>
      <c r="L1342" s="1">
        <v>27</v>
      </c>
      <c r="N1342" s="1">
        <v>27</v>
      </c>
      <c r="O1342" s="1" t="s">
        <v>1441</v>
      </c>
      <c r="P1342" s="1">
        <v>510</v>
      </c>
      <c r="Q1342" t="s">
        <v>4077</v>
      </c>
    </row>
    <row r="1343" spans="1:17" x14ac:dyDescent="0.25">
      <c r="A1343" t="s">
        <v>4078</v>
      </c>
      <c r="B1343">
        <v>20</v>
      </c>
      <c r="C1343">
        <v>38</v>
      </c>
      <c r="D1343">
        <v>12</v>
      </c>
      <c r="E1343">
        <v>9532</v>
      </c>
      <c r="H1343" s="1">
        <v>10</v>
      </c>
      <c r="I1343" s="1" t="s">
        <v>1441</v>
      </c>
      <c r="J1343" s="1">
        <v>16</v>
      </c>
      <c r="K1343" s="1" t="s">
        <v>1441</v>
      </c>
      <c r="L1343" s="1">
        <v>27</v>
      </c>
      <c r="N1343" s="1">
        <v>27</v>
      </c>
      <c r="O1343" s="1" t="s">
        <v>1441</v>
      </c>
      <c r="P1343" s="1">
        <v>760</v>
      </c>
      <c r="Q1343" t="s">
        <v>4079</v>
      </c>
    </row>
    <row r="1344" spans="1:17" x14ac:dyDescent="0.25">
      <c r="A1344" t="s">
        <v>4080</v>
      </c>
      <c r="B1344">
        <v>20</v>
      </c>
      <c r="C1344">
        <v>38</v>
      </c>
      <c r="D1344">
        <v>12</v>
      </c>
      <c r="E1344">
        <v>9542</v>
      </c>
      <c r="H1344" s="1">
        <v>10</v>
      </c>
      <c r="I1344" s="1" t="s">
        <v>1441</v>
      </c>
      <c r="J1344" s="1">
        <v>16</v>
      </c>
      <c r="K1344" s="1" t="s">
        <v>1441</v>
      </c>
      <c r="L1344" s="1">
        <v>28</v>
      </c>
      <c r="N1344" s="1">
        <v>28</v>
      </c>
      <c r="O1344" s="1" t="s">
        <v>1441</v>
      </c>
      <c r="P1344" s="1">
        <v>10</v>
      </c>
      <c r="Q1344" t="s">
        <v>4081</v>
      </c>
    </row>
    <row r="1345" spans="1:17" x14ac:dyDescent="0.25">
      <c r="A1345" t="s">
        <v>4082</v>
      </c>
      <c r="B1345">
        <v>20</v>
      </c>
      <c r="C1345">
        <v>38</v>
      </c>
      <c r="D1345">
        <v>12</v>
      </c>
      <c r="E1345">
        <v>9660</v>
      </c>
      <c r="H1345" s="1">
        <v>10</v>
      </c>
      <c r="I1345" s="1" t="s">
        <v>1441</v>
      </c>
      <c r="J1345" s="1">
        <v>16</v>
      </c>
      <c r="K1345" s="1" t="s">
        <v>1441</v>
      </c>
      <c r="L1345" s="1">
        <v>28</v>
      </c>
      <c r="N1345" s="1">
        <v>28</v>
      </c>
      <c r="O1345" s="1" t="s">
        <v>1441</v>
      </c>
      <c r="P1345" s="1">
        <v>260</v>
      </c>
      <c r="Q1345" t="s">
        <v>4083</v>
      </c>
    </row>
    <row r="1346" spans="1:17" x14ac:dyDescent="0.25">
      <c r="A1346" t="s">
        <v>4084</v>
      </c>
      <c r="B1346">
        <v>20</v>
      </c>
      <c r="C1346">
        <v>38</v>
      </c>
      <c r="D1346">
        <v>12</v>
      </c>
      <c r="E1346">
        <v>9698</v>
      </c>
      <c r="H1346" s="1">
        <v>10</v>
      </c>
      <c r="I1346" s="1" t="s">
        <v>1441</v>
      </c>
      <c r="J1346" s="1">
        <v>16</v>
      </c>
      <c r="K1346" s="1" t="s">
        <v>1441</v>
      </c>
      <c r="L1346" s="1">
        <v>28</v>
      </c>
      <c r="N1346" s="1">
        <v>28</v>
      </c>
      <c r="O1346" s="1" t="s">
        <v>1441</v>
      </c>
      <c r="P1346" s="1">
        <v>510</v>
      </c>
      <c r="Q1346" t="s">
        <v>4085</v>
      </c>
    </row>
    <row r="1347" spans="1:17" x14ac:dyDescent="0.25">
      <c r="A1347" t="s">
        <v>4086</v>
      </c>
      <c r="B1347">
        <v>20</v>
      </c>
      <c r="C1347">
        <v>38</v>
      </c>
      <c r="D1347">
        <v>12</v>
      </c>
      <c r="E1347">
        <v>9701</v>
      </c>
      <c r="H1347" s="1">
        <v>10</v>
      </c>
      <c r="I1347" s="1" t="s">
        <v>1441</v>
      </c>
      <c r="J1347" s="1">
        <v>16</v>
      </c>
      <c r="K1347" s="1" t="s">
        <v>1441</v>
      </c>
      <c r="L1347" s="1">
        <v>28</v>
      </c>
      <c r="N1347" s="1">
        <v>28</v>
      </c>
      <c r="O1347" s="1" t="s">
        <v>1441</v>
      </c>
      <c r="P1347" s="1">
        <v>760</v>
      </c>
      <c r="Q1347" t="s">
        <v>4087</v>
      </c>
    </row>
    <row r="1348" spans="1:17" x14ac:dyDescent="0.25">
      <c r="A1348" t="s">
        <v>4088</v>
      </c>
      <c r="B1348">
        <v>20</v>
      </c>
      <c r="C1348">
        <v>38</v>
      </c>
      <c r="D1348">
        <v>12</v>
      </c>
      <c r="E1348">
        <v>9706</v>
      </c>
      <c r="H1348" s="1">
        <v>10</v>
      </c>
      <c r="I1348" s="1" t="s">
        <v>1441</v>
      </c>
      <c r="J1348" s="1">
        <v>16</v>
      </c>
      <c r="K1348" s="1" t="s">
        <v>1441</v>
      </c>
      <c r="L1348" s="1">
        <v>29</v>
      </c>
      <c r="N1348" s="1">
        <v>29</v>
      </c>
      <c r="O1348" s="1" t="s">
        <v>1441</v>
      </c>
      <c r="P1348" s="1">
        <v>10</v>
      </c>
      <c r="Q1348" t="s">
        <v>4089</v>
      </c>
    </row>
    <row r="1349" spans="1:17" x14ac:dyDescent="0.25">
      <c r="A1349" t="s">
        <v>4090</v>
      </c>
      <c r="B1349">
        <v>20</v>
      </c>
      <c r="C1349">
        <v>38</v>
      </c>
      <c r="D1349">
        <v>12</v>
      </c>
      <c r="E1349">
        <v>9822</v>
      </c>
      <c r="H1349" s="1">
        <v>10</v>
      </c>
      <c r="I1349" s="1" t="s">
        <v>1441</v>
      </c>
      <c r="J1349" s="1">
        <v>16</v>
      </c>
      <c r="K1349" s="1" t="s">
        <v>1441</v>
      </c>
      <c r="L1349" s="1">
        <v>29</v>
      </c>
      <c r="N1349" s="1">
        <v>29</v>
      </c>
      <c r="O1349" s="1" t="s">
        <v>1441</v>
      </c>
      <c r="P1349" s="1">
        <v>260</v>
      </c>
      <c r="Q1349" t="s">
        <v>4091</v>
      </c>
    </row>
    <row r="1350" spans="1:17" x14ac:dyDescent="0.25">
      <c r="A1350" t="s">
        <v>4092</v>
      </c>
      <c r="B1350">
        <v>20</v>
      </c>
      <c r="C1350">
        <v>38</v>
      </c>
      <c r="D1350">
        <v>12</v>
      </c>
      <c r="E1350">
        <v>9986</v>
      </c>
      <c r="H1350" s="1">
        <v>10</v>
      </c>
      <c r="I1350" s="1" t="s">
        <v>1441</v>
      </c>
      <c r="J1350" s="1">
        <v>16</v>
      </c>
      <c r="K1350" s="1" t="s">
        <v>1441</v>
      </c>
      <c r="L1350" s="1">
        <v>29</v>
      </c>
      <c r="N1350" s="1">
        <v>29</v>
      </c>
      <c r="O1350" s="1" t="s">
        <v>1441</v>
      </c>
      <c r="P1350" s="1">
        <v>510</v>
      </c>
      <c r="Q1350" t="s">
        <v>4093</v>
      </c>
    </row>
    <row r="1351" spans="1:17" x14ac:dyDescent="0.25">
      <c r="A1351" t="s">
        <v>4094</v>
      </c>
      <c r="B1351">
        <v>20</v>
      </c>
      <c r="C1351">
        <v>38</v>
      </c>
      <c r="D1351">
        <v>13</v>
      </c>
      <c r="E1351">
        <v>150</v>
      </c>
      <c r="H1351" s="1">
        <v>10</v>
      </c>
      <c r="I1351" s="1" t="s">
        <v>1441</v>
      </c>
      <c r="J1351" s="1">
        <v>16</v>
      </c>
      <c r="K1351" s="1" t="s">
        <v>1441</v>
      </c>
      <c r="L1351" s="1">
        <v>29</v>
      </c>
      <c r="N1351" s="1">
        <v>29</v>
      </c>
      <c r="O1351" s="1" t="s">
        <v>1441</v>
      </c>
      <c r="P1351" s="1">
        <v>760</v>
      </c>
      <c r="Q1351" t="s">
        <v>4095</v>
      </c>
    </row>
    <row r="1352" spans="1:17" x14ac:dyDescent="0.25">
      <c r="A1352" t="s">
        <v>4096</v>
      </c>
      <c r="B1352">
        <v>20</v>
      </c>
      <c r="C1352">
        <v>38</v>
      </c>
      <c r="D1352">
        <v>13</v>
      </c>
      <c r="E1352">
        <v>198</v>
      </c>
      <c r="H1352" s="1">
        <v>10</v>
      </c>
      <c r="I1352" s="1" t="s">
        <v>1441</v>
      </c>
      <c r="J1352" s="1">
        <v>16</v>
      </c>
      <c r="K1352" s="1" t="s">
        <v>1441</v>
      </c>
      <c r="L1352" s="1">
        <v>30</v>
      </c>
      <c r="N1352" s="1">
        <v>30</v>
      </c>
      <c r="O1352" s="1" t="s">
        <v>1441</v>
      </c>
      <c r="P1352" s="1">
        <v>10</v>
      </c>
      <c r="Q1352" t="s">
        <v>4097</v>
      </c>
    </row>
    <row r="1353" spans="1:17" x14ac:dyDescent="0.25">
      <c r="A1353" t="s">
        <v>4098</v>
      </c>
      <c r="B1353">
        <v>20</v>
      </c>
      <c r="C1353">
        <v>38</v>
      </c>
      <c r="D1353">
        <v>13</v>
      </c>
      <c r="E1353">
        <v>201</v>
      </c>
      <c r="H1353" s="1">
        <v>10</v>
      </c>
      <c r="I1353" s="1" t="s">
        <v>1441</v>
      </c>
      <c r="J1353" s="1">
        <v>16</v>
      </c>
      <c r="K1353" s="1" t="s">
        <v>1441</v>
      </c>
      <c r="L1353" s="1">
        <v>30</v>
      </c>
      <c r="N1353" s="1">
        <v>30</v>
      </c>
      <c r="O1353" s="1" t="s">
        <v>1441</v>
      </c>
      <c r="P1353" s="1">
        <v>260</v>
      </c>
      <c r="Q1353" t="s">
        <v>4099</v>
      </c>
    </row>
    <row r="1354" spans="1:17" x14ac:dyDescent="0.25">
      <c r="A1354" t="s">
        <v>4100</v>
      </c>
      <c r="B1354">
        <v>20</v>
      </c>
      <c r="C1354">
        <v>38</v>
      </c>
      <c r="D1354">
        <v>13</v>
      </c>
      <c r="E1354">
        <v>206</v>
      </c>
      <c r="H1354" s="1">
        <v>10</v>
      </c>
      <c r="I1354" s="1" t="s">
        <v>1441</v>
      </c>
      <c r="J1354" s="1">
        <v>16</v>
      </c>
      <c r="K1354" s="1" t="s">
        <v>1441</v>
      </c>
      <c r="L1354" s="1">
        <v>30</v>
      </c>
      <c r="N1354" s="1">
        <v>30</v>
      </c>
      <c r="O1354" s="1" t="s">
        <v>1441</v>
      </c>
      <c r="P1354" s="1">
        <v>510</v>
      </c>
      <c r="Q1354" t="s">
        <v>4101</v>
      </c>
    </row>
    <row r="1355" spans="1:17" x14ac:dyDescent="0.25">
      <c r="A1355" t="s">
        <v>4102</v>
      </c>
      <c r="B1355">
        <v>20</v>
      </c>
      <c r="C1355">
        <v>38</v>
      </c>
      <c r="D1355">
        <v>13</v>
      </c>
      <c r="E1355">
        <v>315</v>
      </c>
      <c r="H1355" s="1">
        <v>10</v>
      </c>
      <c r="I1355" s="1" t="s">
        <v>1441</v>
      </c>
      <c r="J1355" s="1">
        <v>16</v>
      </c>
      <c r="K1355" s="1" t="s">
        <v>1441</v>
      </c>
      <c r="L1355" s="1">
        <v>30</v>
      </c>
      <c r="N1355" s="1">
        <v>30</v>
      </c>
      <c r="O1355" s="1" t="s">
        <v>1441</v>
      </c>
      <c r="P1355" s="1">
        <v>760</v>
      </c>
      <c r="Q1355" t="s">
        <v>4103</v>
      </c>
    </row>
    <row r="1356" spans="1:17" x14ac:dyDescent="0.25">
      <c r="A1356" t="s">
        <v>4104</v>
      </c>
      <c r="B1356">
        <v>20</v>
      </c>
      <c r="C1356">
        <v>38</v>
      </c>
      <c r="D1356">
        <v>13</v>
      </c>
      <c r="E1356">
        <v>479</v>
      </c>
      <c r="H1356" s="1">
        <v>10</v>
      </c>
      <c r="I1356" s="1" t="s">
        <v>1441</v>
      </c>
      <c r="J1356" s="1">
        <v>16</v>
      </c>
      <c r="K1356" s="1" t="s">
        <v>1441</v>
      </c>
      <c r="L1356" s="1">
        <v>31</v>
      </c>
      <c r="N1356" s="1">
        <v>31</v>
      </c>
      <c r="O1356" s="1" t="s">
        <v>1441</v>
      </c>
      <c r="P1356" s="1">
        <v>10</v>
      </c>
      <c r="Q1356" t="s">
        <v>4105</v>
      </c>
    </row>
    <row r="1357" spans="1:17" x14ac:dyDescent="0.25">
      <c r="A1357" t="s">
        <v>4106</v>
      </c>
      <c r="B1357">
        <v>20</v>
      </c>
      <c r="C1357">
        <v>38</v>
      </c>
      <c r="D1357">
        <v>13</v>
      </c>
      <c r="E1357">
        <v>508</v>
      </c>
      <c r="H1357" s="1">
        <v>10</v>
      </c>
      <c r="I1357" s="1" t="s">
        <v>1441</v>
      </c>
      <c r="J1357" s="1">
        <v>16</v>
      </c>
      <c r="K1357" s="1" t="s">
        <v>1441</v>
      </c>
      <c r="L1357" s="1">
        <v>31</v>
      </c>
      <c r="N1357" s="1">
        <v>31</v>
      </c>
      <c r="O1357" s="1" t="s">
        <v>1441</v>
      </c>
      <c r="P1357" s="1">
        <v>260</v>
      </c>
      <c r="Q1357" t="s">
        <v>4107</v>
      </c>
    </row>
    <row r="1358" spans="1:17" x14ac:dyDescent="0.25">
      <c r="A1358" t="s">
        <v>4108</v>
      </c>
      <c r="B1358">
        <v>20</v>
      </c>
      <c r="C1358">
        <v>38</v>
      </c>
      <c r="D1358">
        <v>13</v>
      </c>
      <c r="E1358">
        <v>518</v>
      </c>
      <c r="H1358" s="1">
        <v>10</v>
      </c>
      <c r="I1358" s="1" t="s">
        <v>1441</v>
      </c>
      <c r="J1358" s="1">
        <v>16</v>
      </c>
      <c r="K1358" s="1" t="s">
        <v>1441</v>
      </c>
      <c r="L1358" s="1">
        <v>31</v>
      </c>
      <c r="N1358" s="1">
        <v>31</v>
      </c>
      <c r="O1358" s="1" t="s">
        <v>1441</v>
      </c>
      <c r="P1358" s="1">
        <v>510</v>
      </c>
      <c r="Q1358" t="s">
        <v>4109</v>
      </c>
    </row>
    <row r="1359" spans="1:17" x14ac:dyDescent="0.25">
      <c r="A1359" t="s">
        <v>4110</v>
      </c>
      <c r="B1359">
        <v>20</v>
      </c>
      <c r="C1359">
        <v>38</v>
      </c>
      <c r="D1359">
        <v>13</v>
      </c>
      <c r="E1359">
        <v>528</v>
      </c>
      <c r="H1359" s="1">
        <v>10</v>
      </c>
      <c r="I1359" s="1" t="s">
        <v>1441</v>
      </c>
      <c r="J1359" s="1">
        <v>16</v>
      </c>
      <c r="K1359" s="1" t="s">
        <v>1441</v>
      </c>
      <c r="L1359" s="1">
        <v>31</v>
      </c>
      <c r="N1359" s="1">
        <v>31</v>
      </c>
      <c r="O1359" s="1" t="s">
        <v>1441</v>
      </c>
      <c r="P1359" s="1">
        <v>760</v>
      </c>
      <c r="Q1359" t="s">
        <v>4111</v>
      </c>
    </row>
    <row r="1360" spans="1:17" x14ac:dyDescent="0.25">
      <c r="A1360" t="s">
        <v>4112</v>
      </c>
      <c r="B1360">
        <v>20</v>
      </c>
      <c r="C1360">
        <v>38</v>
      </c>
      <c r="D1360">
        <v>13</v>
      </c>
      <c r="E1360">
        <v>539</v>
      </c>
      <c r="H1360" s="1">
        <v>10</v>
      </c>
      <c r="I1360" s="1" t="s">
        <v>1441</v>
      </c>
      <c r="J1360" s="1">
        <v>16</v>
      </c>
      <c r="K1360" s="1" t="s">
        <v>1441</v>
      </c>
      <c r="L1360" s="1">
        <v>32</v>
      </c>
      <c r="N1360" s="1">
        <v>32</v>
      </c>
      <c r="O1360" s="1" t="s">
        <v>1441</v>
      </c>
      <c r="P1360" s="1">
        <v>10</v>
      </c>
      <c r="Q1360" t="s">
        <v>4113</v>
      </c>
    </row>
    <row r="1361" spans="1:17" x14ac:dyDescent="0.25">
      <c r="A1361" t="s">
        <v>4114</v>
      </c>
      <c r="B1361">
        <v>20</v>
      </c>
      <c r="C1361">
        <v>38</v>
      </c>
      <c r="D1361">
        <v>13</v>
      </c>
      <c r="E1361">
        <v>550</v>
      </c>
      <c r="H1361" s="1">
        <v>10</v>
      </c>
      <c r="I1361" s="1" t="s">
        <v>1441</v>
      </c>
      <c r="J1361" s="1">
        <v>16</v>
      </c>
      <c r="K1361" s="1" t="s">
        <v>1441</v>
      </c>
      <c r="L1361" s="1">
        <v>32</v>
      </c>
      <c r="N1361" s="1">
        <v>32</v>
      </c>
      <c r="O1361" s="1" t="s">
        <v>1441</v>
      </c>
      <c r="P1361" s="1">
        <v>260</v>
      </c>
      <c r="Q1361" t="s">
        <v>4115</v>
      </c>
    </row>
    <row r="1362" spans="1:17" x14ac:dyDescent="0.25">
      <c r="A1362" t="s">
        <v>4116</v>
      </c>
      <c r="B1362">
        <v>20</v>
      </c>
      <c r="C1362">
        <v>38</v>
      </c>
      <c r="D1362">
        <v>13</v>
      </c>
      <c r="E1362">
        <v>641</v>
      </c>
      <c r="H1362" s="1">
        <v>10</v>
      </c>
      <c r="I1362" s="1" t="s">
        <v>1441</v>
      </c>
      <c r="J1362" s="1">
        <v>16</v>
      </c>
      <c r="K1362" s="1" t="s">
        <v>1441</v>
      </c>
      <c r="L1362" s="1">
        <v>32</v>
      </c>
      <c r="N1362" s="1">
        <v>32</v>
      </c>
      <c r="O1362" s="1" t="s">
        <v>1441</v>
      </c>
      <c r="P1362" s="1">
        <v>510</v>
      </c>
      <c r="Q1362" t="s">
        <v>4117</v>
      </c>
    </row>
    <row r="1363" spans="1:17" x14ac:dyDescent="0.25">
      <c r="A1363" t="s">
        <v>4118</v>
      </c>
      <c r="B1363">
        <v>20</v>
      </c>
      <c r="C1363">
        <v>38</v>
      </c>
      <c r="D1363">
        <v>13</v>
      </c>
      <c r="E1363">
        <v>699</v>
      </c>
      <c r="H1363" s="1">
        <v>10</v>
      </c>
      <c r="I1363" s="1" t="s">
        <v>1441</v>
      </c>
      <c r="J1363" s="1">
        <v>16</v>
      </c>
      <c r="K1363" s="1" t="s">
        <v>1441</v>
      </c>
      <c r="L1363" s="1">
        <v>32</v>
      </c>
      <c r="N1363" s="1">
        <v>32</v>
      </c>
      <c r="O1363" s="1" t="s">
        <v>1441</v>
      </c>
      <c r="P1363" s="1">
        <v>760</v>
      </c>
      <c r="Q1363" t="s">
        <v>4119</v>
      </c>
    </row>
    <row r="1364" spans="1:17" x14ac:dyDescent="0.25">
      <c r="A1364" t="s">
        <v>4120</v>
      </c>
      <c r="B1364">
        <v>20</v>
      </c>
      <c r="C1364">
        <v>38</v>
      </c>
      <c r="D1364">
        <v>13</v>
      </c>
      <c r="E1364">
        <v>704</v>
      </c>
      <c r="H1364" s="1">
        <v>10</v>
      </c>
      <c r="I1364" s="1" t="s">
        <v>1441</v>
      </c>
      <c r="J1364" s="1">
        <v>16</v>
      </c>
      <c r="K1364" s="1" t="s">
        <v>1441</v>
      </c>
      <c r="L1364" s="1">
        <v>33</v>
      </c>
      <c r="N1364" s="1">
        <v>33</v>
      </c>
      <c r="O1364" s="1" t="s">
        <v>1441</v>
      </c>
      <c r="P1364" s="1">
        <v>10</v>
      </c>
      <c r="Q1364" t="s">
        <v>4121</v>
      </c>
    </row>
    <row r="1365" spans="1:17" x14ac:dyDescent="0.25">
      <c r="A1365" t="s">
        <v>4122</v>
      </c>
      <c r="B1365">
        <v>20</v>
      </c>
      <c r="C1365">
        <v>38</v>
      </c>
      <c r="D1365">
        <v>13</v>
      </c>
      <c r="E1365">
        <v>708</v>
      </c>
      <c r="H1365" s="1">
        <v>10</v>
      </c>
      <c r="I1365" s="1" t="s">
        <v>1441</v>
      </c>
      <c r="J1365" s="1">
        <v>16</v>
      </c>
      <c r="K1365" s="1" t="s">
        <v>1441</v>
      </c>
      <c r="L1365" s="1">
        <v>33</v>
      </c>
      <c r="N1365" s="1">
        <v>33</v>
      </c>
      <c r="O1365" s="1" t="s">
        <v>1441</v>
      </c>
      <c r="P1365" s="1">
        <v>260</v>
      </c>
      <c r="Q1365" t="s">
        <v>4123</v>
      </c>
    </row>
    <row r="1366" spans="1:17" x14ac:dyDescent="0.25">
      <c r="A1366" t="s">
        <v>4124</v>
      </c>
      <c r="B1366">
        <v>20</v>
      </c>
      <c r="C1366">
        <v>38</v>
      </c>
      <c r="D1366">
        <v>13</v>
      </c>
      <c r="E1366">
        <v>806</v>
      </c>
      <c r="H1366" s="1">
        <v>10</v>
      </c>
      <c r="I1366" s="1" t="s">
        <v>1441</v>
      </c>
      <c r="J1366" s="1">
        <v>16</v>
      </c>
      <c r="K1366" s="1" t="s">
        <v>1441</v>
      </c>
      <c r="L1366" s="1">
        <v>33</v>
      </c>
      <c r="N1366" s="1">
        <v>33</v>
      </c>
      <c r="O1366" s="1" t="s">
        <v>1441</v>
      </c>
      <c r="P1366" s="1">
        <v>510</v>
      </c>
      <c r="Q1366" t="s">
        <v>4125</v>
      </c>
    </row>
    <row r="1367" spans="1:17" x14ac:dyDescent="0.25">
      <c r="A1367" t="s">
        <v>4126</v>
      </c>
      <c r="B1367">
        <v>20</v>
      </c>
      <c r="C1367">
        <v>38</v>
      </c>
      <c r="D1367">
        <v>13</v>
      </c>
      <c r="E1367">
        <v>970</v>
      </c>
      <c r="H1367" s="1">
        <v>10</v>
      </c>
      <c r="I1367" s="1" t="s">
        <v>1441</v>
      </c>
      <c r="J1367" s="1">
        <v>16</v>
      </c>
      <c r="K1367" s="1" t="s">
        <v>1441</v>
      </c>
      <c r="L1367" s="1">
        <v>33</v>
      </c>
      <c r="N1367" s="1">
        <v>33</v>
      </c>
      <c r="O1367" s="1" t="s">
        <v>1441</v>
      </c>
      <c r="P1367" s="1">
        <v>760</v>
      </c>
      <c r="Q1367" t="s">
        <v>4127</v>
      </c>
    </row>
    <row r="1368" spans="1:17" x14ac:dyDescent="0.25">
      <c r="A1368" t="s">
        <v>4128</v>
      </c>
      <c r="B1368">
        <v>20</v>
      </c>
      <c r="C1368">
        <v>38</v>
      </c>
      <c r="D1368">
        <v>13</v>
      </c>
      <c r="E1368">
        <v>1134</v>
      </c>
      <c r="H1368" s="1">
        <v>10</v>
      </c>
      <c r="I1368" s="1" t="s">
        <v>1441</v>
      </c>
      <c r="J1368" s="1">
        <v>16</v>
      </c>
      <c r="K1368" s="1" t="s">
        <v>1441</v>
      </c>
      <c r="L1368" s="1">
        <v>34</v>
      </c>
      <c r="N1368" s="1">
        <v>34</v>
      </c>
      <c r="O1368" s="1" t="s">
        <v>1441</v>
      </c>
      <c r="P1368" s="1">
        <v>10</v>
      </c>
      <c r="Q1368" t="s">
        <v>4129</v>
      </c>
    </row>
    <row r="1369" spans="1:17" x14ac:dyDescent="0.25">
      <c r="A1369" t="s">
        <v>4130</v>
      </c>
      <c r="B1369">
        <v>20</v>
      </c>
      <c r="C1369">
        <v>38</v>
      </c>
      <c r="D1369">
        <v>13</v>
      </c>
      <c r="E1369">
        <v>1202</v>
      </c>
      <c r="H1369" s="1">
        <v>10</v>
      </c>
      <c r="I1369" s="1" t="s">
        <v>1441</v>
      </c>
      <c r="J1369" s="1">
        <v>16</v>
      </c>
      <c r="K1369" s="1" t="s">
        <v>1441</v>
      </c>
      <c r="L1369" s="1">
        <v>34</v>
      </c>
      <c r="N1369" s="1">
        <v>34</v>
      </c>
      <c r="O1369" s="1" t="s">
        <v>1441</v>
      </c>
      <c r="P1369" s="1">
        <v>260</v>
      </c>
      <c r="Q1369" t="s">
        <v>4131</v>
      </c>
    </row>
    <row r="1370" spans="1:17" x14ac:dyDescent="0.25">
      <c r="A1370" t="s">
        <v>4132</v>
      </c>
      <c r="B1370">
        <v>20</v>
      </c>
      <c r="C1370">
        <v>38</v>
      </c>
      <c r="D1370">
        <v>13</v>
      </c>
      <c r="E1370">
        <v>1207</v>
      </c>
      <c r="H1370" s="1">
        <v>10</v>
      </c>
      <c r="I1370" s="1" t="s">
        <v>1441</v>
      </c>
      <c r="J1370" s="1">
        <v>16</v>
      </c>
      <c r="K1370" s="1" t="s">
        <v>1441</v>
      </c>
      <c r="L1370" s="1">
        <v>34</v>
      </c>
      <c r="N1370" s="1">
        <v>34</v>
      </c>
      <c r="O1370" s="1" t="s">
        <v>1441</v>
      </c>
      <c r="P1370" s="1">
        <v>510</v>
      </c>
      <c r="Q1370" t="s">
        <v>4133</v>
      </c>
    </row>
    <row r="1371" spans="1:17" x14ac:dyDescent="0.25">
      <c r="A1371" t="s">
        <v>4134</v>
      </c>
      <c r="B1371">
        <v>20</v>
      </c>
      <c r="C1371">
        <v>38</v>
      </c>
      <c r="D1371">
        <v>13</v>
      </c>
      <c r="E1371">
        <v>1211</v>
      </c>
      <c r="H1371" s="1">
        <v>10</v>
      </c>
      <c r="I1371" s="1" t="s">
        <v>1441</v>
      </c>
      <c r="J1371" s="1">
        <v>16</v>
      </c>
      <c r="K1371" s="1" t="s">
        <v>1441</v>
      </c>
      <c r="L1371" s="1">
        <v>34</v>
      </c>
      <c r="N1371" s="1">
        <v>34</v>
      </c>
      <c r="O1371" s="1" t="s">
        <v>1441</v>
      </c>
      <c r="P1371" s="1">
        <v>760</v>
      </c>
      <c r="Q1371" t="s">
        <v>4135</v>
      </c>
    </row>
    <row r="1372" spans="1:17" x14ac:dyDescent="0.25">
      <c r="A1372" t="s">
        <v>4136</v>
      </c>
      <c r="B1372">
        <v>20</v>
      </c>
      <c r="C1372">
        <v>38</v>
      </c>
      <c r="D1372">
        <v>13</v>
      </c>
      <c r="E1372">
        <v>1299</v>
      </c>
      <c r="H1372" s="1">
        <v>10</v>
      </c>
      <c r="I1372" s="1" t="s">
        <v>1441</v>
      </c>
      <c r="J1372" s="1">
        <v>16</v>
      </c>
      <c r="K1372" s="1" t="s">
        <v>1441</v>
      </c>
      <c r="L1372" s="1">
        <v>35</v>
      </c>
      <c r="N1372" s="1">
        <v>35</v>
      </c>
      <c r="O1372" s="1" t="s">
        <v>1441</v>
      </c>
      <c r="P1372" s="1">
        <v>10</v>
      </c>
      <c r="Q1372" t="s">
        <v>4137</v>
      </c>
    </row>
    <row r="1373" spans="1:17" x14ac:dyDescent="0.25">
      <c r="A1373" t="s">
        <v>4138</v>
      </c>
      <c r="B1373">
        <v>20</v>
      </c>
      <c r="C1373">
        <v>38</v>
      </c>
      <c r="D1373">
        <v>13</v>
      </c>
      <c r="E1373">
        <v>1463</v>
      </c>
      <c r="H1373" s="1">
        <v>10</v>
      </c>
      <c r="I1373" s="1" t="s">
        <v>1441</v>
      </c>
      <c r="J1373" s="1">
        <v>16</v>
      </c>
      <c r="K1373" s="1" t="s">
        <v>1441</v>
      </c>
      <c r="L1373" s="1">
        <v>35</v>
      </c>
      <c r="N1373" s="1">
        <v>35</v>
      </c>
      <c r="O1373" s="1" t="s">
        <v>1441</v>
      </c>
      <c r="P1373" s="1">
        <v>260</v>
      </c>
      <c r="Q1373" t="s">
        <v>4139</v>
      </c>
    </row>
    <row r="1374" spans="1:17" x14ac:dyDescent="0.25">
      <c r="A1374" t="s">
        <v>4140</v>
      </c>
      <c r="B1374">
        <v>20</v>
      </c>
      <c r="C1374">
        <v>38</v>
      </c>
      <c r="D1374">
        <v>13</v>
      </c>
      <c r="E1374">
        <v>1517</v>
      </c>
      <c r="H1374" s="1">
        <v>10</v>
      </c>
      <c r="I1374" s="1" t="s">
        <v>1441</v>
      </c>
      <c r="J1374" s="1">
        <v>16</v>
      </c>
      <c r="K1374" s="1" t="s">
        <v>1441</v>
      </c>
      <c r="L1374" s="1">
        <v>35</v>
      </c>
      <c r="N1374" s="1">
        <v>35</v>
      </c>
      <c r="O1374" s="1" t="s">
        <v>1441</v>
      </c>
      <c r="P1374" s="1">
        <v>510</v>
      </c>
      <c r="Q1374" t="s">
        <v>4141</v>
      </c>
    </row>
    <row r="1375" spans="1:17" x14ac:dyDescent="0.25">
      <c r="A1375" t="s">
        <v>4142</v>
      </c>
      <c r="B1375">
        <v>20</v>
      </c>
      <c r="C1375">
        <v>38</v>
      </c>
      <c r="D1375">
        <v>13</v>
      </c>
      <c r="E1375">
        <v>1527</v>
      </c>
      <c r="H1375" s="1">
        <v>10</v>
      </c>
      <c r="I1375" s="1" t="s">
        <v>1441</v>
      </c>
      <c r="J1375" s="1">
        <v>16</v>
      </c>
      <c r="K1375" s="1" t="s">
        <v>1441</v>
      </c>
      <c r="L1375" s="1">
        <v>35</v>
      </c>
      <c r="N1375" s="1">
        <v>35</v>
      </c>
      <c r="O1375" s="1" t="s">
        <v>1441</v>
      </c>
      <c r="P1375" s="1">
        <v>760</v>
      </c>
      <c r="Q1375" t="s">
        <v>4143</v>
      </c>
    </row>
    <row r="1376" spans="1:17" x14ac:dyDescent="0.25">
      <c r="A1376" t="s">
        <v>4144</v>
      </c>
      <c r="B1376">
        <v>20</v>
      </c>
      <c r="C1376">
        <v>38</v>
      </c>
      <c r="D1376">
        <v>13</v>
      </c>
      <c r="E1376">
        <v>1537</v>
      </c>
      <c r="H1376" s="1">
        <v>10</v>
      </c>
      <c r="I1376" s="1" t="s">
        <v>1441</v>
      </c>
      <c r="J1376" s="1">
        <v>16</v>
      </c>
      <c r="K1376" s="1" t="s">
        <v>1441</v>
      </c>
      <c r="L1376" s="1">
        <v>36</v>
      </c>
      <c r="N1376" s="1">
        <v>36</v>
      </c>
      <c r="O1376" s="1" t="s">
        <v>1441</v>
      </c>
      <c r="P1376" s="1">
        <v>10</v>
      </c>
      <c r="Q1376" t="s">
        <v>4145</v>
      </c>
    </row>
    <row r="1377" spans="1:17" x14ac:dyDescent="0.25">
      <c r="A1377" t="s">
        <v>4146</v>
      </c>
      <c r="B1377">
        <v>20</v>
      </c>
      <c r="C1377">
        <v>38</v>
      </c>
      <c r="D1377">
        <v>13</v>
      </c>
      <c r="E1377">
        <v>1549</v>
      </c>
      <c r="H1377" s="1">
        <v>10</v>
      </c>
      <c r="I1377" s="1" t="s">
        <v>1441</v>
      </c>
      <c r="J1377" s="1">
        <v>16</v>
      </c>
      <c r="K1377" s="1" t="s">
        <v>1441</v>
      </c>
      <c r="L1377" s="1">
        <v>36</v>
      </c>
      <c r="N1377" s="1">
        <v>36</v>
      </c>
      <c r="O1377" s="1" t="s">
        <v>1441</v>
      </c>
      <c r="P1377" s="1">
        <v>260</v>
      </c>
      <c r="Q1377" t="s">
        <v>4147</v>
      </c>
    </row>
    <row r="1378" spans="1:17" x14ac:dyDescent="0.25">
      <c r="A1378" t="s">
        <v>4148</v>
      </c>
      <c r="B1378">
        <v>20</v>
      </c>
      <c r="C1378">
        <v>38</v>
      </c>
      <c r="D1378">
        <v>13</v>
      </c>
      <c r="E1378">
        <v>1559</v>
      </c>
      <c r="H1378" s="1">
        <v>10</v>
      </c>
      <c r="I1378" s="1" t="s">
        <v>1441</v>
      </c>
      <c r="J1378" s="1">
        <v>16</v>
      </c>
      <c r="K1378" s="1" t="s">
        <v>1441</v>
      </c>
      <c r="L1378" s="1">
        <v>36</v>
      </c>
      <c r="N1378" s="1">
        <v>36</v>
      </c>
      <c r="O1378" s="1" t="s">
        <v>1441</v>
      </c>
      <c r="P1378" s="1">
        <v>510</v>
      </c>
      <c r="Q1378" t="s">
        <v>4149</v>
      </c>
    </row>
    <row r="1379" spans="1:17" x14ac:dyDescent="0.25">
      <c r="A1379" t="s">
        <v>4150</v>
      </c>
      <c r="B1379">
        <v>20</v>
      </c>
      <c r="C1379">
        <v>38</v>
      </c>
      <c r="D1379">
        <v>13</v>
      </c>
      <c r="E1379">
        <v>1624</v>
      </c>
      <c r="H1379" s="1">
        <v>10</v>
      </c>
      <c r="I1379" s="1" t="s">
        <v>1441</v>
      </c>
      <c r="J1379" s="1">
        <v>16</v>
      </c>
      <c r="K1379" s="1" t="s">
        <v>1441</v>
      </c>
      <c r="L1379" s="1">
        <v>36</v>
      </c>
      <c r="N1379" s="1">
        <v>36</v>
      </c>
      <c r="O1379" s="1" t="s">
        <v>1441</v>
      </c>
      <c r="P1379" s="1">
        <v>760</v>
      </c>
      <c r="Q1379" t="s">
        <v>4151</v>
      </c>
    </row>
    <row r="1380" spans="1:17" x14ac:dyDescent="0.25">
      <c r="A1380" t="s">
        <v>4152</v>
      </c>
      <c r="B1380">
        <v>20</v>
      </c>
      <c r="C1380">
        <v>38</v>
      </c>
      <c r="D1380">
        <v>13</v>
      </c>
      <c r="E1380">
        <v>1704</v>
      </c>
      <c r="H1380" s="1">
        <v>10</v>
      </c>
      <c r="I1380" s="1" t="s">
        <v>1441</v>
      </c>
      <c r="J1380" s="1">
        <v>16</v>
      </c>
      <c r="K1380" s="1" t="s">
        <v>1441</v>
      </c>
      <c r="L1380" s="1">
        <v>37</v>
      </c>
      <c r="N1380" s="1">
        <v>37</v>
      </c>
      <c r="O1380" s="1" t="s">
        <v>1441</v>
      </c>
      <c r="P1380" s="1">
        <v>10</v>
      </c>
      <c r="Q1380" t="s">
        <v>4153</v>
      </c>
    </row>
    <row r="1381" spans="1:17" x14ac:dyDescent="0.25">
      <c r="A1381" t="s">
        <v>4154</v>
      </c>
      <c r="B1381">
        <v>20</v>
      </c>
      <c r="C1381">
        <v>38</v>
      </c>
      <c r="D1381">
        <v>13</v>
      </c>
      <c r="E1381">
        <v>1708</v>
      </c>
      <c r="H1381" s="1">
        <v>10</v>
      </c>
      <c r="I1381" s="1" t="s">
        <v>1441</v>
      </c>
      <c r="J1381" s="1">
        <v>16</v>
      </c>
      <c r="K1381" s="1" t="s">
        <v>1441</v>
      </c>
      <c r="L1381" s="1">
        <v>37</v>
      </c>
      <c r="N1381" s="1">
        <v>37</v>
      </c>
      <c r="O1381" s="1" t="s">
        <v>1441</v>
      </c>
      <c r="P1381" s="1">
        <v>260</v>
      </c>
      <c r="Q1381" t="s">
        <v>4155</v>
      </c>
    </row>
    <row r="1382" spans="1:17" x14ac:dyDescent="0.25">
      <c r="A1382" t="s">
        <v>4156</v>
      </c>
      <c r="B1382">
        <v>20</v>
      </c>
      <c r="C1382">
        <v>38</v>
      </c>
      <c r="D1382">
        <v>13</v>
      </c>
      <c r="E1382">
        <v>1713</v>
      </c>
      <c r="H1382" s="1">
        <v>10</v>
      </c>
      <c r="I1382" s="1" t="s">
        <v>1441</v>
      </c>
      <c r="J1382" s="1">
        <v>16</v>
      </c>
      <c r="K1382" s="1" t="s">
        <v>1441</v>
      </c>
      <c r="L1382" s="1">
        <v>37</v>
      </c>
      <c r="N1382" s="1">
        <v>37</v>
      </c>
      <c r="O1382" s="1" t="s">
        <v>1441</v>
      </c>
      <c r="P1382" s="1">
        <v>510</v>
      </c>
      <c r="Q1382" t="s">
        <v>4157</v>
      </c>
    </row>
    <row r="1383" spans="1:17" x14ac:dyDescent="0.25">
      <c r="A1383" t="s">
        <v>4158</v>
      </c>
      <c r="B1383">
        <v>20</v>
      </c>
      <c r="C1383">
        <v>38</v>
      </c>
      <c r="D1383">
        <v>13</v>
      </c>
      <c r="E1383">
        <v>1789</v>
      </c>
      <c r="H1383" s="1">
        <v>10</v>
      </c>
      <c r="I1383" s="1" t="s">
        <v>1441</v>
      </c>
      <c r="J1383" s="1">
        <v>16</v>
      </c>
      <c r="K1383" s="1" t="s">
        <v>1441</v>
      </c>
      <c r="L1383" s="1">
        <v>37</v>
      </c>
      <c r="N1383" s="1">
        <v>37</v>
      </c>
      <c r="O1383" s="1" t="s">
        <v>1441</v>
      </c>
      <c r="P1383" s="1">
        <v>760</v>
      </c>
      <c r="Q1383" t="s">
        <v>4159</v>
      </c>
    </row>
    <row r="1384" spans="1:17" x14ac:dyDescent="0.25">
      <c r="A1384" t="s">
        <v>4160</v>
      </c>
      <c r="B1384">
        <v>20</v>
      </c>
      <c r="C1384">
        <v>38</v>
      </c>
      <c r="D1384">
        <v>13</v>
      </c>
      <c r="E1384">
        <v>1954</v>
      </c>
      <c r="H1384" s="1">
        <v>10</v>
      </c>
      <c r="I1384" s="1" t="s">
        <v>1441</v>
      </c>
      <c r="J1384" s="1">
        <v>16</v>
      </c>
      <c r="K1384" s="1" t="s">
        <v>1441</v>
      </c>
      <c r="L1384" s="1">
        <v>38</v>
      </c>
      <c r="N1384" s="1">
        <v>38</v>
      </c>
      <c r="O1384" s="1" t="s">
        <v>1441</v>
      </c>
      <c r="P1384" s="1">
        <v>10</v>
      </c>
      <c r="Q1384" t="s">
        <v>4161</v>
      </c>
    </row>
    <row r="1385" spans="1:17" x14ac:dyDescent="0.25">
      <c r="A1385" t="s">
        <v>4162</v>
      </c>
      <c r="B1385">
        <v>20</v>
      </c>
      <c r="C1385">
        <v>38</v>
      </c>
      <c r="D1385">
        <v>13</v>
      </c>
      <c r="E1385">
        <v>2117</v>
      </c>
      <c r="H1385" s="1">
        <v>10</v>
      </c>
      <c r="I1385" s="1" t="s">
        <v>1441</v>
      </c>
      <c r="J1385" s="1">
        <v>16</v>
      </c>
      <c r="K1385" s="1" t="s">
        <v>1441</v>
      </c>
      <c r="L1385" s="1">
        <v>38</v>
      </c>
      <c r="N1385" s="1">
        <v>38</v>
      </c>
      <c r="O1385" s="1" t="s">
        <v>1441</v>
      </c>
      <c r="P1385" s="1">
        <v>260</v>
      </c>
      <c r="Q1385" t="s">
        <v>4163</v>
      </c>
    </row>
    <row r="1386" spans="1:17" x14ac:dyDescent="0.25">
      <c r="A1386" t="s">
        <v>4164</v>
      </c>
      <c r="B1386">
        <v>20</v>
      </c>
      <c r="C1386">
        <v>38</v>
      </c>
      <c r="D1386">
        <v>13</v>
      </c>
      <c r="E1386">
        <v>2208</v>
      </c>
      <c r="H1386" s="1">
        <v>10</v>
      </c>
      <c r="I1386" s="1" t="s">
        <v>1441</v>
      </c>
      <c r="J1386" s="1">
        <v>16</v>
      </c>
      <c r="K1386" s="1" t="s">
        <v>1441</v>
      </c>
      <c r="L1386" s="1">
        <v>38</v>
      </c>
      <c r="N1386" s="1">
        <v>38</v>
      </c>
      <c r="O1386" s="1" t="s">
        <v>1441</v>
      </c>
      <c r="P1386" s="1">
        <v>510</v>
      </c>
      <c r="Q1386" t="s">
        <v>4165</v>
      </c>
    </row>
    <row r="1387" spans="1:17" x14ac:dyDescent="0.25">
      <c r="A1387" t="s">
        <v>4166</v>
      </c>
      <c r="B1387">
        <v>20</v>
      </c>
      <c r="C1387">
        <v>38</v>
      </c>
      <c r="D1387">
        <v>13</v>
      </c>
      <c r="E1387">
        <v>2212</v>
      </c>
      <c r="H1387" s="1">
        <v>10</v>
      </c>
      <c r="I1387" s="1" t="s">
        <v>1441</v>
      </c>
      <c r="J1387" s="1">
        <v>16</v>
      </c>
      <c r="K1387" s="1" t="s">
        <v>1441</v>
      </c>
      <c r="L1387" s="1">
        <v>38</v>
      </c>
      <c r="N1387" s="1">
        <v>38</v>
      </c>
      <c r="O1387" s="1" t="s">
        <v>1441</v>
      </c>
      <c r="P1387" s="1">
        <v>760</v>
      </c>
      <c r="Q1387" t="s">
        <v>4167</v>
      </c>
    </row>
    <row r="1388" spans="1:17" x14ac:dyDescent="0.25">
      <c r="A1388" t="s">
        <v>4168</v>
      </c>
      <c r="B1388">
        <v>20</v>
      </c>
      <c r="C1388">
        <v>38</v>
      </c>
      <c r="D1388">
        <v>13</v>
      </c>
      <c r="E1388">
        <v>2216</v>
      </c>
      <c r="H1388" s="1">
        <v>10</v>
      </c>
      <c r="I1388" s="1" t="s">
        <v>1441</v>
      </c>
      <c r="J1388" s="1">
        <v>16</v>
      </c>
      <c r="K1388" s="1" t="s">
        <v>1441</v>
      </c>
      <c r="L1388" s="1">
        <v>39</v>
      </c>
      <c r="N1388" s="1">
        <v>39</v>
      </c>
      <c r="O1388" s="1" t="s">
        <v>1441</v>
      </c>
      <c r="P1388" s="1">
        <v>10</v>
      </c>
      <c r="Q1388" t="s">
        <v>4169</v>
      </c>
    </row>
    <row r="1389" spans="1:17" x14ac:dyDescent="0.25">
      <c r="A1389" t="s">
        <v>4170</v>
      </c>
      <c r="B1389">
        <v>20</v>
      </c>
      <c r="C1389">
        <v>38</v>
      </c>
      <c r="D1389">
        <v>13</v>
      </c>
      <c r="E1389">
        <v>2282</v>
      </c>
      <c r="H1389" s="1">
        <v>10</v>
      </c>
      <c r="I1389" s="1" t="s">
        <v>1441</v>
      </c>
      <c r="J1389" s="1">
        <v>16</v>
      </c>
      <c r="K1389" s="1" t="s">
        <v>1441</v>
      </c>
      <c r="L1389" s="1">
        <v>39</v>
      </c>
      <c r="N1389" s="1">
        <v>39</v>
      </c>
      <c r="O1389" s="1" t="s">
        <v>1441</v>
      </c>
      <c r="P1389" s="1">
        <v>260</v>
      </c>
      <c r="Q1389" t="s">
        <v>4171</v>
      </c>
    </row>
    <row r="1390" spans="1:17" x14ac:dyDescent="0.25">
      <c r="A1390" t="s">
        <v>4172</v>
      </c>
      <c r="B1390">
        <v>20</v>
      </c>
      <c r="C1390">
        <v>38</v>
      </c>
      <c r="D1390">
        <v>13</v>
      </c>
      <c r="E1390">
        <v>2446</v>
      </c>
      <c r="H1390" s="1">
        <v>10</v>
      </c>
      <c r="I1390" s="1" t="s">
        <v>1441</v>
      </c>
      <c r="J1390" s="1">
        <v>16</v>
      </c>
      <c r="K1390" s="1" t="s">
        <v>1441</v>
      </c>
      <c r="L1390" s="1">
        <v>39</v>
      </c>
      <c r="N1390" s="1">
        <v>39</v>
      </c>
      <c r="O1390" s="1" t="s">
        <v>1441</v>
      </c>
      <c r="P1390" s="1">
        <v>510</v>
      </c>
      <c r="Q1390" t="s">
        <v>4173</v>
      </c>
    </row>
    <row r="1391" spans="1:17" x14ac:dyDescent="0.25">
      <c r="A1391" t="s">
        <v>4174</v>
      </c>
      <c r="B1391">
        <v>20</v>
      </c>
      <c r="C1391">
        <v>38</v>
      </c>
      <c r="D1391">
        <v>13</v>
      </c>
      <c r="E1391">
        <v>2526</v>
      </c>
      <c r="H1391" s="1">
        <v>10</v>
      </c>
      <c r="I1391" s="1" t="s">
        <v>1441</v>
      </c>
      <c r="J1391" s="1">
        <v>16</v>
      </c>
      <c r="K1391" s="1" t="s">
        <v>1441</v>
      </c>
      <c r="L1391" s="1">
        <v>39</v>
      </c>
      <c r="N1391" s="1">
        <v>39</v>
      </c>
      <c r="O1391" s="1" t="s">
        <v>1441</v>
      </c>
      <c r="P1391" s="1">
        <v>760</v>
      </c>
      <c r="Q1391" t="s">
        <v>4175</v>
      </c>
    </row>
    <row r="1392" spans="1:17" x14ac:dyDescent="0.25">
      <c r="A1392" t="s">
        <v>4176</v>
      </c>
      <c r="B1392">
        <v>20</v>
      </c>
      <c r="C1392">
        <v>38</v>
      </c>
      <c r="D1392">
        <v>13</v>
      </c>
      <c r="E1392">
        <v>2535</v>
      </c>
      <c r="H1392" s="1">
        <v>10</v>
      </c>
      <c r="I1392" s="1" t="s">
        <v>1441</v>
      </c>
      <c r="J1392" s="1">
        <v>16</v>
      </c>
      <c r="K1392" s="1" t="s">
        <v>1441</v>
      </c>
      <c r="L1392" s="1">
        <v>40</v>
      </c>
      <c r="N1392" s="1">
        <v>40</v>
      </c>
      <c r="O1392" s="1" t="s">
        <v>1441</v>
      </c>
      <c r="P1392" s="1">
        <v>10</v>
      </c>
      <c r="Q1392" t="s">
        <v>4177</v>
      </c>
    </row>
    <row r="1393" spans="1:17" x14ac:dyDescent="0.25">
      <c r="A1393" t="s">
        <v>4178</v>
      </c>
      <c r="B1393">
        <v>20</v>
      </c>
      <c r="C1393">
        <v>38</v>
      </c>
      <c r="D1393">
        <v>13</v>
      </c>
      <c r="E1393">
        <v>2545</v>
      </c>
      <c r="H1393" s="1">
        <v>10</v>
      </c>
      <c r="I1393" s="1" t="s">
        <v>1441</v>
      </c>
      <c r="J1393" s="1">
        <v>16</v>
      </c>
      <c r="K1393" s="1" t="s">
        <v>1441</v>
      </c>
      <c r="L1393" s="1">
        <v>40</v>
      </c>
      <c r="N1393" s="1">
        <v>40</v>
      </c>
      <c r="O1393" s="1" t="s">
        <v>1441</v>
      </c>
      <c r="P1393" s="1">
        <v>260</v>
      </c>
      <c r="Q1393" t="s">
        <v>4179</v>
      </c>
    </row>
    <row r="1394" spans="1:17" x14ac:dyDescent="0.25">
      <c r="A1394" t="s">
        <v>4180</v>
      </c>
      <c r="B1394">
        <v>20</v>
      </c>
      <c r="C1394">
        <v>38</v>
      </c>
      <c r="D1394">
        <v>13</v>
      </c>
      <c r="E1394">
        <v>2557</v>
      </c>
      <c r="H1394" s="1">
        <v>10</v>
      </c>
      <c r="I1394" s="1" t="s">
        <v>1441</v>
      </c>
      <c r="J1394" s="1">
        <v>16</v>
      </c>
      <c r="K1394" s="1" t="s">
        <v>1441</v>
      </c>
      <c r="L1394" s="1">
        <v>40</v>
      </c>
      <c r="N1394" s="1">
        <v>40</v>
      </c>
      <c r="O1394" s="1" t="s">
        <v>1441</v>
      </c>
      <c r="P1394" s="1">
        <v>510</v>
      </c>
      <c r="Q1394" t="s">
        <v>4181</v>
      </c>
    </row>
    <row r="1395" spans="1:17" x14ac:dyDescent="0.25">
      <c r="A1395" t="s">
        <v>4182</v>
      </c>
      <c r="B1395">
        <v>20</v>
      </c>
      <c r="C1395">
        <v>38</v>
      </c>
      <c r="D1395">
        <v>13</v>
      </c>
      <c r="E1395">
        <v>2567</v>
      </c>
      <c r="H1395" s="1">
        <v>10</v>
      </c>
      <c r="I1395" s="1" t="s">
        <v>1441</v>
      </c>
      <c r="J1395" s="1">
        <v>16</v>
      </c>
      <c r="K1395" s="1" t="s">
        <v>1441</v>
      </c>
      <c r="L1395" s="1">
        <v>40</v>
      </c>
      <c r="N1395" s="1">
        <v>40</v>
      </c>
      <c r="O1395" s="1" t="s">
        <v>1441</v>
      </c>
      <c r="P1395" s="1">
        <v>760</v>
      </c>
      <c r="Q1395" t="s">
        <v>4183</v>
      </c>
    </row>
    <row r="1396" spans="1:17" x14ac:dyDescent="0.25">
      <c r="A1396" t="s">
        <v>4184</v>
      </c>
      <c r="B1396">
        <v>20</v>
      </c>
      <c r="C1396">
        <v>38</v>
      </c>
      <c r="D1396">
        <v>13</v>
      </c>
      <c r="E1396">
        <v>2608</v>
      </c>
      <c r="H1396" s="1">
        <v>10</v>
      </c>
      <c r="I1396" s="1" t="s">
        <v>1441</v>
      </c>
      <c r="J1396" s="1">
        <v>16</v>
      </c>
      <c r="K1396" s="1" t="s">
        <v>1441</v>
      </c>
      <c r="L1396" s="1">
        <v>41</v>
      </c>
      <c r="N1396" s="1">
        <v>41</v>
      </c>
      <c r="O1396" s="1" t="s">
        <v>1441</v>
      </c>
      <c r="P1396" s="1">
        <v>10</v>
      </c>
      <c r="Q1396" t="s">
        <v>4185</v>
      </c>
    </row>
    <row r="1397" spans="1:17" x14ac:dyDescent="0.25">
      <c r="A1397" t="s">
        <v>4186</v>
      </c>
      <c r="B1397">
        <v>20</v>
      </c>
      <c r="C1397">
        <v>38</v>
      </c>
      <c r="D1397">
        <v>13</v>
      </c>
      <c r="E1397">
        <v>2709</v>
      </c>
      <c r="H1397" s="1">
        <v>10</v>
      </c>
      <c r="I1397" s="1" t="s">
        <v>1441</v>
      </c>
      <c r="J1397" s="1">
        <v>16</v>
      </c>
      <c r="K1397" s="1" t="s">
        <v>1441</v>
      </c>
      <c r="L1397" s="1">
        <v>41</v>
      </c>
      <c r="N1397" s="1">
        <v>41</v>
      </c>
      <c r="O1397" s="1" t="s">
        <v>1441</v>
      </c>
      <c r="P1397" s="1">
        <v>260</v>
      </c>
      <c r="Q1397" t="s">
        <v>4187</v>
      </c>
    </row>
    <row r="1398" spans="1:17" x14ac:dyDescent="0.25">
      <c r="A1398" t="s">
        <v>4188</v>
      </c>
      <c r="B1398">
        <v>20</v>
      </c>
      <c r="C1398">
        <v>38</v>
      </c>
      <c r="D1398">
        <v>13</v>
      </c>
      <c r="E1398">
        <v>2713</v>
      </c>
      <c r="H1398" s="1">
        <v>10</v>
      </c>
      <c r="I1398" s="1" t="s">
        <v>1441</v>
      </c>
      <c r="J1398" s="1">
        <v>16</v>
      </c>
      <c r="K1398" s="1" t="s">
        <v>1441</v>
      </c>
      <c r="L1398" s="1">
        <v>41</v>
      </c>
      <c r="N1398" s="1">
        <v>41</v>
      </c>
      <c r="O1398" s="1" t="s">
        <v>1441</v>
      </c>
      <c r="P1398" s="1">
        <v>510</v>
      </c>
      <c r="Q1398" t="s">
        <v>4189</v>
      </c>
    </row>
    <row r="1399" spans="1:17" x14ac:dyDescent="0.25">
      <c r="A1399" t="s">
        <v>4190</v>
      </c>
      <c r="B1399">
        <v>20</v>
      </c>
      <c r="C1399">
        <v>38</v>
      </c>
      <c r="D1399">
        <v>13</v>
      </c>
      <c r="E1399">
        <v>2717</v>
      </c>
      <c r="H1399" s="1">
        <v>10</v>
      </c>
      <c r="I1399" s="1" t="s">
        <v>1441</v>
      </c>
      <c r="J1399" s="1">
        <v>16</v>
      </c>
      <c r="K1399" s="1" t="s">
        <v>1441</v>
      </c>
      <c r="L1399" s="1">
        <v>41</v>
      </c>
      <c r="N1399" s="1">
        <v>41</v>
      </c>
      <c r="O1399" s="1" t="s">
        <v>1441</v>
      </c>
      <c r="P1399" s="1">
        <v>760</v>
      </c>
      <c r="Q1399" t="s">
        <v>4191</v>
      </c>
    </row>
    <row r="1400" spans="1:17" x14ac:dyDescent="0.25">
      <c r="A1400" t="s">
        <v>4192</v>
      </c>
      <c r="B1400">
        <v>20</v>
      </c>
      <c r="C1400">
        <v>38</v>
      </c>
      <c r="D1400">
        <v>13</v>
      </c>
      <c r="E1400">
        <v>2773</v>
      </c>
      <c r="H1400" s="1">
        <v>10</v>
      </c>
      <c r="I1400" s="1" t="s">
        <v>1441</v>
      </c>
      <c r="J1400" s="1">
        <v>16</v>
      </c>
      <c r="K1400" s="1" t="s">
        <v>1441</v>
      </c>
      <c r="L1400" s="1">
        <v>42</v>
      </c>
      <c r="N1400" s="1">
        <v>42</v>
      </c>
      <c r="O1400" s="1" t="s">
        <v>1441</v>
      </c>
      <c r="P1400" s="1">
        <v>10</v>
      </c>
      <c r="Q1400" t="s">
        <v>4193</v>
      </c>
    </row>
    <row r="1401" spans="1:17" x14ac:dyDescent="0.25">
      <c r="A1401" t="s">
        <v>4194</v>
      </c>
      <c r="B1401">
        <v>20</v>
      </c>
      <c r="C1401">
        <v>38</v>
      </c>
      <c r="D1401">
        <v>13</v>
      </c>
      <c r="E1401">
        <v>2937</v>
      </c>
      <c r="H1401" s="1">
        <v>10</v>
      </c>
      <c r="I1401" s="1" t="s">
        <v>1441</v>
      </c>
      <c r="J1401" s="1">
        <v>16</v>
      </c>
      <c r="K1401" s="1" t="s">
        <v>1441</v>
      </c>
      <c r="L1401" s="1">
        <v>42</v>
      </c>
      <c r="N1401" s="1">
        <v>42</v>
      </c>
      <c r="O1401" s="1" t="s">
        <v>1441</v>
      </c>
      <c r="P1401" s="1">
        <v>260</v>
      </c>
      <c r="Q1401" t="s">
        <v>4195</v>
      </c>
    </row>
    <row r="1402" spans="1:17" x14ac:dyDescent="0.25">
      <c r="A1402" t="s">
        <v>4196</v>
      </c>
      <c r="B1402">
        <v>20</v>
      </c>
      <c r="C1402">
        <v>38</v>
      </c>
      <c r="D1402">
        <v>13</v>
      </c>
      <c r="E1402">
        <v>3101</v>
      </c>
      <c r="H1402" s="1">
        <v>10</v>
      </c>
      <c r="I1402" s="1" t="s">
        <v>1441</v>
      </c>
      <c r="J1402" s="1">
        <v>16</v>
      </c>
      <c r="K1402" s="1" t="s">
        <v>1441</v>
      </c>
      <c r="L1402" s="1">
        <v>42</v>
      </c>
      <c r="N1402" s="1">
        <v>42</v>
      </c>
      <c r="O1402" s="1" t="s">
        <v>1441</v>
      </c>
      <c r="P1402" s="1">
        <v>510</v>
      </c>
      <c r="Q1402" t="s">
        <v>4197</v>
      </c>
    </row>
    <row r="1403" spans="1:17" x14ac:dyDescent="0.25">
      <c r="A1403" t="s">
        <v>4198</v>
      </c>
      <c r="B1403">
        <v>20</v>
      </c>
      <c r="C1403">
        <v>38</v>
      </c>
      <c r="D1403">
        <v>13</v>
      </c>
      <c r="E1403">
        <v>3212</v>
      </c>
      <c r="H1403" s="1">
        <v>10</v>
      </c>
      <c r="I1403" s="1" t="s">
        <v>1441</v>
      </c>
      <c r="J1403" s="1">
        <v>16</v>
      </c>
      <c r="K1403" s="1" t="s">
        <v>1441</v>
      </c>
      <c r="L1403" s="1">
        <v>42</v>
      </c>
      <c r="N1403" s="1">
        <v>42</v>
      </c>
      <c r="O1403" s="1" t="s">
        <v>1441</v>
      </c>
      <c r="P1403" s="1">
        <v>760</v>
      </c>
      <c r="Q1403" t="s">
        <v>4199</v>
      </c>
    </row>
    <row r="1404" spans="1:17" x14ac:dyDescent="0.25">
      <c r="A1404" t="s">
        <v>4200</v>
      </c>
      <c r="B1404">
        <v>20</v>
      </c>
      <c r="C1404">
        <v>38</v>
      </c>
      <c r="D1404">
        <v>13</v>
      </c>
      <c r="E1404">
        <v>3216</v>
      </c>
      <c r="H1404" s="1">
        <v>10</v>
      </c>
      <c r="I1404" s="1" t="s">
        <v>1441</v>
      </c>
      <c r="J1404" s="1">
        <v>16</v>
      </c>
      <c r="K1404" s="1" t="s">
        <v>1441</v>
      </c>
      <c r="L1404" s="1">
        <v>43</v>
      </c>
      <c r="N1404" s="1">
        <v>43</v>
      </c>
      <c r="O1404" s="1" t="s">
        <v>1441</v>
      </c>
      <c r="P1404" s="1">
        <v>10</v>
      </c>
      <c r="Q1404" t="s">
        <v>4201</v>
      </c>
    </row>
    <row r="1405" spans="1:17" x14ac:dyDescent="0.25">
      <c r="A1405" t="s">
        <v>4202</v>
      </c>
      <c r="B1405">
        <v>20</v>
      </c>
      <c r="C1405">
        <v>38</v>
      </c>
      <c r="D1405">
        <v>13</v>
      </c>
      <c r="E1405">
        <v>3220</v>
      </c>
      <c r="H1405" s="1">
        <v>10</v>
      </c>
      <c r="I1405" s="1" t="s">
        <v>1441</v>
      </c>
      <c r="J1405" s="1">
        <v>16</v>
      </c>
      <c r="K1405" s="1" t="s">
        <v>1441</v>
      </c>
      <c r="L1405" s="1">
        <v>43</v>
      </c>
      <c r="N1405" s="1">
        <v>43</v>
      </c>
      <c r="O1405" s="1" t="s">
        <v>1441</v>
      </c>
      <c r="P1405" s="1">
        <v>260</v>
      </c>
      <c r="Q1405" t="s">
        <v>4203</v>
      </c>
    </row>
    <row r="1406" spans="1:17" x14ac:dyDescent="0.25">
      <c r="A1406" t="s">
        <v>4204</v>
      </c>
      <c r="B1406">
        <v>20</v>
      </c>
      <c r="C1406">
        <v>38</v>
      </c>
      <c r="D1406">
        <v>13</v>
      </c>
      <c r="E1406">
        <v>3263</v>
      </c>
      <c r="H1406" s="1">
        <v>10</v>
      </c>
      <c r="I1406" s="1" t="s">
        <v>1441</v>
      </c>
      <c r="J1406" s="1">
        <v>16</v>
      </c>
      <c r="K1406" s="1" t="s">
        <v>1441</v>
      </c>
      <c r="L1406" s="1">
        <v>43</v>
      </c>
      <c r="N1406" s="1">
        <v>43</v>
      </c>
      <c r="O1406" s="1" t="s">
        <v>1441</v>
      </c>
      <c r="P1406" s="1">
        <v>510</v>
      </c>
      <c r="Q1406" t="s">
        <v>4205</v>
      </c>
    </row>
    <row r="1407" spans="1:17" x14ac:dyDescent="0.25">
      <c r="A1407" t="s">
        <v>4206</v>
      </c>
      <c r="B1407">
        <v>20</v>
      </c>
      <c r="C1407">
        <v>38</v>
      </c>
      <c r="D1407">
        <v>13</v>
      </c>
      <c r="E1407">
        <v>3427</v>
      </c>
      <c r="H1407" s="1">
        <v>10</v>
      </c>
      <c r="I1407" s="1" t="s">
        <v>1441</v>
      </c>
      <c r="J1407" s="1">
        <v>16</v>
      </c>
      <c r="K1407" s="1" t="s">
        <v>1441</v>
      </c>
      <c r="L1407" s="1">
        <v>43</v>
      </c>
      <c r="N1407" s="1">
        <v>43</v>
      </c>
      <c r="O1407" s="1" t="s">
        <v>1441</v>
      </c>
      <c r="P1407" s="1">
        <v>760</v>
      </c>
      <c r="Q1407" t="s">
        <v>4207</v>
      </c>
    </row>
    <row r="1408" spans="1:17" x14ac:dyDescent="0.25">
      <c r="A1408" t="s">
        <v>4208</v>
      </c>
      <c r="B1408">
        <v>20</v>
      </c>
      <c r="C1408">
        <v>38</v>
      </c>
      <c r="D1408">
        <v>13</v>
      </c>
      <c r="E1408">
        <v>3534</v>
      </c>
      <c r="H1408" s="1">
        <v>10</v>
      </c>
      <c r="I1408" s="1" t="s">
        <v>1441</v>
      </c>
      <c r="J1408" s="1">
        <v>16</v>
      </c>
      <c r="K1408" s="1" t="s">
        <v>1441</v>
      </c>
      <c r="L1408" s="1">
        <v>44</v>
      </c>
      <c r="N1408" s="1">
        <v>44</v>
      </c>
      <c r="O1408" s="1" t="s">
        <v>1441</v>
      </c>
      <c r="P1408" s="1">
        <v>10</v>
      </c>
      <c r="Q1408" t="s">
        <v>4209</v>
      </c>
    </row>
    <row r="1409" spans="1:17" x14ac:dyDescent="0.25">
      <c r="A1409" t="s">
        <v>4210</v>
      </c>
      <c r="B1409">
        <v>20</v>
      </c>
      <c r="C1409">
        <v>38</v>
      </c>
      <c r="D1409">
        <v>13</v>
      </c>
      <c r="E1409">
        <v>3544</v>
      </c>
      <c r="H1409" s="1">
        <v>10</v>
      </c>
      <c r="I1409" s="1" t="s">
        <v>1441</v>
      </c>
      <c r="J1409" s="1">
        <v>16</v>
      </c>
      <c r="K1409" s="1" t="s">
        <v>1441</v>
      </c>
      <c r="L1409" s="1">
        <v>44</v>
      </c>
      <c r="N1409" s="1">
        <v>44</v>
      </c>
      <c r="O1409" s="1" t="s">
        <v>1441</v>
      </c>
      <c r="P1409" s="1">
        <v>260</v>
      </c>
      <c r="Q1409" t="s">
        <v>4211</v>
      </c>
    </row>
    <row r="1410" spans="1:17" x14ac:dyDescent="0.25">
      <c r="A1410" t="s">
        <v>4212</v>
      </c>
      <c r="B1410">
        <v>20</v>
      </c>
      <c r="C1410">
        <v>38</v>
      </c>
      <c r="D1410">
        <v>13</v>
      </c>
      <c r="E1410">
        <v>3554</v>
      </c>
      <c r="H1410" s="1">
        <v>10</v>
      </c>
      <c r="I1410" s="1" t="s">
        <v>1441</v>
      </c>
      <c r="J1410" s="1">
        <v>16</v>
      </c>
      <c r="K1410" s="1" t="s">
        <v>1441</v>
      </c>
      <c r="L1410" s="1">
        <v>44</v>
      </c>
      <c r="N1410" s="1">
        <v>44</v>
      </c>
      <c r="O1410" s="1" t="s">
        <v>1441</v>
      </c>
      <c r="P1410" s="1">
        <v>510</v>
      </c>
      <c r="Q1410" t="s">
        <v>4213</v>
      </c>
    </row>
    <row r="1411" spans="1:17" x14ac:dyDescent="0.25">
      <c r="A1411" t="s">
        <v>4214</v>
      </c>
      <c r="B1411">
        <v>20</v>
      </c>
      <c r="C1411">
        <v>38</v>
      </c>
      <c r="D1411">
        <v>13</v>
      </c>
      <c r="E1411">
        <v>3565</v>
      </c>
      <c r="H1411" s="1">
        <v>10</v>
      </c>
      <c r="I1411" s="1" t="s">
        <v>1441</v>
      </c>
      <c r="J1411" s="1">
        <v>16</v>
      </c>
      <c r="K1411" s="1" t="s">
        <v>1441</v>
      </c>
      <c r="L1411" s="1">
        <v>44</v>
      </c>
      <c r="N1411" s="1">
        <v>44</v>
      </c>
      <c r="O1411" s="1" t="s">
        <v>1441</v>
      </c>
      <c r="P1411" s="1">
        <v>760</v>
      </c>
      <c r="Q1411" t="s">
        <v>4215</v>
      </c>
    </row>
    <row r="1412" spans="1:17" x14ac:dyDescent="0.25">
      <c r="A1412" t="s">
        <v>4216</v>
      </c>
      <c r="B1412">
        <v>20</v>
      </c>
      <c r="C1412">
        <v>38</v>
      </c>
      <c r="D1412">
        <v>13</v>
      </c>
      <c r="E1412">
        <v>3576</v>
      </c>
      <c r="H1412" s="1">
        <v>10</v>
      </c>
      <c r="I1412" s="1" t="s">
        <v>1441</v>
      </c>
      <c r="J1412" s="1">
        <v>16</v>
      </c>
      <c r="K1412" s="1" t="s">
        <v>1441</v>
      </c>
      <c r="L1412" s="1">
        <v>45</v>
      </c>
      <c r="N1412" s="1">
        <v>45</v>
      </c>
      <c r="O1412" s="1" t="s">
        <v>1441</v>
      </c>
      <c r="P1412" s="1">
        <v>10</v>
      </c>
      <c r="Q1412" t="s">
        <v>4217</v>
      </c>
    </row>
    <row r="1413" spans="1:17" x14ac:dyDescent="0.25">
      <c r="A1413" t="s">
        <v>4218</v>
      </c>
      <c r="B1413">
        <v>20</v>
      </c>
      <c r="C1413">
        <v>38</v>
      </c>
      <c r="D1413">
        <v>13</v>
      </c>
      <c r="E1413">
        <v>3591</v>
      </c>
      <c r="H1413" s="1">
        <v>10</v>
      </c>
      <c r="I1413" s="1" t="s">
        <v>1441</v>
      </c>
      <c r="J1413" s="1">
        <v>16</v>
      </c>
      <c r="K1413" s="1" t="s">
        <v>1441</v>
      </c>
      <c r="L1413" s="1">
        <v>45</v>
      </c>
      <c r="N1413" s="1">
        <v>45</v>
      </c>
      <c r="O1413" s="1" t="s">
        <v>1441</v>
      </c>
      <c r="P1413" s="1">
        <v>260</v>
      </c>
      <c r="Q1413" t="s">
        <v>4219</v>
      </c>
    </row>
    <row r="1414" spans="1:17" x14ac:dyDescent="0.25">
      <c r="A1414" t="s">
        <v>4220</v>
      </c>
      <c r="B1414">
        <v>20</v>
      </c>
      <c r="C1414">
        <v>38</v>
      </c>
      <c r="D1414">
        <v>13</v>
      </c>
      <c r="E1414">
        <v>3714</v>
      </c>
      <c r="H1414" s="1">
        <v>10</v>
      </c>
      <c r="I1414" s="1" t="s">
        <v>1441</v>
      </c>
      <c r="J1414" s="1">
        <v>16</v>
      </c>
      <c r="K1414" s="1" t="s">
        <v>1441</v>
      </c>
      <c r="L1414" s="1">
        <v>45</v>
      </c>
      <c r="N1414" s="1">
        <v>45</v>
      </c>
      <c r="O1414" s="1" t="s">
        <v>1441</v>
      </c>
      <c r="P1414" s="1">
        <v>510</v>
      </c>
      <c r="Q1414" t="s">
        <v>4221</v>
      </c>
    </row>
    <row r="1415" spans="1:17" x14ac:dyDescent="0.25">
      <c r="A1415" t="s">
        <v>4222</v>
      </c>
      <c r="B1415">
        <v>20</v>
      </c>
      <c r="C1415">
        <v>38</v>
      </c>
      <c r="D1415">
        <v>13</v>
      </c>
      <c r="E1415">
        <v>3718</v>
      </c>
      <c r="H1415" s="1">
        <v>10</v>
      </c>
      <c r="I1415" s="1" t="s">
        <v>1441</v>
      </c>
      <c r="J1415" s="1">
        <v>16</v>
      </c>
      <c r="K1415" s="1" t="s">
        <v>1441</v>
      </c>
      <c r="L1415" s="1">
        <v>45</v>
      </c>
      <c r="N1415" s="1">
        <v>45</v>
      </c>
      <c r="O1415" s="1" t="s">
        <v>1441</v>
      </c>
      <c r="P1415" s="1">
        <v>760</v>
      </c>
      <c r="Q1415" t="s">
        <v>4223</v>
      </c>
    </row>
    <row r="1416" spans="1:17" x14ac:dyDescent="0.25">
      <c r="A1416" t="s">
        <v>4224</v>
      </c>
      <c r="B1416">
        <v>20</v>
      </c>
      <c r="C1416">
        <v>38</v>
      </c>
      <c r="D1416">
        <v>13</v>
      </c>
      <c r="E1416">
        <v>3722</v>
      </c>
      <c r="H1416" s="1">
        <v>10</v>
      </c>
      <c r="I1416" s="1" t="s">
        <v>1441</v>
      </c>
      <c r="J1416" s="1">
        <v>16</v>
      </c>
      <c r="K1416" s="1" t="s">
        <v>1441</v>
      </c>
      <c r="L1416" s="1">
        <v>46</v>
      </c>
      <c r="N1416" s="1">
        <v>46</v>
      </c>
      <c r="O1416" s="1" t="s">
        <v>1441</v>
      </c>
      <c r="P1416" s="1">
        <v>10</v>
      </c>
      <c r="Q1416" t="s">
        <v>4225</v>
      </c>
    </row>
    <row r="1417" spans="1:17" x14ac:dyDescent="0.25">
      <c r="A1417" t="s">
        <v>4226</v>
      </c>
      <c r="B1417">
        <v>20</v>
      </c>
      <c r="C1417">
        <v>38</v>
      </c>
      <c r="D1417">
        <v>13</v>
      </c>
      <c r="E1417">
        <v>3755</v>
      </c>
      <c r="H1417" s="1">
        <v>10</v>
      </c>
      <c r="I1417" s="1" t="s">
        <v>1441</v>
      </c>
      <c r="J1417" s="1">
        <v>16</v>
      </c>
      <c r="K1417" s="1" t="s">
        <v>1441</v>
      </c>
      <c r="L1417" s="1">
        <v>46</v>
      </c>
      <c r="N1417" s="1">
        <v>46</v>
      </c>
      <c r="O1417" s="1" t="s">
        <v>1441</v>
      </c>
      <c r="P1417" s="1">
        <v>260</v>
      </c>
      <c r="Q1417" t="s">
        <v>4227</v>
      </c>
    </row>
    <row r="1418" spans="1:17" x14ac:dyDescent="0.25">
      <c r="A1418" t="s">
        <v>4228</v>
      </c>
      <c r="B1418">
        <v>20</v>
      </c>
      <c r="C1418">
        <v>38</v>
      </c>
      <c r="D1418">
        <v>13</v>
      </c>
      <c r="E1418">
        <v>3920</v>
      </c>
      <c r="H1418" s="1">
        <v>10</v>
      </c>
      <c r="I1418" s="1" t="s">
        <v>1441</v>
      </c>
      <c r="J1418" s="1">
        <v>16</v>
      </c>
      <c r="K1418" s="1" t="s">
        <v>1441</v>
      </c>
      <c r="L1418" s="1">
        <v>46</v>
      </c>
      <c r="N1418" s="1">
        <v>46</v>
      </c>
      <c r="O1418" s="1" t="s">
        <v>1441</v>
      </c>
      <c r="P1418" s="1">
        <v>510</v>
      </c>
      <c r="Q1418" t="s">
        <v>4229</v>
      </c>
    </row>
    <row r="1419" spans="1:17" x14ac:dyDescent="0.25">
      <c r="A1419" t="s">
        <v>4230</v>
      </c>
      <c r="B1419">
        <v>20</v>
      </c>
      <c r="C1419">
        <v>38</v>
      </c>
      <c r="D1419">
        <v>13</v>
      </c>
      <c r="E1419">
        <v>4084</v>
      </c>
      <c r="H1419" s="1">
        <v>10</v>
      </c>
      <c r="I1419" s="1" t="s">
        <v>1441</v>
      </c>
      <c r="J1419" s="1">
        <v>16</v>
      </c>
      <c r="K1419" s="1" t="s">
        <v>1441</v>
      </c>
      <c r="L1419" s="1">
        <v>46</v>
      </c>
      <c r="N1419" s="1">
        <v>46</v>
      </c>
      <c r="O1419" s="1" t="s">
        <v>1441</v>
      </c>
      <c r="P1419" s="1">
        <v>760</v>
      </c>
      <c r="Q1419" t="s">
        <v>4231</v>
      </c>
    </row>
    <row r="1420" spans="1:17" x14ac:dyDescent="0.25">
      <c r="A1420" t="s">
        <v>4232</v>
      </c>
      <c r="B1420">
        <v>20</v>
      </c>
      <c r="C1420">
        <v>38</v>
      </c>
      <c r="D1420">
        <v>13</v>
      </c>
      <c r="E1420">
        <v>4217</v>
      </c>
      <c r="H1420" s="1">
        <v>10</v>
      </c>
      <c r="I1420" s="1" t="s">
        <v>1441</v>
      </c>
      <c r="J1420" s="1">
        <v>16</v>
      </c>
      <c r="K1420" s="1" t="s">
        <v>1441</v>
      </c>
      <c r="L1420" s="1">
        <v>47</v>
      </c>
      <c r="N1420" s="1">
        <v>47</v>
      </c>
      <c r="O1420" s="1" t="s">
        <v>1441</v>
      </c>
      <c r="P1420" s="1">
        <v>10</v>
      </c>
      <c r="Q1420" t="s">
        <v>4233</v>
      </c>
    </row>
    <row r="1421" spans="1:17" x14ac:dyDescent="0.25">
      <c r="A1421" t="s">
        <v>4234</v>
      </c>
      <c r="B1421">
        <v>20</v>
      </c>
      <c r="C1421">
        <v>38</v>
      </c>
      <c r="D1421">
        <v>13</v>
      </c>
      <c r="E1421">
        <v>4221</v>
      </c>
      <c r="H1421" s="1">
        <v>10</v>
      </c>
      <c r="I1421" s="1" t="s">
        <v>1441</v>
      </c>
      <c r="J1421" s="1">
        <v>16</v>
      </c>
      <c r="K1421" s="1" t="s">
        <v>1441</v>
      </c>
      <c r="L1421" s="1">
        <v>47</v>
      </c>
      <c r="N1421" s="1">
        <v>47</v>
      </c>
      <c r="O1421" s="1" t="s">
        <v>1441</v>
      </c>
      <c r="P1421" s="1">
        <v>260</v>
      </c>
      <c r="Q1421" t="s">
        <v>4235</v>
      </c>
    </row>
    <row r="1422" spans="1:17" x14ac:dyDescent="0.25">
      <c r="A1422" t="s">
        <v>4236</v>
      </c>
      <c r="B1422">
        <v>20</v>
      </c>
      <c r="C1422">
        <v>38</v>
      </c>
      <c r="D1422">
        <v>13</v>
      </c>
      <c r="E1422">
        <v>4225</v>
      </c>
      <c r="H1422" s="1">
        <v>10</v>
      </c>
      <c r="I1422" s="1" t="s">
        <v>1441</v>
      </c>
      <c r="J1422" s="1">
        <v>16</v>
      </c>
      <c r="K1422" s="1" t="s">
        <v>1441</v>
      </c>
      <c r="L1422" s="1">
        <v>47</v>
      </c>
      <c r="N1422" s="1">
        <v>47</v>
      </c>
      <c r="O1422" s="1" t="s">
        <v>1441</v>
      </c>
      <c r="P1422" s="1">
        <v>510</v>
      </c>
      <c r="Q1422" t="s">
        <v>4237</v>
      </c>
    </row>
    <row r="1423" spans="1:17" x14ac:dyDescent="0.25">
      <c r="A1423" t="s">
        <v>4238</v>
      </c>
      <c r="B1423">
        <v>20</v>
      </c>
      <c r="C1423">
        <v>38</v>
      </c>
      <c r="D1423">
        <v>13</v>
      </c>
      <c r="E1423">
        <v>4246</v>
      </c>
      <c r="H1423" s="1">
        <v>10</v>
      </c>
      <c r="I1423" s="1" t="s">
        <v>1441</v>
      </c>
      <c r="J1423" s="1">
        <v>16</v>
      </c>
      <c r="K1423" s="1" t="s">
        <v>1441</v>
      </c>
      <c r="L1423" s="1">
        <v>47</v>
      </c>
      <c r="N1423" s="1">
        <v>47</v>
      </c>
      <c r="O1423" s="1" t="s">
        <v>1441</v>
      </c>
      <c r="P1423" s="1">
        <v>760</v>
      </c>
      <c r="Q1423" t="s">
        <v>4239</v>
      </c>
    </row>
    <row r="1424" spans="1:17" x14ac:dyDescent="0.25">
      <c r="A1424" t="s">
        <v>4240</v>
      </c>
      <c r="B1424">
        <v>20</v>
      </c>
      <c r="C1424">
        <v>38</v>
      </c>
      <c r="D1424">
        <v>13</v>
      </c>
      <c r="E1424">
        <v>4411</v>
      </c>
      <c r="H1424" s="1">
        <v>10</v>
      </c>
      <c r="I1424" s="1" t="s">
        <v>1441</v>
      </c>
      <c r="J1424" s="1">
        <v>16</v>
      </c>
      <c r="K1424" s="1" t="s">
        <v>1441</v>
      </c>
      <c r="L1424" s="1">
        <v>48</v>
      </c>
      <c r="N1424" s="1">
        <v>48</v>
      </c>
      <c r="O1424" s="1" t="s">
        <v>1441</v>
      </c>
      <c r="P1424" s="1">
        <v>10</v>
      </c>
      <c r="Q1424" t="s">
        <v>4241</v>
      </c>
    </row>
    <row r="1425" spans="1:17" x14ac:dyDescent="0.25">
      <c r="A1425" t="s">
        <v>4242</v>
      </c>
      <c r="B1425">
        <v>20</v>
      </c>
      <c r="C1425">
        <v>38</v>
      </c>
      <c r="D1425">
        <v>13</v>
      </c>
      <c r="E1425">
        <v>4543</v>
      </c>
      <c r="H1425" s="1">
        <v>10</v>
      </c>
      <c r="I1425" s="1" t="s">
        <v>1441</v>
      </c>
      <c r="J1425" s="1">
        <v>16</v>
      </c>
      <c r="K1425" s="1" t="s">
        <v>1441</v>
      </c>
      <c r="L1425" s="1">
        <v>48</v>
      </c>
      <c r="N1425" s="1">
        <v>48</v>
      </c>
      <c r="O1425" s="1" t="s">
        <v>1441</v>
      </c>
      <c r="P1425" s="1">
        <v>260</v>
      </c>
      <c r="Q1425" t="s">
        <v>4243</v>
      </c>
    </row>
    <row r="1426" spans="1:17" x14ac:dyDescent="0.25">
      <c r="A1426" t="s">
        <v>4244</v>
      </c>
      <c r="B1426">
        <v>20</v>
      </c>
      <c r="C1426">
        <v>38</v>
      </c>
      <c r="D1426">
        <v>13</v>
      </c>
      <c r="E1426">
        <v>4552</v>
      </c>
      <c r="H1426" s="1">
        <v>10</v>
      </c>
      <c r="I1426" s="1" t="s">
        <v>1441</v>
      </c>
      <c r="J1426" s="1">
        <v>16</v>
      </c>
      <c r="K1426" s="1" t="s">
        <v>1441</v>
      </c>
      <c r="L1426" s="1">
        <v>48</v>
      </c>
      <c r="N1426" s="1">
        <v>48</v>
      </c>
      <c r="O1426" s="1" t="s">
        <v>1441</v>
      </c>
      <c r="P1426" s="1">
        <v>510</v>
      </c>
      <c r="Q1426" t="s">
        <v>4245</v>
      </c>
    </row>
    <row r="1427" spans="1:17" x14ac:dyDescent="0.25">
      <c r="A1427" t="s">
        <v>4246</v>
      </c>
      <c r="B1427">
        <v>20</v>
      </c>
      <c r="C1427">
        <v>38</v>
      </c>
      <c r="D1427">
        <v>13</v>
      </c>
      <c r="E1427">
        <v>4563</v>
      </c>
      <c r="H1427" s="1">
        <v>10</v>
      </c>
      <c r="I1427" s="1" t="s">
        <v>1441</v>
      </c>
      <c r="J1427" s="1">
        <v>16</v>
      </c>
      <c r="K1427" s="1" t="s">
        <v>1441</v>
      </c>
      <c r="L1427" s="1">
        <v>48</v>
      </c>
      <c r="N1427" s="1">
        <v>48</v>
      </c>
      <c r="O1427" s="1" t="s">
        <v>1441</v>
      </c>
      <c r="P1427" s="1">
        <v>760</v>
      </c>
      <c r="Q1427" t="s">
        <v>4247</v>
      </c>
    </row>
    <row r="1428" spans="1:17" x14ac:dyDescent="0.25">
      <c r="A1428" t="s">
        <v>4248</v>
      </c>
      <c r="B1428">
        <v>20</v>
      </c>
      <c r="C1428">
        <v>38</v>
      </c>
      <c r="D1428">
        <v>13</v>
      </c>
      <c r="E1428">
        <v>4574</v>
      </c>
      <c r="H1428" s="1">
        <v>10</v>
      </c>
      <c r="I1428" s="1" t="s">
        <v>1441</v>
      </c>
      <c r="J1428" s="1">
        <v>16</v>
      </c>
      <c r="K1428" s="1" t="s">
        <v>1441</v>
      </c>
      <c r="L1428" s="1">
        <v>49</v>
      </c>
      <c r="N1428" s="1">
        <v>49</v>
      </c>
      <c r="O1428" s="1" t="s">
        <v>1441</v>
      </c>
      <c r="P1428" s="1">
        <v>10</v>
      </c>
      <c r="Q1428" t="s">
        <v>4249</v>
      </c>
    </row>
    <row r="1429" spans="1:17" x14ac:dyDescent="0.25">
      <c r="A1429" t="s">
        <v>4250</v>
      </c>
      <c r="B1429">
        <v>20</v>
      </c>
      <c r="C1429">
        <v>38</v>
      </c>
      <c r="D1429">
        <v>13</v>
      </c>
      <c r="E1429">
        <v>4577</v>
      </c>
      <c r="H1429" s="1">
        <v>10</v>
      </c>
      <c r="I1429" s="1" t="s">
        <v>1441</v>
      </c>
      <c r="J1429" s="1">
        <v>16</v>
      </c>
      <c r="K1429" s="1" t="s">
        <v>1441</v>
      </c>
      <c r="L1429" s="1">
        <v>49</v>
      </c>
      <c r="N1429" s="1">
        <v>49</v>
      </c>
      <c r="O1429" s="1" t="s">
        <v>1441</v>
      </c>
      <c r="P1429" s="1">
        <v>260</v>
      </c>
      <c r="Q1429" t="s">
        <v>4251</v>
      </c>
    </row>
    <row r="1430" spans="1:17" x14ac:dyDescent="0.25">
      <c r="A1430" t="s">
        <v>4252</v>
      </c>
      <c r="B1430">
        <v>20</v>
      </c>
      <c r="C1430">
        <v>38</v>
      </c>
      <c r="D1430">
        <v>13</v>
      </c>
      <c r="E1430">
        <v>4584</v>
      </c>
      <c r="H1430" s="1">
        <v>10</v>
      </c>
      <c r="I1430" s="1" t="s">
        <v>1441</v>
      </c>
      <c r="J1430" s="1">
        <v>16</v>
      </c>
      <c r="K1430" s="1" t="s">
        <v>1441</v>
      </c>
      <c r="L1430" s="1">
        <v>49</v>
      </c>
      <c r="N1430" s="1">
        <v>49</v>
      </c>
      <c r="O1430" s="1" t="s">
        <v>1441</v>
      </c>
      <c r="P1430" s="1">
        <v>510</v>
      </c>
      <c r="Q1430" t="s">
        <v>4253</v>
      </c>
    </row>
    <row r="1431" spans="1:17" x14ac:dyDescent="0.25">
      <c r="A1431" t="s">
        <v>4254</v>
      </c>
      <c r="B1431">
        <v>20</v>
      </c>
      <c r="C1431">
        <v>38</v>
      </c>
      <c r="D1431">
        <v>13</v>
      </c>
      <c r="E1431">
        <v>4717</v>
      </c>
      <c r="H1431" s="1">
        <v>10</v>
      </c>
      <c r="I1431" s="1" t="s">
        <v>1441</v>
      </c>
      <c r="J1431" s="1">
        <v>16</v>
      </c>
      <c r="K1431" s="1" t="s">
        <v>1441</v>
      </c>
      <c r="L1431" s="1">
        <v>49</v>
      </c>
      <c r="N1431" s="1">
        <v>49</v>
      </c>
      <c r="O1431" s="1" t="s">
        <v>1441</v>
      </c>
      <c r="P1431" s="1">
        <v>760</v>
      </c>
      <c r="Q1431" t="s">
        <v>4255</v>
      </c>
    </row>
    <row r="1432" spans="1:17" x14ac:dyDescent="0.25">
      <c r="A1432" t="s">
        <v>4256</v>
      </c>
      <c r="B1432">
        <v>20</v>
      </c>
      <c r="C1432">
        <v>38</v>
      </c>
      <c r="D1432">
        <v>13</v>
      </c>
      <c r="E1432">
        <v>4721</v>
      </c>
      <c r="H1432" s="1">
        <v>10</v>
      </c>
      <c r="I1432" s="1" t="s">
        <v>1441</v>
      </c>
      <c r="J1432" s="1">
        <v>16</v>
      </c>
      <c r="K1432" s="1" t="s">
        <v>1441</v>
      </c>
      <c r="L1432" s="1">
        <v>50</v>
      </c>
      <c r="N1432" s="1">
        <v>50</v>
      </c>
      <c r="O1432" s="1" t="s">
        <v>1441</v>
      </c>
      <c r="P1432" s="1">
        <v>10</v>
      </c>
      <c r="Q1432" t="s">
        <v>4257</v>
      </c>
    </row>
    <row r="1433" spans="1:17" x14ac:dyDescent="0.25">
      <c r="A1433" t="s">
        <v>4258</v>
      </c>
      <c r="B1433">
        <v>20</v>
      </c>
      <c r="C1433">
        <v>38</v>
      </c>
      <c r="D1433">
        <v>13</v>
      </c>
      <c r="E1433">
        <v>4726</v>
      </c>
      <c r="H1433" s="1">
        <v>10</v>
      </c>
      <c r="I1433" s="1" t="s">
        <v>1441</v>
      </c>
      <c r="J1433" s="1">
        <v>16</v>
      </c>
      <c r="K1433" s="1" t="s">
        <v>1441</v>
      </c>
      <c r="L1433" s="1">
        <v>50</v>
      </c>
      <c r="N1433" s="1">
        <v>50</v>
      </c>
      <c r="O1433" s="1" t="s">
        <v>1441</v>
      </c>
      <c r="P1433" s="1">
        <v>260</v>
      </c>
      <c r="Q1433" t="s">
        <v>4259</v>
      </c>
    </row>
    <row r="1434" spans="1:17" x14ac:dyDescent="0.25">
      <c r="A1434" t="s">
        <v>4260</v>
      </c>
      <c r="B1434">
        <v>20</v>
      </c>
      <c r="C1434">
        <v>38</v>
      </c>
      <c r="D1434">
        <v>13</v>
      </c>
      <c r="E1434">
        <v>4738</v>
      </c>
      <c r="H1434" s="1">
        <v>10</v>
      </c>
      <c r="I1434" s="1" t="s">
        <v>1441</v>
      </c>
      <c r="J1434" s="1">
        <v>16</v>
      </c>
      <c r="K1434" s="1" t="s">
        <v>1441</v>
      </c>
      <c r="L1434" s="1">
        <v>50</v>
      </c>
      <c r="N1434" s="1">
        <v>50</v>
      </c>
      <c r="O1434" s="1" t="s">
        <v>1441</v>
      </c>
      <c r="P1434" s="1">
        <v>510</v>
      </c>
      <c r="Q1434" t="s">
        <v>4261</v>
      </c>
    </row>
    <row r="1435" spans="1:17" x14ac:dyDescent="0.25">
      <c r="A1435" t="s">
        <v>4262</v>
      </c>
      <c r="B1435">
        <v>20</v>
      </c>
      <c r="C1435">
        <v>38</v>
      </c>
      <c r="D1435">
        <v>13</v>
      </c>
      <c r="E1435">
        <v>4903</v>
      </c>
      <c r="H1435" s="1">
        <v>10</v>
      </c>
      <c r="I1435" s="1" t="s">
        <v>1441</v>
      </c>
      <c r="J1435" s="1">
        <v>16</v>
      </c>
      <c r="K1435" s="1" t="s">
        <v>1441</v>
      </c>
      <c r="L1435" s="1">
        <v>50</v>
      </c>
      <c r="N1435" s="1">
        <v>50</v>
      </c>
      <c r="O1435" s="1" t="s">
        <v>1441</v>
      </c>
      <c r="P1435" s="1">
        <v>760</v>
      </c>
      <c r="Q1435" t="s">
        <v>4263</v>
      </c>
    </row>
    <row r="1436" spans="1:17" x14ac:dyDescent="0.25">
      <c r="A1436" t="s">
        <v>4264</v>
      </c>
      <c r="B1436">
        <v>20</v>
      </c>
      <c r="C1436">
        <v>38</v>
      </c>
      <c r="D1436">
        <v>13</v>
      </c>
      <c r="E1436">
        <v>5067</v>
      </c>
      <c r="H1436" s="1">
        <v>10</v>
      </c>
      <c r="I1436" s="1" t="s">
        <v>1441</v>
      </c>
      <c r="J1436" s="1">
        <v>16</v>
      </c>
      <c r="K1436" s="1" t="s">
        <v>1441</v>
      </c>
      <c r="L1436" s="1">
        <v>51</v>
      </c>
      <c r="N1436" s="1">
        <v>51</v>
      </c>
      <c r="O1436" s="1" t="s">
        <v>1441</v>
      </c>
      <c r="P1436" s="1">
        <v>10</v>
      </c>
      <c r="Q1436" t="s">
        <v>4265</v>
      </c>
    </row>
    <row r="1437" spans="1:17" x14ac:dyDescent="0.25">
      <c r="A1437" t="s">
        <v>4266</v>
      </c>
      <c r="B1437">
        <v>20</v>
      </c>
      <c r="C1437">
        <v>38</v>
      </c>
      <c r="D1437">
        <v>13</v>
      </c>
      <c r="E1437">
        <v>5168</v>
      </c>
      <c r="H1437" s="1">
        <v>10</v>
      </c>
      <c r="I1437" s="1" t="s">
        <v>1441</v>
      </c>
      <c r="J1437" s="1">
        <v>16</v>
      </c>
      <c r="K1437" s="1" t="s">
        <v>1441</v>
      </c>
      <c r="L1437" s="1">
        <v>51</v>
      </c>
      <c r="N1437" s="1">
        <v>51</v>
      </c>
      <c r="O1437" s="1" t="s">
        <v>1441</v>
      </c>
      <c r="P1437" s="1">
        <v>260</v>
      </c>
      <c r="Q1437" t="s">
        <v>4267</v>
      </c>
    </row>
    <row r="1438" spans="1:17" x14ac:dyDescent="0.25">
      <c r="A1438" t="s">
        <v>4268</v>
      </c>
      <c r="B1438">
        <v>20</v>
      </c>
      <c r="C1438">
        <v>38</v>
      </c>
      <c r="D1438">
        <v>13</v>
      </c>
      <c r="E1438">
        <v>5172</v>
      </c>
      <c r="H1438" s="1">
        <v>10</v>
      </c>
      <c r="I1438" s="1" t="s">
        <v>1441</v>
      </c>
      <c r="J1438" s="1">
        <v>16</v>
      </c>
      <c r="K1438" s="1" t="s">
        <v>1441</v>
      </c>
      <c r="L1438" s="1">
        <v>51</v>
      </c>
      <c r="N1438" s="1">
        <v>51</v>
      </c>
      <c r="O1438" s="1" t="s">
        <v>1441</v>
      </c>
      <c r="P1438" s="1">
        <v>510</v>
      </c>
      <c r="Q1438" t="s">
        <v>4269</v>
      </c>
    </row>
    <row r="1439" spans="1:17" x14ac:dyDescent="0.25">
      <c r="A1439" t="s">
        <v>4270</v>
      </c>
      <c r="B1439">
        <v>20</v>
      </c>
      <c r="C1439">
        <v>38</v>
      </c>
      <c r="D1439">
        <v>13</v>
      </c>
      <c r="E1439">
        <v>5177</v>
      </c>
      <c r="H1439" s="1">
        <v>10</v>
      </c>
      <c r="I1439" s="1" t="s">
        <v>1441</v>
      </c>
      <c r="J1439" s="1">
        <v>16</v>
      </c>
      <c r="K1439" s="1" t="s">
        <v>1441</v>
      </c>
      <c r="L1439" s="1">
        <v>51</v>
      </c>
      <c r="N1439" s="1">
        <v>51</v>
      </c>
      <c r="O1439" s="1" t="s">
        <v>1441</v>
      </c>
      <c r="P1439" s="1">
        <v>760</v>
      </c>
      <c r="Q1439" t="s">
        <v>4271</v>
      </c>
    </row>
    <row r="1440" spans="1:17" x14ac:dyDescent="0.25">
      <c r="A1440" t="s">
        <v>4272</v>
      </c>
      <c r="B1440">
        <v>20</v>
      </c>
      <c r="C1440">
        <v>38</v>
      </c>
      <c r="D1440">
        <v>13</v>
      </c>
      <c r="E1440">
        <v>5230</v>
      </c>
      <c r="H1440" s="1">
        <v>10</v>
      </c>
      <c r="I1440" s="1" t="s">
        <v>1441</v>
      </c>
      <c r="J1440" s="1">
        <v>16</v>
      </c>
      <c r="K1440" s="1" t="s">
        <v>1441</v>
      </c>
      <c r="L1440" s="1">
        <v>52</v>
      </c>
      <c r="N1440" s="1">
        <v>52</v>
      </c>
      <c r="O1440" s="1" t="s">
        <v>1441</v>
      </c>
      <c r="P1440" s="1">
        <v>10</v>
      </c>
      <c r="Q1440" t="s">
        <v>4273</v>
      </c>
    </row>
    <row r="1441" spans="1:17" x14ac:dyDescent="0.25">
      <c r="A1441" t="s">
        <v>4274</v>
      </c>
      <c r="B1441">
        <v>20</v>
      </c>
      <c r="C1441">
        <v>38</v>
      </c>
      <c r="D1441">
        <v>13</v>
      </c>
      <c r="E1441">
        <v>5394</v>
      </c>
      <c r="H1441" s="1">
        <v>10</v>
      </c>
      <c r="I1441" s="1" t="s">
        <v>1441</v>
      </c>
      <c r="J1441" s="1">
        <v>16</v>
      </c>
      <c r="K1441" s="1" t="s">
        <v>1441</v>
      </c>
      <c r="L1441" s="1">
        <v>52</v>
      </c>
      <c r="N1441" s="1">
        <v>52</v>
      </c>
      <c r="O1441" s="1" t="s">
        <v>1441</v>
      </c>
      <c r="P1441" s="1">
        <v>260</v>
      </c>
      <c r="Q1441" t="s">
        <v>4275</v>
      </c>
    </row>
    <row r="1442" spans="1:17" x14ac:dyDescent="0.25">
      <c r="A1442" t="s">
        <v>4276</v>
      </c>
      <c r="B1442">
        <v>20</v>
      </c>
      <c r="C1442">
        <v>38</v>
      </c>
      <c r="D1442">
        <v>13</v>
      </c>
      <c r="E1442">
        <v>5552</v>
      </c>
      <c r="H1442" s="1">
        <v>10</v>
      </c>
      <c r="I1442" s="1" t="s">
        <v>1441</v>
      </c>
      <c r="J1442" s="1">
        <v>16</v>
      </c>
      <c r="K1442" s="1" t="s">
        <v>1441</v>
      </c>
      <c r="L1442" s="1">
        <v>52</v>
      </c>
      <c r="N1442" s="1">
        <v>52</v>
      </c>
      <c r="O1442" s="1" t="s">
        <v>1441</v>
      </c>
      <c r="P1442" s="1">
        <v>510</v>
      </c>
      <c r="Q1442" t="s">
        <v>4277</v>
      </c>
    </row>
    <row r="1443" spans="1:17" x14ac:dyDescent="0.25">
      <c r="A1443" t="s">
        <v>4278</v>
      </c>
      <c r="B1443">
        <v>20</v>
      </c>
      <c r="C1443">
        <v>38</v>
      </c>
      <c r="D1443">
        <v>13</v>
      </c>
      <c r="E1443">
        <v>5558</v>
      </c>
      <c r="H1443" s="1">
        <v>10</v>
      </c>
      <c r="I1443" s="1" t="s">
        <v>1441</v>
      </c>
      <c r="J1443" s="1">
        <v>16</v>
      </c>
      <c r="K1443" s="1" t="s">
        <v>1441</v>
      </c>
      <c r="L1443" s="1">
        <v>52</v>
      </c>
      <c r="N1443" s="1">
        <v>52</v>
      </c>
      <c r="O1443" s="1" t="s">
        <v>1441</v>
      </c>
      <c r="P1443" s="1">
        <v>760</v>
      </c>
      <c r="Q1443" t="s">
        <v>4279</v>
      </c>
    </row>
    <row r="1444" spans="1:17" x14ac:dyDescent="0.25">
      <c r="A1444" t="s">
        <v>4280</v>
      </c>
      <c r="B1444">
        <v>20</v>
      </c>
      <c r="C1444">
        <v>38</v>
      </c>
      <c r="D1444">
        <v>13</v>
      </c>
      <c r="E1444">
        <v>5561</v>
      </c>
      <c r="H1444" s="1">
        <v>10</v>
      </c>
      <c r="I1444" s="1" t="s">
        <v>1441</v>
      </c>
      <c r="J1444" s="1">
        <v>16</v>
      </c>
      <c r="K1444" s="1" t="s">
        <v>1441</v>
      </c>
      <c r="L1444" s="1">
        <v>53</v>
      </c>
      <c r="N1444" s="1">
        <v>53</v>
      </c>
      <c r="O1444" s="1" t="s">
        <v>1441</v>
      </c>
      <c r="P1444" s="1">
        <v>10</v>
      </c>
      <c r="Q1444" t="s">
        <v>4281</v>
      </c>
    </row>
    <row r="1445" spans="1:17" x14ac:dyDescent="0.25">
      <c r="A1445" t="s">
        <v>4282</v>
      </c>
      <c r="B1445">
        <v>20</v>
      </c>
      <c r="C1445">
        <v>38</v>
      </c>
      <c r="D1445">
        <v>13</v>
      </c>
      <c r="E1445">
        <v>5571</v>
      </c>
      <c r="H1445" s="1">
        <v>10</v>
      </c>
      <c r="I1445" s="1" t="s">
        <v>1441</v>
      </c>
      <c r="J1445" s="1">
        <v>16</v>
      </c>
      <c r="K1445" s="1" t="s">
        <v>1441</v>
      </c>
      <c r="L1445" s="1">
        <v>53</v>
      </c>
      <c r="N1445" s="1">
        <v>53</v>
      </c>
      <c r="O1445" s="1" t="s">
        <v>1441</v>
      </c>
      <c r="P1445" s="1">
        <v>260</v>
      </c>
      <c r="Q1445" t="s">
        <v>4283</v>
      </c>
    </row>
    <row r="1446" spans="1:17" x14ac:dyDescent="0.25">
      <c r="A1446" t="s">
        <v>4284</v>
      </c>
      <c r="B1446">
        <v>20</v>
      </c>
      <c r="C1446">
        <v>38</v>
      </c>
      <c r="D1446">
        <v>13</v>
      </c>
      <c r="E1446">
        <v>5583</v>
      </c>
      <c r="H1446" s="1">
        <v>10</v>
      </c>
      <c r="I1446" s="1" t="s">
        <v>1441</v>
      </c>
      <c r="J1446" s="1">
        <v>16</v>
      </c>
      <c r="K1446" s="1" t="s">
        <v>1441</v>
      </c>
      <c r="L1446" s="1">
        <v>53</v>
      </c>
      <c r="N1446" s="1">
        <v>53</v>
      </c>
      <c r="O1446" s="1" t="s">
        <v>1441</v>
      </c>
      <c r="P1446" s="1">
        <v>510</v>
      </c>
      <c r="Q1446" t="s">
        <v>4285</v>
      </c>
    </row>
    <row r="1447" spans="1:17" x14ac:dyDescent="0.25">
      <c r="A1447" t="s">
        <v>4286</v>
      </c>
      <c r="B1447">
        <v>20</v>
      </c>
      <c r="C1447">
        <v>38</v>
      </c>
      <c r="D1447">
        <v>13</v>
      </c>
      <c r="E1447">
        <v>5593</v>
      </c>
      <c r="H1447" s="1">
        <v>10</v>
      </c>
      <c r="I1447" s="1" t="s">
        <v>1441</v>
      </c>
      <c r="J1447" s="1">
        <v>16</v>
      </c>
      <c r="K1447" s="1" t="s">
        <v>1441</v>
      </c>
      <c r="L1447" s="1">
        <v>53</v>
      </c>
      <c r="N1447" s="1">
        <v>53</v>
      </c>
      <c r="O1447" s="1" t="s">
        <v>1441</v>
      </c>
      <c r="P1447" s="1">
        <v>760</v>
      </c>
      <c r="Q1447" t="s">
        <v>4287</v>
      </c>
    </row>
    <row r="1448" spans="1:17" x14ac:dyDescent="0.25">
      <c r="A1448" t="s">
        <v>4288</v>
      </c>
      <c r="B1448">
        <v>20</v>
      </c>
      <c r="C1448">
        <v>38</v>
      </c>
      <c r="D1448">
        <v>13</v>
      </c>
      <c r="E1448">
        <v>5673</v>
      </c>
      <c r="H1448" s="1">
        <v>10</v>
      </c>
      <c r="I1448" s="1" t="s">
        <v>1441</v>
      </c>
      <c r="J1448" s="1">
        <v>16</v>
      </c>
      <c r="K1448" s="1" t="s">
        <v>1441</v>
      </c>
      <c r="L1448" s="1">
        <v>54</v>
      </c>
      <c r="N1448" s="1">
        <v>54</v>
      </c>
      <c r="O1448" s="1" t="s">
        <v>1441</v>
      </c>
      <c r="P1448" s="1">
        <v>10</v>
      </c>
      <c r="Q1448" t="s">
        <v>4289</v>
      </c>
    </row>
    <row r="1449" spans="1:17" x14ac:dyDescent="0.25">
      <c r="A1449" t="s">
        <v>4290</v>
      </c>
      <c r="B1449">
        <v>20</v>
      </c>
      <c r="C1449">
        <v>38</v>
      </c>
      <c r="D1449">
        <v>13</v>
      </c>
      <c r="E1449">
        <v>5677</v>
      </c>
      <c r="H1449" s="1">
        <v>10</v>
      </c>
      <c r="I1449" s="1" t="s">
        <v>1441</v>
      </c>
      <c r="J1449" s="1">
        <v>16</v>
      </c>
      <c r="K1449" s="1" t="s">
        <v>1441</v>
      </c>
      <c r="L1449" s="1">
        <v>54</v>
      </c>
      <c r="N1449" s="1">
        <v>54</v>
      </c>
      <c r="O1449" s="1" t="s">
        <v>1441</v>
      </c>
      <c r="P1449" s="1">
        <v>260</v>
      </c>
      <c r="Q1449" t="s">
        <v>4291</v>
      </c>
    </row>
    <row r="1450" spans="1:17" x14ac:dyDescent="0.25">
      <c r="A1450" t="s">
        <v>4292</v>
      </c>
      <c r="B1450">
        <v>20</v>
      </c>
      <c r="C1450">
        <v>38</v>
      </c>
      <c r="D1450">
        <v>13</v>
      </c>
      <c r="E1450">
        <v>5682</v>
      </c>
      <c r="H1450" s="1">
        <v>10</v>
      </c>
      <c r="I1450" s="1" t="s">
        <v>1441</v>
      </c>
      <c r="J1450" s="1">
        <v>16</v>
      </c>
      <c r="K1450" s="1" t="s">
        <v>1441</v>
      </c>
      <c r="L1450" s="1">
        <v>54</v>
      </c>
      <c r="N1450" s="1">
        <v>54</v>
      </c>
      <c r="O1450" s="1" t="s">
        <v>1441</v>
      </c>
      <c r="P1450" s="1">
        <v>510</v>
      </c>
      <c r="Q1450" t="s">
        <v>4293</v>
      </c>
    </row>
    <row r="1451" spans="1:17" x14ac:dyDescent="0.25">
      <c r="A1451" t="s">
        <v>4294</v>
      </c>
      <c r="B1451">
        <v>20</v>
      </c>
      <c r="C1451">
        <v>38</v>
      </c>
      <c r="D1451">
        <v>13</v>
      </c>
      <c r="E1451">
        <v>5721</v>
      </c>
      <c r="H1451" s="1">
        <v>10</v>
      </c>
      <c r="I1451" s="1" t="s">
        <v>1441</v>
      </c>
      <c r="J1451" s="1">
        <v>16</v>
      </c>
      <c r="K1451" s="1" t="s">
        <v>1441</v>
      </c>
      <c r="L1451" s="1">
        <v>54</v>
      </c>
      <c r="N1451" s="1">
        <v>54</v>
      </c>
      <c r="O1451" s="1" t="s">
        <v>1441</v>
      </c>
      <c r="P1451" s="1">
        <v>760</v>
      </c>
      <c r="Q1451" t="s">
        <v>4295</v>
      </c>
    </row>
    <row r="1452" spans="1:17" x14ac:dyDescent="0.25">
      <c r="A1452" t="s">
        <v>4296</v>
      </c>
      <c r="B1452">
        <v>20</v>
      </c>
      <c r="C1452">
        <v>38</v>
      </c>
      <c r="D1452">
        <v>13</v>
      </c>
      <c r="E1452">
        <v>5886</v>
      </c>
      <c r="H1452" s="1">
        <v>10</v>
      </c>
      <c r="I1452" s="1" t="s">
        <v>1441</v>
      </c>
      <c r="J1452" s="1">
        <v>16</v>
      </c>
      <c r="K1452" s="1" t="s">
        <v>1441</v>
      </c>
      <c r="L1452" s="1">
        <v>55</v>
      </c>
      <c r="N1452" s="1">
        <v>55</v>
      </c>
      <c r="O1452" s="1" t="s">
        <v>1441</v>
      </c>
      <c r="P1452" s="1">
        <v>10</v>
      </c>
      <c r="Q1452" t="s">
        <v>4297</v>
      </c>
    </row>
    <row r="1453" spans="1:17" x14ac:dyDescent="0.25">
      <c r="A1453" t="s">
        <v>4298</v>
      </c>
      <c r="B1453">
        <v>20</v>
      </c>
      <c r="C1453">
        <v>38</v>
      </c>
      <c r="D1453">
        <v>13</v>
      </c>
      <c r="E1453">
        <v>6051</v>
      </c>
      <c r="H1453" s="1">
        <v>10</v>
      </c>
      <c r="I1453" s="1" t="s">
        <v>1441</v>
      </c>
      <c r="J1453" s="1">
        <v>16</v>
      </c>
      <c r="K1453" s="1" t="s">
        <v>1441</v>
      </c>
      <c r="L1453" s="1">
        <v>55</v>
      </c>
      <c r="N1453" s="1">
        <v>55</v>
      </c>
      <c r="O1453" s="1" t="s">
        <v>1441</v>
      </c>
      <c r="P1453" s="1">
        <v>260</v>
      </c>
      <c r="Q1453" t="s">
        <v>4299</v>
      </c>
    </row>
    <row r="1454" spans="1:17" x14ac:dyDescent="0.25">
      <c r="A1454" t="s">
        <v>4300</v>
      </c>
      <c r="B1454">
        <v>20</v>
      </c>
      <c r="C1454">
        <v>38</v>
      </c>
      <c r="D1454">
        <v>13</v>
      </c>
      <c r="E1454">
        <v>6174</v>
      </c>
      <c r="H1454" s="1">
        <v>10</v>
      </c>
      <c r="I1454" s="1" t="s">
        <v>1441</v>
      </c>
      <c r="J1454" s="1">
        <v>16</v>
      </c>
      <c r="K1454" s="1" t="s">
        <v>1441</v>
      </c>
      <c r="L1454" s="1">
        <v>55</v>
      </c>
      <c r="N1454" s="1">
        <v>55</v>
      </c>
      <c r="O1454" s="1" t="s">
        <v>1441</v>
      </c>
      <c r="P1454" s="1">
        <v>510</v>
      </c>
      <c r="Q1454" t="s">
        <v>4301</v>
      </c>
    </row>
    <row r="1455" spans="1:17" x14ac:dyDescent="0.25">
      <c r="A1455" t="s">
        <v>4302</v>
      </c>
      <c r="B1455">
        <v>20</v>
      </c>
      <c r="C1455">
        <v>38</v>
      </c>
      <c r="D1455">
        <v>13</v>
      </c>
      <c r="E1455">
        <v>6178</v>
      </c>
      <c r="H1455" s="1">
        <v>10</v>
      </c>
      <c r="I1455" s="1" t="s">
        <v>1441</v>
      </c>
      <c r="J1455" s="1">
        <v>16</v>
      </c>
      <c r="K1455" s="1" t="s">
        <v>1441</v>
      </c>
      <c r="L1455" s="1">
        <v>55</v>
      </c>
      <c r="N1455" s="1">
        <v>55</v>
      </c>
      <c r="O1455" s="1" t="s">
        <v>1441</v>
      </c>
      <c r="P1455" s="1">
        <v>760</v>
      </c>
      <c r="Q1455" t="s">
        <v>4303</v>
      </c>
    </row>
    <row r="1456" spans="1:17" x14ac:dyDescent="0.25">
      <c r="A1456" t="s">
        <v>4304</v>
      </c>
      <c r="B1456">
        <v>20</v>
      </c>
      <c r="C1456">
        <v>38</v>
      </c>
      <c r="D1456">
        <v>13</v>
      </c>
      <c r="E1456">
        <v>6182</v>
      </c>
      <c r="H1456" s="1">
        <v>10</v>
      </c>
      <c r="I1456" s="1" t="s">
        <v>1441</v>
      </c>
      <c r="J1456" s="1">
        <v>16</v>
      </c>
      <c r="K1456" s="1" t="s">
        <v>1441</v>
      </c>
      <c r="L1456" s="1">
        <v>56</v>
      </c>
      <c r="N1456" s="1">
        <v>56</v>
      </c>
      <c r="O1456" s="1" t="s">
        <v>1441</v>
      </c>
      <c r="P1456" s="1">
        <v>10</v>
      </c>
      <c r="Q1456" t="s">
        <v>4305</v>
      </c>
    </row>
    <row r="1457" spans="1:17" x14ac:dyDescent="0.25">
      <c r="A1457" t="s">
        <v>4306</v>
      </c>
      <c r="B1457">
        <v>20</v>
      </c>
      <c r="C1457">
        <v>38</v>
      </c>
      <c r="D1457">
        <v>13</v>
      </c>
      <c r="E1457">
        <v>6213</v>
      </c>
      <c r="H1457" s="1">
        <v>10</v>
      </c>
      <c r="I1457" s="1" t="s">
        <v>1441</v>
      </c>
      <c r="J1457" s="1">
        <v>16</v>
      </c>
      <c r="K1457" s="1" t="s">
        <v>1441</v>
      </c>
      <c r="L1457" s="1">
        <v>56</v>
      </c>
      <c r="N1457" s="1">
        <v>56</v>
      </c>
      <c r="O1457" s="1" t="s">
        <v>1441</v>
      </c>
      <c r="P1457" s="1">
        <v>260</v>
      </c>
      <c r="Q1457" t="s">
        <v>4307</v>
      </c>
    </row>
    <row r="1458" spans="1:17" x14ac:dyDescent="0.25">
      <c r="A1458" t="s">
        <v>4308</v>
      </c>
      <c r="B1458">
        <v>20</v>
      </c>
      <c r="C1458">
        <v>38</v>
      </c>
      <c r="D1458">
        <v>13</v>
      </c>
      <c r="E1458">
        <v>6377</v>
      </c>
      <c r="H1458" s="1">
        <v>10</v>
      </c>
      <c r="I1458" s="1" t="s">
        <v>1441</v>
      </c>
      <c r="J1458" s="1">
        <v>16</v>
      </c>
      <c r="K1458" s="1" t="s">
        <v>1441</v>
      </c>
      <c r="L1458" s="1">
        <v>56</v>
      </c>
      <c r="N1458" s="1">
        <v>56</v>
      </c>
      <c r="O1458" s="1" t="s">
        <v>1441</v>
      </c>
      <c r="P1458" s="1">
        <v>510</v>
      </c>
      <c r="Q1458" t="s">
        <v>4309</v>
      </c>
    </row>
    <row r="1459" spans="1:17" x14ac:dyDescent="0.25">
      <c r="A1459" t="s">
        <v>4310</v>
      </c>
      <c r="B1459">
        <v>20</v>
      </c>
      <c r="C1459">
        <v>38</v>
      </c>
      <c r="D1459">
        <v>13</v>
      </c>
      <c r="E1459">
        <v>6541</v>
      </c>
      <c r="H1459" s="1">
        <v>10</v>
      </c>
      <c r="I1459" s="1" t="s">
        <v>1441</v>
      </c>
      <c r="J1459" s="1">
        <v>16</v>
      </c>
      <c r="K1459" s="1" t="s">
        <v>1441</v>
      </c>
      <c r="L1459" s="1">
        <v>56</v>
      </c>
      <c r="N1459" s="1">
        <v>56</v>
      </c>
      <c r="O1459" s="1" t="s">
        <v>1441</v>
      </c>
      <c r="P1459" s="1">
        <v>760</v>
      </c>
      <c r="Q1459" t="s">
        <v>4311</v>
      </c>
    </row>
    <row r="1460" spans="1:17" x14ac:dyDescent="0.25">
      <c r="A1460" t="s">
        <v>4312</v>
      </c>
      <c r="B1460">
        <v>20</v>
      </c>
      <c r="C1460">
        <v>38</v>
      </c>
      <c r="D1460">
        <v>13</v>
      </c>
      <c r="E1460">
        <v>6560</v>
      </c>
      <c r="H1460" s="1">
        <v>10</v>
      </c>
      <c r="I1460" s="1" t="s">
        <v>1441</v>
      </c>
      <c r="J1460" s="1">
        <v>16</v>
      </c>
      <c r="K1460" s="1" t="s">
        <v>1441</v>
      </c>
      <c r="L1460" s="1">
        <v>57</v>
      </c>
      <c r="N1460" s="1">
        <v>57</v>
      </c>
      <c r="O1460" s="1" t="s">
        <v>1441</v>
      </c>
      <c r="P1460" s="1">
        <v>10</v>
      </c>
      <c r="Q1460" t="s">
        <v>4313</v>
      </c>
    </row>
    <row r="1461" spans="1:17" x14ac:dyDescent="0.25">
      <c r="A1461" t="s">
        <v>4314</v>
      </c>
      <c r="B1461">
        <v>20</v>
      </c>
      <c r="C1461">
        <v>38</v>
      </c>
      <c r="D1461">
        <v>13</v>
      </c>
      <c r="E1461">
        <v>6570</v>
      </c>
      <c r="H1461" s="1">
        <v>10</v>
      </c>
      <c r="I1461" s="1" t="s">
        <v>1441</v>
      </c>
      <c r="J1461" s="1">
        <v>16</v>
      </c>
      <c r="K1461" s="1" t="s">
        <v>1441</v>
      </c>
      <c r="L1461" s="1">
        <v>57</v>
      </c>
      <c r="N1461" s="1">
        <v>57</v>
      </c>
      <c r="O1461" s="1" t="s">
        <v>1441</v>
      </c>
      <c r="P1461" s="1">
        <v>260</v>
      </c>
      <c r="Q1461" t="s">
        <v>4315</v>
      </c>
    </row>
    <row r="1462" spans="1:17" x14ac:dyDescent="0.25">
      <c r="A1462" t="s">
        <v>4316</v>
      </c>
      <c r="B1462">
        <v>20</v>
      </c>
      <c r="C1462">
        <v>38</v>
      </c>
      <c r="D1462">
        <v>13</v>
      </c>
      <c r="E1462">
        <v>6580</v>
      </c>
      <c r="H1462" s="1">
        <v>10</v>
      </c>
      <c r="I1462" s="1" t="s">
        <v>1441</v>
      </c>
      <c r="J1462" s="1">
        <v>16</v>
      </c>
      <c r="K1462" s="1" t="s">
        <v>1441</v>
      </c>
      <c r="L1462" s="1">
        <v>57</v>
      </c>
      <c r="N1462" s="1">
        <v>57</v>
      </c>
      <c r="O1462" s="1" t="s">
        <v>1441</v>
      </c>
      <c r="P1462" s="1">
        <v>510</v>
      </c>
      <c r="Q1462" t="s">
        <v>4317</v>
      </c>
    </row>
    <row r="1463" spans="1:17" x14ac:dyDescent="0.25">
      <c r="A1463" t="s">
        <v>4318</v>
      </c>
      <c r="B1463">
        <v>20</v>
      </c>
      <c r="C1463">
        <v>38</v>
      </c>
      <c r="D1463">
        <v>13</v>
      </c>
      <c r="E1463">
        <v>6591</v>
      </c>
      <c r="H1463" s="1">
        <v>10</v>
      </c>
      <c r="I1463" s="1" t="s">
        <v>1441</v>
      </c>
      <c r="J1463" s="1">
        <v>16</v>
      </c>
      <c r="K1463" s="1" t="s">
        <v>1441</v>
      </c>
      <c r="L1463" s="1">
        <v>57</v>
      </c>
      <c r="N1463" s="1">
        <v>57</v>
      </c>
      <c r="O1463" s="1" t="s">
        <v>1441</v>
      </c>
      <c r="P1463" s="1">
        <v>760</v>
      </c>
      <c r="Q1463" t="s">
        <v>4319</v>
      </c>
    </row>
    <row r="1464" spans="1:17" x14ac:dyDescent="0.25">
      <c r="A1464" t="s">
        <v>4320</v>
      </c>
      <c r="B1464">
        <v>20</v>
      </c>
      <c r="C1464">
        <v>38</v>
      </c>
      <c r="D1464">
        <v>13</v>
      </c>
      <c r="E1464">
        <v>6602</v>
      </c>
      <c r="H1464" s="1">
        <v>10</v>
      </c>
      <c r="I1464" s="1" t="s">
        <v>1441</v>
      </c>
      <c r="J1464" s="1">
        <v>16</v>
      </c>
      <c r="K1464" s="1" t="s">
        <v>1441</v>
      </c>
      <c r="L1464" s="1">
        <v>58</v>
      </c>
      <c r="N1464" s="1">
        <v>58</v>
      </c>
      <c r="O1464" s="1" t="s">
        <v>1441</v>
      </c>
      <c r="P1464" s="1">
        <v>10</v>
      </c>
      <c r="Q1464" t="s">
        <v>4321</v>
      </c>
    </row>
    <row r="1465" spans="1:17" x14ac:dyDescent="0.25">
      <c r="A1465" t="s">
        <v>4322</v>
      </c>
      <c r="B1465">
        <v>20</v>
      </c>
      <c r="C1465">
        <v>38</v>
      </c>
      <c r="D1465">
        <v>13</v>
      </c>
      <c r="E1465">
        <v>6652</v>
      </c>
      <c r="H1465" s="1">
        <v>10</v>
      </c>
      <c r="I1465" s="1" t="s">
        <v>1441</v>
      </c>
      <c r="J1465" s="1">
        <v>16</v>
      </c>
      <c r="K1465" s="1" t="s">
        <v>1441</v>
      </c>
      <c r="L1465" s="1">
        <v>58</v>
      </c>
      <c r="N1465" s="1">
        <v>58</v>
      </c>
      <c r="O1465" s="1" t="s">
        <v>1441</v>
      </c>
      <c r="P1465" s="1">
        <v>260</v>
      </c>
      <c r="Q1465" t="s">
        <v>4323</v>
      </c>
    </row>
    <row r="1466" spans="1:17" x14ac:dyDescent="0.25">
      <c r="A1466" t="s">
        <v>4324</v>
      </c>
      <c r="B1466">
        <v>20</v>
      </c>
      <c r="C1466">
        <v>38</v>
      </c>
      <c r="D1466">
        <v>13</v>
      </c>
      <c r="E1466">
        <v>6678</v>
      </c>
      <c r="H1466" s="1">
        <v>10</v>
      </c>
      <c r="I1466" s="1" t="s">
        <v>1441</v>
      </c>
      <c r="J1466" s="1">
        <v>16</v>
      </c>
      <c r="K1466" s="1" t="s">
        <v>1441</v>
      </c>
      <c r="L1466" s="1">
        <v>58</v>
      </c>
      <c r="N1466" s="1">
        <v>58</v>
      </c>
      <c r="O1466" s="1" t="s">
        <v>1441</v>
      </c>
      <c r="P1466" s="1">
        <v>510</v>
      </c>
      <c r="Q1466" t="s">
        <v>4325</v>
      </c>
    </row>
    <row r="1467" spans="1:17" x14ac:dyDescent="0.25">
      <c r="A1467" t="s">
        <v>4326</v>
      </c>
      <c r="B1467">
        <v>20</v>
      </c>
      <c r="C1467">
        <v>38</v>
      </c>
      <c r="D1467">
        <v>13</v>
      </c>
      <c r="E1467">
        <v>6682</v>
      </c>
      <c r="H1467" s="1">
        <v>10</v>
      </c>
      <c r="I1467" s="1" t="s">
        <v>1441</v>
      </c>
      <c r="J1467" s="1">
        <v>16</v>
      </c>
      <c r="K1467" s="1" t="s">
        <v>1441</v>
      </c>
      <c r="L1467" s="1">
        <v>58</v>
      </c>
      <c r="N1467" s="1">
        <v>58</v>
      </c>
      <c r="O1467" s="1" t="s">
        <v>1441</v>
      </c>
      <c r="P1467" s="1">
        <v>760</v>
      </c>
      <c r="Q1467" t="s">
        <v>4327</v>
      </c>
    </row>
    <row r="1468" spans="1:17" x14ac:dyDescent="0.25">
      <c r="A1468" t="s">
        <v>4328</v>
      </c>
      <c r="B1468">
        <v>20</v>
      </c>
      <c r="C1468">
        <v>38</v>
      </c>
      <c r="D1468">
        <v>13</v>
      </c>
      <c r="E1468">
        <v>6686</v>
      </c>
      <c r="H1468" s="1">
        <v>10</v>
      </c>
      <c r="I1468" s="1" t="s">
        <v>1441</v>
      </c>
      <c r="J1468" s="1">
        <v>16</v>
      </c>
      <c r="K1468" s="1" t="s">
        <v>1441</v>
      </c>
      <c r="L1468" s="1">
        <v>59</v>
      </c>
      <c r="N1468" s="1">
        <v>59</v>
      </c>
      <c r="O1468" s="1" t="s">
        <v>1441</v>
      </c>
      <c r="P1468" s="1">
        <v>10</v>
      </c>
      <c r="Q1468" t="s">
        <v>4329</v>
      </c>
    </row>
    <row r="1469" spans="1:17" x14ac:dyDescent="0.25">
      <c r="A1469" t="s">
        <v>4330</v>
      </c>
      <c r="B1469">
        <v>20</v>
      </c>
      <c r="C1469">
        <v>38</v>
      </c>
      <c r="D1469">
        <v>13</v>
      </c>
      <c r="E1469">
        <v>6704</v>
      </c>
      <c r="H1469" s="1">
        <v>10</v>
      </c>
      <c r="I1469" s="1" t="s">
        <v>1441</v>
      </c>
      <c r="J1469" s="1">
        <v>16</v>
      </c>
      <c r="K1469" s="1" t="s">
        <v>1441</v>
      </c>
      <c r="L1469" s="1">
        <v>59</v>
      </c>
      <c r="N1469" s="1">
        <v>59</v>
      </c>
      <c r="O1469" s="1" t="s">
        <v>1441</v>
      </c>
      <c r="P1469" s="1">
        <v>260</v>
      </c>
      <c r="Q1469" t="s">
        <v>4331</v>
      </c>
    </row>
    <row r="1470" spans="1:17" x14ac:dyDescent="0.25">
      <c r="A1470" t="s">
        <v>4332</v>
      </c>
      <c r="B1470">
        <v>20</v>
      </c>
      <c r="C1470">
        <v>38</v>
      </c>
      <c r="D1470">
        <v>13</v>
      </c>
      <c r="E1470">
        <v>6869</v>
      </c>
      <c r="H1470" s="1">
        <v>10</v>
      </c>
      <c r="I1470" s="1" t="s">
        <v>1441</v>
      </c>
      <c r="J1470" s="1">
        <v>16</v>
      </c>
      <c r="K1470" s="1" t="s">
        <v>1441</v>
      </c>
      <c r="L1470" s="1">
        <v>59</v>
      </c>
      <c r="N1470" s="1">
        <v>59</v>
      </c>
      <c r="O1470" s="1" t="s">
        <v>1441</v>
      </c>
      <c r="P1470" s="1">
        <v>510</v>
      </c>
      <c r="Q1470" t="s">
        <v>4333</v>
      </c>
    </row>
    <row r="1471" spans="1:17" x14ac:dyDescent="0.25">
      <c r="A1471" t="s">
        <v>4334</v>
      </c>
      <c r="B1471">
        <v>20</v>
      </c>
      <c r="C1471">
        <v>38</v>
      </c>
      <c r="D1471">
        <v>13</v>
      </c>
      <c r="E1471">
        <v>7033</v>
      </c>
      <c r="H1471" s="1">
        <v>10</v>
      </c>
      <c r="I1471" s="1" t="s">
        <v>1441</v>
      </c>
      <c r="J1471" s="1">
        <v>16</v>
      </c>
      <c r="K1471" s="1" t="s">
        <v>1441</v>
      </c>
      <c r="L1471" s="1">
        <v>59</v>
      </c>
      <c r="N1471" s="1">
        <v>59</v>
      </c>
      <c r="O1471" s="1" t="s">
        <v>1441</v>
      </c>
      <c r="P1471" s="1">
        <v>760</v>
      </c>
      <c r="Q1471" t="s">
        <v>4335</v>
      </c>
    </row>
    <row r="1472" spans="1:17" x14ac:dyDescent="0.25">
      <c r="A1472" t="s">
        <v>4336</v>
      </c>
      <c r="B1472">
        <v>20</v>
      </c>
      <c r="C1472">
        <v>38</v>
      </c>
      <c r="D1472">
        <v>13</v>
      </c>
      <c r="E1472">
        <v>7189</v>
      </c>
      <c r="H1472" s="1">
        <v>10</v>
      </c>
      <c r="I1472" s="1" t="s">
        <v>1441</v>
      </c>
      <c r="J1472" s="1">
        <v>17</v>
      </c>
      <c r="K1472" s="1" t="s">
        <v>1441</v>
      </c>
      <c r="L1472" s="1">
        <v>1</v>
      </c>
      <c r="M1472" s="1">
        <v>0</v>
      </c>
      <c r="N1472" s="1">
        <v>1</v>
      </c>
      <c r="O1472" s="1" t="s">
        <v>1441</v>
      </c>
      <c r="P1472" s="1">
        <v>10</v>
      </c>
      <c r="Q1472" t="s">
        <v>4337</v>
      </c>
    </row>
    <row r="1473" spans="1:17" x14ac:dyDescent="0.25">
      <c r="A1473" t="s">
        <v>4338</v>
      </c>
      <c r="B1473">
        <v>20</v>
      </c>
      <c r="C1473">
        <v>38</v>
      </c>
      <c r="D1473">
        <v>13</v>
      </c>
      <c r="E1473">
        <v>7193</v>
      </c>
      <c r="H1473" s="1">
        <v>10</v>
      </c>
      <c r="I1473" s="1" t="s">
        <v>1441</v>
      </c>
      <c r="J1473" s="1">
        <v>17</v>
      </c>
      <c r="K1473" s="1" t="s">
        <v>1441</v>
      </c>
      <c r="L1473" s="1">
        <v>1</v>
      </c>
      <c r="M1473" s="1">
        <v>0</v>
      </c>
      <c r="N1473" s="1">
        <v>1</v>
      </c>
      <c r="O1473" s="1" t="s">
        <v>1441</v>
      </c>
      <c r="P1473" s="1">
        <v>260</v>
      </c>
      <c r="Q1473" t="s">
        <v>4339</v>
      </c>
    </row>
    <row r="1474" spans="1:17" x14ac:dyDescent="0.25">
      <c r="A1474" t="s">
        <v>4340</v>
      </c>
      <c r="B1474">
        <v>20</v>
      </c>
      <c r="C1474">
        <v>38</v>
      </c>
      <c r="D1474">
        <v>13</v>
      </c>
      <c r="E1474">
        <v>7196</v>
      </c>
      <c r="H1474" s="1">
        <v>10</v>
      </c>
      <c r="I1474" s="1" t="s">
        <v>1441</v>
      </c>
      <c r="J1474" s="1">
        <v>17</v>
      </c>
      <c r="K1474" s="1" t="s">
        <v>1441</v>
      </c>
      <c r="L1474" s="1">
        <v>1</v>
      </c>
      <c r="M1474" s="1">
        <v>0</v>
      </c>
      <c r="N1474" s="1">
        <v>1</v>
      </c>
      <c r="O1474" s="1" t="s">
        <v>1441</v>
      </c>
      <c r="P1474" s="1">
        <v>510</v>
      </c>
      <c r="Q1474" t="s">
        <v>4341</v>
      </c>
    </row>
    <row r="1475" spans="1:17" x14ac:dyDescent="0.25">
      <c r="A1475" t="s">
        <v>4342</v>
      </c>
      <c r="B1475">
        <v>20</v>
      </c>
      <c r="C1475">
        <v>38</v>
      </c>
      <c r="D1475">
        <v>13</v>
      </c>
      <c r="E1475">
        <v>7199</v>
      </c>
      <c r="H1475" s="1">
        <v>10</v>
      </c>
      <c r="I1475" s="1" t="s">
        <v>1441</v>
      </c>
      <c r="J1475" s="1">
        <v>17</v>
      </c>
      <c r="K1475" s="1" t="s">
        <v>1441</v>
      </c>
      <c r="L1475" s="1">
        <v>1</v>
      </c>
      <c r="M1475" s="1">
        <v>0</v>
      </c>
      <c r="N1475" s="1">
        <v>1</v>
      </c>
      <c r="O1475" s="1" t="s">
        <v>1441</v>
      </c>
      <c r="P1475" s="1">
        <v>760</v>
      </c>
      <c r="Q1475" t="s">
        <v>4343</v>
      </c>
    </row>
    <row r="1476" spans="1:17" x14ac:dyDescent="0.25">
      <c r="A1476" t="s">
        <v>4344</v>
      </c>
      <c r="B1476">
        <v>20</v>
      </c>
      <c r="C1476">
        <v>38</v>
      </c>
      <c r="D1476">
        <v>13</v>
      </c>
      <c r="E1476">
        <v>7362</v>
      </c>
      <c r="H1476" s="1">
        <v>10</v>
      </c>
      <c r="I1476" s="1" t="s">
        <v>1441</v>
      </c>
      <c r="J1476" s="1">
        <v>17</v>
      </c>
      <c r="K1476" s="1" t="s">
        <v>1441</v>
      </c>
      <c r="L1476" s="1">
        <v>2</v>
      </c>
      <c r="M1476" s="1">
        <v>0</v>
      </c>
      <c r="N1476" s="1">
        <v>2</v>
      </c>
      <c r="O1476" s="1" t="s">
        <v>1441</v>
      </c>
      <c r="P1476" s="1">
        <v>10</v>
      </c>
      <c r="Q1476" t="s">
        <v>4345</v>
      </c>
    </row>
    <row r="1477" spans="1:17" x14ac:dyDescent="0.25">
      <c r="A1477" t="s">
        <v>4346</v>
      </c>
      <c r="B1477">
        <v>20</v>
      </c>
      <c r="C1477">
        <v>38</v>
      </c>
      <c r="D1477">
        <v>13</v>
      </c>
      <c r="E1477">
        <v>7526</v>
      </c>
      <c r="H1477" s="1">
        <v>10</v>
      </c>
      <c r="I1477" s="1" t="s">
        <v>1441</v>
      </c>
      <c r="J1477" s="1">
        <v>17</v>
      </c>
      <c r="K1477" s="1" t="s">
        <v>1441</v>
      </c>
      <c r="L1477" s="1">
        <v>2</v>
      </c>
      <c r="M1477" s="1">
        <v>0</v>
      </c>
      <c r="N1477" s="1">
        <v>2</v>
      </c>
      <c r="O1477" s="1" t="s">
        <v>1441</v>
      </c>
      <c r="P1477" s="1">
        <v>260</v>
      </c>
      <c r="Q1477" t="s">
        <v>4347</v>
      </c>
    </row>
    <row r="1478" spans="1:17" x14ac:dyDescent="0.25">
      <c r="A1478" t="s">
        <v>4348</v>
      </c>
      <c r="B1478">
        <v>20</v>
      </c>
      <c r="C1478">
        <v>38</v>
      </c>
      <c r="D1478">
        <v>13</v>
      </c>
      <c r="E1478">
        <v>7569</v>
      </c>
      <c r="H1478" s="1">
        <v>10</v>
      </c>
      <c r="I1478" s="1" t="s">
        <v>1441</v>
      </c>
      <c r="J1478" s="1">
        <v>17</v>
      </c>
      <c r="K1478" s="1" t="s">
        <v>1441</v>
      </c>
      <c r="L1478" s="1">
        <v>2</v>
      </c>
      <c r="M1478" s="1">
        <v>0</v>
      </c>
      <c r="N1478" s="1">
        <v>2</v>
      </c>
      <c r="O1478" s="1" t="s">
        <v>1441</v>
      </c>
      <c r="P1478" s="1">
        <v>510</v>
      </c>
      <c r="Q1478" t="s">
        <v>4349</v>
      </c>
    </row>
    <row r="1479" spans="1:17" x14ac:dyDescent="0.25">
      <c r="A1479" t="s">
        <v>4350</v>
      </c>
      <c r="B1479">
        <v>20</v>
      </c>
      <c r="C1479">
        <v>38</v>
      </c>
      <c r="D1479">
        <v>13</v>
      </c>
      <c r="E1479">
        <v>7578</v>
      </c>
      <c r="H1479" s="1">
        <v>10</v>
      </c>
      <c r="I1479" s="1" t="s">
        <v>1441</v>
      </c>
      <c r="J1479" s="1">
        <v>17</v>
      </c>
      <c r="K1479" s="1" t="s">
        <v>1441</v>
      </c>
      <c r="L1479" s="1">
        <v>2</v>
      </c>
      <c r="M1479" s="1">
        <v>0</v>
      </c>
      <c r="N1479" s="1">
        <v>2</v>
      </c>
      <c r="O1479" s="1" t="s">
        <v>1441</v>
      </c>
      <c r="P1479" s="1">
        <v>760</v>
      </c>
      <c r="Q1479" t="s">
        <v>4351</v>
      </c>
    </row>
    <row r="1480" spans="1:17" x14ac:dyDescent="0.25">
      <c r="A1480" t="s">
        <v>4352</v>
      </c>
      <c r="B1480">
        <v>20</v>
      </c>
      <c r="C1480">
        <v>38</v>
      </c>
      <c r="D1480">
        <v>13</v>
      </c>
      <c r="E1480">
        <v>7588</v>
      </c>
      <c r="H1480" s="1">
        <v>10</v>
      </c>
      <c r="I1480" s="1" t="s">
        <v>1441</v>
      </c>
      <c r="J1480" s="1">
        <v>17</v>
      </c>
      <c r="K1480" s="1" t="s">
        <v>1441</v>
      </c>
      <c r="L1480" s="1">
        <v>3</v>
      </c>
      <c r="M1480" s="1">
        <v>0</v>
      </c>
      <c r="N1480" s="1">
        <v>3</v>
      </c>
      <c r="O1480" s="1" t="s">
        <v>1441</v>
      </c>
      <c r="P1480" s="1">
        <v>10</v>
      </c>
      <c r="Q1480" t="s">
        <v>4353</v>
      </c>
    </row>
    <row r="1481" spans="1:17" x14ac:dyDescent="0.25">
      <c r="A1481" t="s">
        <v>4354</v>
      </c>
      <c r="B1481">
        <v>20</v>
      </c>
      <c r="C1481">
        <v>38</v>
      </c>
      <c r="D1481">
        <v>13</v>
      </c>
      <c r="E1481">
        <v>7600</v>
      </c>
      <c r="H1481" s="1">
        <v>10</v>
      </c>
      <c r="I1481" s="1" t="s">
        <v>1441</v>
      </c>
      <c r="J1481" s="1">
        <v>17</v>
      </c>
      <c r="K1481" s="1" t="s">
        <v>1441</v>
      </c>
      <c r="L1481" s="1">
        <v>3</v>
      </c>
      <c r="M1481" s="1">
        <v>0</v>
      </c>
      <c r="N1481" s="1">
        <v>3</v>
      </c>
      <c r="O1481" s="1" t="s">
        <v>1441</v>
      </c>
      <c r="P1481" s="1">
        <v>260</v>
      </c>
      <c r="Q1481" t="s">
        <v>4355</v>
      </c>
    </row>
    <row r="1482" spans="1:17" x14ac:dyDescent="0.25">
      <c r="A1482" t="s">
        <v>4356</v>
      </c>
      <c r="B1482">
        <v>20</v>
      </c>
      <c r="C1482">
        <v>38</v>
      </c>
      <c r="D1482">
        <v>13</v>
      </c>
      <c r="E1482">
        <v>7610</v>
      </c>
      <c r="H1482" s="1">
        <v>10</v>
      </c>
      <c r="I1482" s="1" t="s">
        <v>1441</v>
      </c>
      <c r="J1482" s="1">
        <v>17</v>
      </c>
      <c r="K1482" s="1" t="s">
        <v>1441</v>
      </c>
      <c r="L1482" s="1">
        <v>3</v>
      </c>
      <c r="M1482" s="1">
        <v>0</v>
      </c>
      <c r="N1482" s="1">
        <v>3</v>
      </c>
      <c r="O1482" s="1" t="s">
        <v>1441</v>
      </c>
      <c r="P1482" s="1">
        <v>510</v>
      </c>
      <c r="Q1482" t="s">
        <v>4357</v>
      </c>
    </row>
    <row r="1483" spans="1:17" x14ac:dyDescent="0.25">
      <c r="A1483" t="s">
        <v>4358</v>
      </c>
      <c r="B1483">
        <v>20</v>
      </c>
      <c r="C1483">
        <v>38</v>
      </c>
      <c r="D1483">
        <v>13</v>
      </c>
      <c r="E1483">
        <v>7688</v>
      </c>
      <c r="H1483" s="1">
        <v>10</v>
      </c>
      <c r="I1483" s="1" t="s">
        <v>1441</v>
      </c>
      <c r="J1483" s="1">
        <v>17</v>
      </c>
      <c r="K1483" s="1" t="s">
        <v>1441</v>
      </c>
      <c r="L1483" s="1">
        <v>3</v>
      </c>
      <c r="M1483" s="1">
        <v>0</v>
      </c>
      <c r="N1483" s="1">
        <v>3</v>
      </c>
      <c r="O1483" s="1" t="s">
        <v>1441</v>
      </c>
      <c r="P1483" s="1">
        <v>760</v>
      </c>
      <c r="Q1483" t="s">
        <v>4359</v>
      </c>
    </row>
    <row r="1484" spans="1:17" x14ac:dyDescent="0.25">
      <c r="A1484" t="s">
        <v>4360</v>
      </c>
      <c r="B1484">
        <v>20</v>
      </c>
      <c r="C1484">
        <v>38</v>
      </c>
      <c r="D1484">
        <v>13</v>
      </c>
      <c r="E1484">
        <v>7690</v>
      </c>
      <c r="H1484" s="1">
        <v>10</v>
      </c>
      <c r="I1484" s="1" t="s">
        <v>1441</v>
      </c>
      <c r="J1484" s="1">
        <v>17</v>
      </c>
      <c r="K1484" s="1" t="s">
        <v>1441</v>
      </c>
      <c r="L1484" s="1">
        <v>4</v>
      </c>
      <c r="M1484" s="1">
        <v>0</v>
      </c>
      <c r="N1484" s="1">
        <v>4</v>
      </c>
      <c r="O1484" s="1" t="s">
        <v>1441</v>
      </c>
      <c r="P1484" s="1">
        <v>10</v>
      </c>
      <c r="Q1484" t="s">
        <v>4361</v>
      </c>
    </row>
    <row r="1485" spans="1:17" x14ac:dyDescent="0.25">
      <c r="A1485" t="s">
        <v>4362</v>
      </c>
      <c r="B1485">
        <v>20</v>
      </c>
      <c r="C1485">
        <v>38</v>
      </c>
      <c r="D1485">
        <v>13</v>
      </c>
      <c r="E1485">
        <v>7694</v>
      </c>
      <c r="H1485" s="1">
        <v>10</v>
      </c>
      <c r="I1485" s="1" t="s">
        <v>1441</v>
      </c>
      <c r="J1485" s="1">
        <v>17</v>
      </c>
      <c r="K1485" s="1" t="s">
        <v>1441</v>
      </c>
      <c r="L1485" s="1">
        <v>4</v>
      </c>
      <c r="M1485" s="1">
        <v>0</v>
      </c>
      <c r="N1485" s="1">
        <v>4</v>
      </c>
      <c r="O1485" s="1" t="s">
        <v>1441</v>
      </c>
      <c r="P1485" s="1">
        <v>260</v>
      </c>
      <c r="Q1485" t="s">
        <v>4363</v>
      </c>
    </row>
    <row r="1486" spans="1:17" x14ac:dyDescent="0.25">
      <c r="A1486" t="s">
        <v>4364</v>
      </c>
      <c r="B1486">
        <v>20</v>
      </c>
      <c r="C1486">
        <v>38</v>
      </c>
      <c r="D1486">
        <v>13</v>
      </c>
      <c r="E1486">
        <v>7698</v>
      </c>
      <c r="H1486" s="1">
        <v>10</v>
      </c>
      <c r="I1486" s="1" t="s">
        <v>1441</v>
      </c>
      <c r="J1486" s="1">
        <v>17</v>
      </c>
      <c r="K1486" s="1" t="s">
        <v>1441</v>
      </c>
      <c r="L1486" s="1">
        <v>4</v>
      </c>
      <c r="M1486" s="1">
        <v>0</v>
      </c>
      <c r="N1486" s="1">
        <v>4</v>
      </c>
      <c r="O1486" s="1" t="s">
        <v>1441</v>
      </c>
      <c r="P1486" s="1">
        <v>510</v>
      </c>
      <c r="Q1486" t="s">
        <v>4365</v>
      </c>
    </row>
    <row r="1487" spans="1:17" x14ac:dyDescent="0.25">
      <c r="A1487" t="s">
        <v>4366</v>
      </c>
      <c r="B1487">
        <v>20</v>
      </c>
      <c r="C1487">
        <v>38</v>
      </c>
      <c r="D1487">
        <v>13</v>
      </c>
      <c r="E1487">
        <v>7852</v>
      </c>
      <c r="H1487" s="1">
        <v>10</v>
      </c>
      <c r="I1487" s="1" t="s">
        <v>1441</v>
      </c>
      <c r="J1487" s="1">
        <v>17</v>
      </c>
      <c r="K1487" s="1" t="s">
        <v>1441</v>
      </c>
      <c r="L1487" s="1">
        <v>4</v>
      </c>
      <c r="M1487" s="1">
        <v>0</v>
      </c>
      <c r="N1487" s="1">
        <v>4</v>
      </c>
      <c r="O1487" s="1" t="s">
        <v>1441</v>
      </c>
      <c r="P1487" s="1">
        <v>760</v>
      </c>
      <c r="Q1487" t="s">
        <v>4367</v>
      </c>
    </row>
    <row r="1488" spans="1:17" x14ac:dyDescent="0.25">
      <c r="A1488" t="s">
        <v>4368</v>
      </c>
      <c r="B1488">
        <v>20</v>
      </c>
      <c r="C1488">
        <v>38</v>
      </c>
      <c r="D1488">
        <v>13</v>
      </c>
      <c r="E1488">
        <v>8016</v>
      </c>
      <c r="H1488" s="1">
        <v>10</v>
      </c>
      <c r="I1488" s="1" t="s">
        <v>1441</v>
      </c>
      <c r="J1488" s="1">
        <v>17</v>
      </c>
      <c r="K1488" s="1" t="s">
        <v>1441</v>
      </c>
      <c r="L1488" s="1">
        <v>5</v>
      </c>
      <c r="M1488" s="1">
        <v>0</v>
      </c>
      <c r="N1488" s="1">
        <v>5</v>
      </c>
      <c r="O1488" s="1" t="s">
        <v>1441</v>
      </c>
      <c r="P1488" s="1">
        <v>10</v>
      </c>
      <c r="Q1488" t="s">
        <v>4369</v>
      </c>
    </row>
    <row r="1489" spans="1:17" x14ac:dyDescent="0.25">
      <c r="A1489" t="s">
        <v>4370</v>
      </c>
      <c r="B1489">
        <v>20</v>
      </c>
      <c r="C1489">
        <v>38</v>
      </c>
      <c r="D1489">
        <v>13</v>
      </c>
      <c r="E1489">
        <v>8180</v>
      </c>
      <c r="H1489" s="1">
        <v>10</v>
      </c>
      <c r="I1489" s="1" t="s">
        <v>1441</v>
      </c>
      <c r="J1489" s="1">
        <v>17</v>
      </c>
      <c r="K1489" s="1" t="s">
        <v>1441</v>
      </c>
      <c r="L1489" s="1">
        <v>5</v>
      </c>
      <c r="M1489" s="1">
        <v>0</v>
      </c>
      <c r="N1489" s="1">
        <v>5</v>
      </c>
      <c r="O1489" s="1" t="s">
        <v>1441</v>
      </c>
      <c r="P1489" s="1">
        <v>260</v>
      </c>
      <c r="Q1489" t="s">
        <v>4371</v>
      </c>
    </row>
    <row r="1490" spans="1:17" x14ac:dyDescent="0.25">
      <c r="A1490" t="s">
        <v>4372</v>
      </c>
      <c r="B1490">
        <v>20</v>
      </c>
      <c r="C1490">
        <v>38</v>
      </c>
      <c r="D1490">
        <v>13</v>
      </c>
      <c r="E1490">
        <v>8197</v>
      </c>
      <c r="H1490" s="1">
        <v>10</v>
      </c>
      <c r="I1490" s="1" t="s">
        <v>1441</v>
      </c>
      <c r="J1490" s="1">
        <v>17</v>
      </c>
      <c r="K1490" s="1" t="s">
        <v>1441</v>
      </c>
      <c r="L1490" s="1">
        <v>5</v>
      </c>
      <c r="M1490" s="1">
        <v>0</v>
      </c>
      <c r="N1490" s="1">
        <v>5</v>
      </c>
      <c r="O1490" s="1" t="s">
        <v>1441</v>
      </c>
      <c r="P1490" s="1">
        <v>510</v>
      </c>
      <c r="Q1490" t="s">
        <v>4373</v>
      </c>
    </row>
    <row r="1491" spans="1:17" x14ac:dyDescent="0.25">
      <c r="A1491" t="s">
        <v>4374</v>
      </c>
      <c r="B1491">
        <v>20</v>
      </c>
      <c r="C1491">
        <v>38</v>
      </c>
      <c r="D1491">
        <v>13</v>
      </c>
      <c r="E1491">
        <v>8201</v>
      </c>
      <c r="H1491" s="1">
        <v>10</v>
      </c>
      <c r="I1491" s="1" t="s">
        <v>1441</v>
      </c>
      <c r="J1491" s="1">
        <v>17</v>
      </c>
      <c r="K1491" s="1" t="s">
        <v>1441</v>
      </c>
      <c r="L1491" s="1">
        <v>5</v>
      </c>
      <c r="M1491" s="1">
        <v>0</v>
      </c>
      <c r="N1491" s="1">
        <v>5</v>
      </c>
      <c r="O1491" s="1" t="s">
        <v>1441</v>
      </c>
      <c r="P1491" s="1">
        <v>760</v>
      </c>
      <c r="Q1491" t="s">
        <v>4375</v>
      </c>
    </row>
    <row r="1492" spans="1:17" x14ac:dyDescent="0.25">
      <c r="A1492" t="s">
        <v>4376</v>
      </c>
      <c r="B1492">
        <v>20</v>
      </c>
      <c r="C1492">
        <v>38</v>
      </c>
      <c r="D1492">
        <v>13</v>
      </c>
      <c r="E1492">
        <v>8205</v>
      </c>
      <c r="H1492" s="1">
        <v>10</v>
      </c>
      <c r="I1492" s="1" t="s">
        <v>1441</v>
      </c>
      <c r="J1492" s="1">
        <v>17</v>
      </c>
      <c r="K1492" s="1" t="s">
        <v>1441</v>
      </c>
      <c r="L1492" s="1">
        <v>6</v>
      </c>
      <c r="M1492" s="1">
        <v>0</v>
      </c>
      <c r="N1492" s="1">
        <v>6</v>
      </c>
      <c r="O1492" s="1" t="s">
        <v>1441</v>
      </c>
      <c r="P1492" s="1">
        <v>10</v>
      </c>
      <c r="Q1492" t="s">
        <v>4377</v>
      </c>
    </row>
    <row r="1493" spans="1:17" x14ac:dyDescent="0.25">
      <c r="A1493" t="s">
        <v>4378</v>
      </c>
      <c r="B1493">
        <v>20</v>
      </c>
      <c r="C1493">
        <v>38</v>
      </c>
      <c r="D1493">
        <v>13</v>
      </c>
      <c r="E1493">
        <v>8345</v>
      </c>
      <c r="H1493" s="1">
        <v>10</v>
      </c>
      <c r="I1493" s="1" t="s">
        <v>1441</v>
      </c>
      <c r="J1493" s="1">
        <v>17</v>
      </c>
      <c r="K1493" s="1" t="s">
        <v>1441</v>
      </c>
      <c r="L1493" s="1">
        <v>6</v>
      </c>
      <c r="M1493" s="1">
        <v>0</v>
      </c>
      <c r="N1493" s="1">
        <v>6</v>
      </c>
      <c r="O1493" s="1" t="s">
        <v>1441</v>
      </c>
      <c r="P1493" s="1">
        <v>260</v>
      </c>
      <c r="Q1493" t="s">
        <v>4379</v>
      </c>
    </row>
    <row r="1494" spans="1:17" x14ac:dyDescent="0.25">
      <c r="A1494" t="s">
        <v>4380</v>
      </c>
      <c r="B1494">
        <v>20</v>
      </c>
      <c r="C1494">
        <v>38</v>
      </c>
      <c r="D1494">
        <v>13</v>
      </c>
      <c r="E1494">
        <v>8509</v>
      </c>
      <c r="H1494" s="1">
        <v>10</v>
      </c>
      <c r="I1494" s="1" t="s">
        <v>1441</v>
      </c>
      <c r="J1494" s="1">
        <v>17</v>
      </c>
      <c r="K1494" s="1" t="s">
        <v>1441</v>
      </c>
      <c r="L1494" s="1">
        <v>6</v>
      </c>
      <c r="M1494" s="1">
        <v>0</v>
      </c>
      <c r="N1494" s="1">
        <v>6</v>
      </c>
      <c r="O1494" s="1" t="s">
        <v>1441</v>
      </c>
      <c r="P1494" s="1">
        <v>510</v>
      </c>
      <c r="Q1494" t="s">
        <v>4381</v>
      </c>
    </row>
    <row r="1495" spans="1:17" x14ac:dyDescent="0.25">
      <c r="A1495" t="s">
        <v>4382</v>
      </c>
      <c r="B1495">
        <v>20</v>
      </c>
      <c r="C1495">
        <v>38</v>
      </c>
      <c r="D1495">
        <v>13</v>
      </c>
      <c r="E1495">
        <v>8577</v>
      </c>
      <c r="H1495" s="1">
        <v>10</v>
      </c>
      <c r="I1495" s="1" t="s">
        <v>1441</v>
      </c>
      <c r="J1495" s="1">
        <v>17</v>
      </c>
      <c r="K1495" s="1" t="s">
        <v>1441</v>
      </c>
      <c r="L1495" s="1">
        <v>6</v>
      </c>
      <c r="M1495" s="1">
        <v>0</v>
      </c>
      <c r="N1495" s="1">
        <v>6</v>
      </c>
      <c r="O1495" s="1" t="s">
        <v>1441</v>
      </c>
      <c r="P1495" s="1">
        <v>760</v>
      </c>
      <c r="Q1495" t="s">
        <v>4383</v>
      </c>
    </row>
    <row r="1496" spans="1:17" x14ac:dyDescent="0.25">
      <c r="A1496" t="s">
        <v>4384</v>
      </c>
      <c r="B1496">
        <v>20</v>
      </c>
      <c r="C1496">
        <v>38</v>
      </c>
      <c r="D1496">
        <v>13</v>
      </c>
      <c r="E1496">
        <v>8588</v>
      </c>
      <c r="H1496" s="1">
        <v>10</v>
      </c>
      <c r="I1496" s="1" t="s">
        <v>1441</v>
      </c>
      <c r="J1496" s="1">
        <v>17</v>
      </c>
      <c r="K1496" s="1" t="s">
        <v>1441</v>
      </c>
      <c r="L1496" s="1">
        <v>7</v>
      </c>
      <c r="M1496" s="1">
        <v>0</v>
      </c>
      <c r="N1496" s="1">
        <v>7</v>
      </c>
      <c r="O1496" s="1" t="s">
        <v>1441</v>
      </c>
      <c r="P1496" s="1">
        <v>10</v>
      </c>
      <c r="Q1496" t="s">
        <v>4385</v>
      </c>
    </row>
    <row r="1497" spans="1:17" x14ac:dyDescent="0.25">
      <c r="A1497" t="s">
        <v>4386</v>
      </c>
      <c r="B1497">
        <v>20</v>
      </c>
      <c r="C1497">
        <v>38</v>
      </c>
      <c r="D1497">
        <v>13</v>
      </c>
      <c r="E1497">
        <v>8598</v>
      </c>
      <c r="H1497" s="1">
        <v>10</v>
      </c>
      <c r="I1497" s="1" t="s">
        <v>1441</v>
      </c>
      <c r="J1497" s="1">
        <v>17</v>
      </c>
      <c r="K1497" s="1" t="s">
        <v>1441</v>
      </c>
      <c r="L1497" s="1">
        <v>7</v>
      </c>
      <c r="M1497" s="1">
        <v>0</v>
      </c>
      <c r="N1497" s="1">
        <v>7</v>
      </c>
      <c r="O1497" s="1" t="s">
        <v>1441</v>
      </c>
      <c r="P1497" s="1">
        <v>260</v>
      </c>
      <c r="Q1497" t="s">
        <v>4387</v>
      </c>
    </row>
    <row r="1498" spans="1:17" x14ac:dyDescent="0.25">
      <c r="A1498" t="s">
        <v>4388</v>
      </c>
      <c r="B1498">
        <v>20</v>
      </c>
      <c r="C1498">
        <v>38</v>
      </c>
      <c r="D1498">
        <v>13</v>
      </c>
      <c r="E1498">
        <v>8609</v>
      </c>
      <c r="H1498" s="1">
        <v>10</v>
      </c>
      <c r="I1498" s="1" t="s">
        <v>1441</v>
      </c>
      <c r="J1498" s="1">
        <v>17</v>
      </c>
      <c r="K1498" s="1" t="s">
        <v>1441</v>
      </c>
      <c r="L1498" s="1">
        <v>7</v>
      </c>
      <c r="M1498" s="1">
        <v>0</v>
      </c>
      <c r="N1498" s="1">
        <v>7</v>
      </c>
      <c r="O1498" s="1" t="s">
        <v>1441</v>
      </c>
      <c r="P1498" s="1">
        <v>510</v>
      </c>
      <c r="Q1498" t="s">
        <v>4389</v>
      </c>
    </row>
    <row r="1499" spans="1:17" x14ac:dyDescent="0.25">
      <c r="A1499" t="s">
        <v>4390</v>
      </c>
      <c r="B1499">
        <v>20</v>
      </c>
      <c r="C1499">
        <v>38</v>
      </c>
      <c r="D1499">
        <v>13</v>
      </c>
      <c r="E1499">
        <v>8620</v>
      </c>
      <c r="H1499" s="1">
        <v>10</v>
      </c>
      <c r="I1499" s="1" t="s">
        <v>1441</v>
      </c>
      <c r="J1499" s="1">
        <v>17</v>
      </c>
      <c r="K1499" s="1" t="s">
        <v>1441</v>
      </c>
      <c r="L1499" s="1">
        <v>7</v>
      </c>
      <c r="M1499" s="1">
        <v>0</v>
      </c>
      <c r="N1499" s="1">
        <v>7</v>
      </c>
      <c r="O1499" s="1" t="s">
        <v>1441</v>
      </c>
      <c r="P1499" s="1">
        <v>760</v>
      </c>
      <c r="Q1499" t="s">
        <v>4391</v>
      </c>
    </row>
    <row r="1500" spans="1:17" x14ac:dyDescent="0.25">
      <c r="A1500" t="s">
        <v>4392</v>
      </c>
      <c r="B1500">
        <v>20</v>
      </c>
      <c r="C1500">
        <v>38</v>
      </c>
      <c r="D1500">
        <v>13</v>
      </c>
      <c r="E1500">
        <v>8671</v>
      </c>
      <c r="H1500" s="1">
        <v>10</v>
      </c>
      <c r="I1500" s="1" t="s">
        <v>1441</v>
      </c>
      <c r="J1500" s="1">
        <v>17</v>
      </c>
      <c r="K1500" s="1" t="s">
        <v>1441</v>
      </c>
      <c r="L1500" s="1">
        <v>8</v>
      </c>
      <c r="M1500" s="1">
        <v>0</v>
      </c>
      <c r="N1500" s="1">
        <v>8</v>
      </c>
      <c r="O1500" s="1" t="s">
        <v>1441</v>
      </c>
      <c r="P1500" s="1">
        <v>10</v>
      </c>
      <c r="Q1500" t="s">
        <v>4393</v>
      </c>
    </row>
    <row r="1501" spans="1:17" x14ac:dyDescent="0.25">
      <c r="A1501" t="s">
        <v>4394</v>
      </c>
      <c r="B1501">
        <v>20</v>
      </c>
      <c r="C1501">
        <v>38</v>
      </c>
      <c r="D1501">
        <v>13</v>
      </c>
      <c r="E1501">
        <v>8698</v>
      </c>
      <c r="H1501" s="1">
        <v>10</v>
      </c>
      <c r="I1501" s="1" t="s">
        <v>1441</v>
      </c>
      <c r="J1501" s="1">
        <v>17</v>
      </c>
      <c r="K1501" s="1" t="s">
        <v>1441</v>
      </c>
      <c r="L1501" s="1">
        <v>8</v>
      </c>
      <c r="M1501" s="1">
        <v>0</v>
      </c>
      <c r="N1501" s="1">
        <v>8</v>
      </c>
      <c r="O1501" s="1" t="s">
        <v>1441</v>
      </c>
      <c r="P1501" s="1">
        <v>260</v>
      </c>
      <c r="Q1501" t="s">
        <v>4395</v>
      </c>
    </row>
    <row r="1502" spans="1:17" x14ac:dyDescent="0.25">
      <c r="A1502" t="s">
        <v>4396</v>
      </c>
      <c r="B1502">
        <v>20</v>
      </c>
      <c r="C1502">
        <v>38</v>
      </c>
      <c r="D1502">
        <v>13</v>
      </c>
      <c r="E1502">
        <v>8702</v>
      </c>
      <c r="H1502" s="1">
        <v>10</v>
      </c>
      <c r="I1502" s="1" t="s">
        <v>1441</v>
      </c>
      <c r="J1502" s="1">
        <v>17</v>
      </c>
      <c r="K1502" s="1" t="s">
        <v>1441</v>
      </c>
      <c r="L1502" s="1">
        <v>8</v>
      </c>
      <c r="M1502" s="1">
        <v>0</v>
      </c>
      <c r="N1502" s="1">
        <v>8</v>
      </c>
      <c r="O1502" s="1" t="s">
        <v>1441</v>
      </c>
      <c r="P1502" s="1">
        <v>510</v>
      </c>
      <c r="Q1502" t="s">
        <v>4397</v>
      </c>
    </row>
    <row r="1503" spans="1:17" x14ac:dyDescent="0.25">
      <c r="A1503" t="s">
        <v>4398</v>
      </c>
      <c r="B1503">
        <v>20</v>
      </c>
      <c r="C1503">
        <v>38</v>
      </c>
      <c r="D1503">
        <v>13</v>
      </c>
      <c r="E1503">
        <v>8706</v>
      </c>
      <c r="H1503" s="1">
        <v>10</v>
      </c>
      <c r="I1503" s="1" t="s">
        <v>1441</v>
      </c>
      <c r="J1503" s="1">
        <v>17</v>
      </c>
      <c r="K1503" s="1" t="s">
        <v>1441</v>
      </c>
      <c r="L1503" s="1">
        <v>8</v>
      </c>
      <c r="M1503" s="1">
        <v>0</v>
      </c>
      <c r="N1503" s="1">
        <v>8</v>
      </c>
      <c r="O1503" s="1" t="s">
        <v>1441</v>
      </c>
      <c r="P1503" s="1">
        <v>760</v>
      </c>
      <c r="Q1503" t="s">
        <v>4399</v>
      </c>
    </row>
    <row r="1504" spans="1:17" x14ac:dyDescent="0.25">
      <c r="A1504" t="s">
        <v>4400</v>
      </c>
      <c r="B1504">
        <v>20</v>
      </c>
      <c r="C1504">
        <v>38</v>
      </c>
      <c r="D1504">
        <v>13</v>
      </c>
      <c r="E1504">
        <v>8835</v>
      </c>
      <c r="H1504" s="1">
        <v>10</v>
      </c>
      <c r="I1504" s="1" t="s">
        <v>1441</v>
      </c>
      <c r="J1504" s="1">
        <v>17</v>
      </c>
      <c r="K1504" s="1" t="s">
        <v>1441</v>
      </c>
      <c r="L1504" s="1">
        <v>9</v>
      </c>
      <c r="M1504" s="1">
        <v>0</v>
      </c>
      <c r="N1504" s="1">
        <v>9</v>
      </c>
      <c r="O1504" s="1" t="s">
        <v>1441</v>
      </c>
      <c r="P1504" s="1">
        <v>10</v>
      </c>
      <c r="Q1504" t="s">
        <v>4401</v>
      </c>
    </row>
    <row r="1505" spans="1:17" x14ac:dyDescent="0.25">
      <c r="A1505" t="s">
        <v>4402</v>
      </c>
      <c r="B1505">
        <v>20</v>
      </c>
      <c r="C1505">
        <v>38</v>
      </c>
      <c r="D1505">
        <v>13</v>
      </c>
      <c r="E1505">
        <v>8999</v>
      </c>
      <c r="H1505" s="1">
        <v>10</v>
      </c>
      <c r="I1505" s="1" t="s">
        <v>1441</v>
      </c>
      <c r="J1505" s="1">
        <v>17</v>
      </c>
      <c r="K1505" s="1" t="s">
        <v>1441</v>
      </c>
      <c r="L1505" s="1">
        <v>9</v>
      </c>
      <c r="M1505" s="1">
        <v>0</v>
      </c>
      <c r="N1505" s="1">
        <v>9</v>
      </c>
      <c r="O1505" s="1" t="s">
        <v>1441</v>
      </c>
      <c r="P1505" s="1">
        <v>260</v>
      </c>
      <c r="Q1505" t="s">
        <v>4403</v>
      </c>
    </row>
    <row r="1506" spans="1:17" x14ac:dyDescent="0.25">
      <c r="A1506" t="s">
        <v>4404</v>
      </c>
      <c r="B1506">
        <v>20</v>
      </c>
      <c r="C1506">
        <v>38</v>
      </c>
      <c r="D1506">
        <v>13</v>
      </c>
      <c r="E1506">
        <v>9164</v>
      </c>
      <c r="H1506" s="1">
        <v>10</v>
      </c>
      <c r="I1506" s="1" t="s">
        <v>1441</v>
      </c>
      <c r="J1506" s="1">
        <v>17</v>
      </c>
      <c r="K1506" s="1" t="s">
        <v>1441</v>
      </c>
      <c r="L1506" s="1">
        <v>9</v>
      </c>
      <c r="M1506" s="1">
        <v>0</v>
      </c>
      <c r="N1506" s="1">
        <v>9</v>
      </c>
      <c r="O1506" s="1" t="s">
        <v>1441</v>
      </c>
      <c r="P1506" s="1">
        <v>510</v>
      </c>
      <c r="Q1506" t="s">
        <v>4405</v>
      </c>
    </row>
    <row r="1507" spans="1:17" x14ac:dyDescent="0.25">
      <c r="A1507" t="s">
        <v>4406</v>
      </c>
      <c r="B1507">
        <v>20</v>
      </c>
      <c r="C1507">
        <v>38</v>
      </c>
      <c r="D1507">
        <v>13</v>
      </c>
      <c r="E1507">
        <v>9200</v>
      </c>
      <c r="H1507" s="1">
        <v>10</v>
      </c>
      <c r="I1507" s="1" t="s">
        <v>1441</v>
      </c>
      <c r="J1507" s="1">
        <v>17</v>
      </c>
      <c r="K1507" s="1" t="s">
        <v>1441</v>
      </c>
      <c r="L1507" s="1">
        <v>9</v>
      </c>
      <c r="M1507" s="1">
        <v>0</v>
      </c>
      <c r="N1507" s="1">
        <v>9</v>
      </c>
      <c r="O1507" s="1" t="s">
        <v>1441</v>
      </c>
      <c r="P1507" s="1">
        <v>760</v>
      </c>
      <c r="Q1507" t="s">
        <v>4407</v>
      </c>
    </row>
    <row r="1508" spans="1:17" x14ac:dyDescent="0.25">
      <c r="A1508" t="s">
        <v>4408</v>
      </c>
      <c r="B1508">
        <v>20</v>
      </c>
      <c r="C1508">
        <v>38</v>
      </c>
      <c r="D1508">
        <v>13</v>
      </c>
      <c r="E1508">
        <v>9204</v>
      </c>
      <c r="H1508" s="1">
        <v>10</v>
      </c>
      <c r="I1508" s="1" t="s">
        <v>1441</v>
      </c>
      <c r="J1508" s="1">
        <v>17</v>
      </c>
      <c r="K1508" s="1" t="s">
        <v>1441</v>
      </c>
      <c r="L1508" s="1">
        <v>10</v>
      </c>
      <c r="N1508" s="1">
        <v>10</v>
      </c>
      <c r="O1508" s="1" t="s">
        <v>1441</v>
      </c>
      <c r="P1508" s="1">
        <v>10</v>
      </c>
      <c r="Q1508" t="s">
        <v>4409</v>
      </c>
    </row>
    <row r="1509" spans="1:17" x14ac:dyDescent="0.25">
      <c r="A1509" t="s">
        <v>4410</v>
      </c>
      <c r="B1509">
        <v>20</v>
      </c>
      <c r="C1509">
        <v>38</v>
      </c>
      <c r="D1509">
        <v>13</v>
      </c>
      <c r="E1509">
        <v>9208</v>
      </c>
      <c r="H1509" s="1">
        <v>10</v>
      </c>
      <c r="I1509" s="1" t="s">
        <v>1441</v>
      </c>
      <c r="J1509" s="1">
        <v>17</v>
      </c>
      <c r="K1509" s="1" t="s">
        <v>1441</v>
      </c>
      <c r="L1509" s="1">
        <v>10</v>
      </c>
      <c r="N1509" s="1">
        <v>10</v>
      </c>
      <c r="O1509" s="1" t="s">
        <v>1441</v>
      </c>
      <c r="P1509" s="1">
        <v>260</v>
      </c>
      <c r="Q1509" t="s">
        <v>4411</v>
      </c>
    </row>
    <row r="1510" spans="1:17" x14ac:dyDescent="0.25">
      <c r="A1510" t="s">
        <v>4412</v>
      </c>
      <c r="B1510">
        <v>20</v>
      </c>
      <c r="C1510">
        <v>38</v>
      </c>
      <c r="D1510">
        <v>13</v>
      </c>
      <c r="E1510">
        <v>9328</v>
      </c>
      <c r="H1510" s="1">
        <v>10</v>
      </c>
      <c r="I1510" s="1" t="s">
        <v>1441</v>
      </c>
      <c r="J1510" s="1">
        <v>17</v>
      </c>
      <c r="K1510" s="1" t="s">
        <v>1441</v>
      </c>
      <c r="L1510" s="1">
        <v>10</v>
      </c>
      <c r="N1510" s="1">
        <v>10</v>
      </c>
      <c r="O1510" s="1" t="s">
        <v>1441</v>
      </c>
      <c r="P1510" s="1">
        <v>510</v>
      </c>
      <c r="Q1510" t="s">
        <v>4413</v>
      </c>
    </row>
    <row r="1511" spans="1:17" x14ac:dyDescent="0.25">
      <c r="A1511" t="s">
        <v>4414</v>
      </c>
      <c r="B1511">
        <v>20</v>
      </c>
      <c r="C1511">
        <v>38</v>
      </c>
      <c r="D1511">
        <v>13</v>
      </c>
      <c r="E1511">
        <v>9492</v>
      </c>
      <c r="H1511" s="1">
        <v>10</v>
      </c>
      <c r="I1511" s="1" t="s">
        <v>1441</v>
      </c>
      <c r="J1511" s="1">
        <v>17</v>
      </c>
      <c r="K1511" s="1" t="s">
        <v>1441</v>
      </c>
      <c r="L1511" s="1">
        <v>10</v>
      </c>
      <c r="N1511" s="1">
        <v>10</v>
      </c>
      <c r="O1511" s="1" t="s">
        <v>1441</v>
      </c>
      <c r="P1511" s="1">
        <v>760</v>
      </c>
      <c r="Q1511" t="s">
        <v>4415</v>
      </c>
    </row>
    <row r="1512" spans="1:17" x14ac:dyDescent="0.25">
      <c r="A1512" t="s">
        <v>4416</v>
      </c>
      <c r="B1512">
        <v>20</v>
      </c>
      <c r="C1512">
        <v>38</v>
      </c>
      <c r="D1512">
        <v>13</v>
      </c>
      <c r="E1512">
        <v>9583</v>
      </c>
      <c r="H1512" s="1">
        <v>10</v>
      </c>
      <c r="I1512" s="1" t="s">
        <v>1441</v>
      </c>
      <c r="J1512" s="1">
        <v>17</v>
      </c>
      <c r="K1512" s="1" t="s">
        <v>1441</v>
      </c>
      <c r="L1512" s="1">
        <v>11</v>
      </c>
      <c r="N1512" s="1">
        <v>11</v>
      </c>
      <c r="O1512" s="1" t="s">
        <v>1441</v>
      </c>
      <c r="P1512" s="1">
        <v>10</v>
      </c>
      <c r="Q1512" t="s">
        <v>4417</v>
      </c>
    </row>
    <row r="1513" spans="1:17" x14ac:dyDescent="0.25">
      <c r="A1513" t="s">
        <v>4418</v>
      </c>
      <c r="B1513">
        <v>20</v>
      </c>
      <c r="C1513">
        <v>38</v>
      </c>
      <c r="D1513">
        <v>13</v>
      </c>
      <c r="E1513">
        <v>9593</v>
      </c>
      <c r="H1513" s="1">
        <v>10</v>
      </c>
      <c r="I1513" s="1" t="s">
        <v>1441</v>
      </c>
      <c r="J1513" s="1">
        <v>17</v>
      </c>
      <c r="K1513" s="1" t="s">
        <v>1441</v>
      </c>
      <c r="L1513" s="1">
        <v>11</v>
      </c>
      <c r="N1513" s="1">
        <v>11</v>
      </c>
      <c r="O1513" s="1" t="s">
        <v>1441</v>
      </c>
      <c r="P1513" s="1">
        <v>260</v>
      </c>
      <c r="Q1513" t="s">
        <v>4419</v>
      </c>
    </row>
    <row r="1514" spans="1:17" x14ac:dyDescent="0.25">
      <c r="A1514" t="s">
        <v>4420</v>
      </c>
      <c r="B1514">
        <v>20</v>
      </c>
      <c r="C1514">
        <v>38</v>
      </c>
      <c r="D1514">
        <v>13</v>
      </c>
      <c r="E1514">
        <v>9603</v>
      </c>
      <c r="H1514" s="1">
        <v>10</v>
      </c>
      <c r="I1514" s="1" t="s">
        <v>1441</v>
      </c>
      <c r="J1514" s="1">
        <v>17</v>
      </c>
      <c r="K1514" s="1" t="s">
        <v>1441</v>
      </c>
      <c r="L1514" s="1">
        <v>11</v>
      </c>
      <c r="N1514" s="1">
        <v>11</v>
      </c>
      <c r="O1514" s="1" t="s">
        <v>1441</v>
      </c>
      <c r="P1514" s="1">
        <v>510</v>
      </c>
      <c r="Q1514" t="s">
        <v>4421</v>
      </c>
    </row>
    <row r="1515" spans="1:17" x14ac:dyDescent="0.25">
      <c r="A1515" t="s">
        <v>4422</v>
      </c>
      <c r="B1515">
        <v>20</v>
      </c>
      <c r="C1515">
        <v>38</v>
      </c>
      <c r="D1515">
        <v>13</v>
      </c>
      <c r="E1515">
        <v>9615</v>
      </c>
      <c r="H1515" s="1">
        <v>10</v>
      </c>
      <c r="I1515" s="1" t="s">
        <v>1441</v>
      </c>
      <c r="J1515" s="1">
        <v>17</v>
      </c>
      <c r="K1515" s="1" t="s">
        <v>1441</v>
      </c>
      <c r="L1515" s="1">
        <v>11</v>
      </c>
      <c r="N1515" s="1">
        <v>11</v>
      </c>
      <c r="O1515" s="1" t="s">
        <v>1441</v>
      </c>
      <c r="P1515" s="1">
        <v>760</v>
      </c>
      <c r="Q1515" t="s">
        <v>4423</v>
      </c>
    </row>
    <row r="1516" spans="1:17" x14ac:dyDescent="0.25">
      <c r="A1516" t="s">
        <v>4424</v>
      </c>
      <c r="B1516">
        <v>20</v>
      </c>
      <c r="C1516">
        <v>38</v>
      </c>
      <c r="D1516">
        <v>13</v>
      </c>
      <c r="E1516">
        <v>9625</v>
      </c>
      <c r="H1516" s="1">
        <v>10</v>
      </c>
      <c r="I1516" s="1" t="s">
        <v>1441</v>
      </c>
      <c r="J1516" s="1">
        <v>17</v>
      </c>
      <c r="K1516" s="1" t="s">
        <v>1441</v>
      </c>
      <c r="L1516" s="1">
        <v>12</v>
      </c>
      <c r="N1516" s="1">
        <v>12</v>
      </c>
      <c r="O1516" s="1" t="s">
        <v>1441</v>
      </c>
      <c r="P1516" s="1">
        <v>10</v>
      </c>
      <c r="Q1516" t="s">
        <v>4425</v>
      </c>
    </row>
    <row r="1517" spans="1:17" x14ac:dyDescent="0.25">
      <c r="A1517" t="s">
        <v>4426</v>
      </c>
      <c r="B1517">
        <v>20</v>
      </c>
      <c r="C1517">
        <v>38</v>
      </c>
      <c r="D1517">
        <v>13</v>
      </c>
      <c r="E1517">
        <v>9654</v>
      </c>
      <c r="H1517" s="1">
        <v>10</v>
      </c>
      <c r="I1517" s="1" t="s">
        <v>1441</v>
      </c>
      <c r="J1517" s="1">
        <v>17</v>
      </c>
      <c r="K1517" s="1" t="s">
        <v>1441</v>
      </c>
      <c r="L1517" s="1">
        <v>12</v>
      </c>
      <c r="N1517" s="1">
        <v>12</v>
      </c>
      <c r="O1517" s="1" t="s">
        <v>1441</v>
      </c>
      <c r="P1517" s="1">
        <v>260</v>
      </c>
      <c r="Q1517" t="s">
        <v>4427</v>
      </c>
    </row>
    <row r="1518" spans="1:17" x14ac:dyDescent="0.25">
      <c r="A1518" t="s">
        <v>4428</v>
      </c>
      <c r="B1518">
        <v>20</v>
      </c>
      <c r="C1518">
        <v>38</v>
      </c>
      <c r="D1518">
        <v>13</v>
      </c>
      <c r="E1518">
        <v>9702</v>
      </c>
      <c r="H1518" s="1">
        <v>10</v>
      </c>
      <c r="I1518" s="1" t="s">
        <v>1441</v>
      </c>
      <c r="J1518" s="1">
        <v>17</v>
      </c>
      <c r="K1518" s="1" t="s">
        <v>1441</v>
      </c>
      <c r="L1518" s="1">
        <v>12</v>
      </c>
      <c r="N1518" s="1">
        <v>12</v>
      </c>
      <c r="O1518" s="1" t="s">
        <v>1441</v>
      </c>
      <c r="P1518" s="1">
        <v>510</v>
      </c>
      <c r="Q1518" t="s">
        <v>4429</v>
      </c>
    </row>
    <row r="1519" spans="1:17" x14ac:dyDescent="0.25">
      <c r="A1519" t="s">
        <v>4430</v>
      </c>
      <c r="B1519">
        <v>20</v>
      </c>
      <c r="C1519">
        <v>38</v>
      </c>
      <c r="D1519">
        <v>13</v>
      </c>
      <c r="E1519">
        <v>9705</v>
      </c>
      <c r="H1519" s="1">
        <v>10</v>
      </c>
      <c r="I1519" s="1" t="s">
        <v>1441</v>
      </c>
      <c r="J1519" s="1">
        <v>17</v>
      </c>
      <c r="K1519" s="1" t="s">
        <v>1441</v>
      </c>
      <c r="L1519" s="1">
        <v>12</v>
      </c>
      <c r="N1519" s="1">
        <v>12</v>
      </c>
      <c r="O1519" s="1" t="s">
        <v>1441</v>
      </c>
      <c r="P1519" s="1">
        <v>760</v>
      </c>
      <c r="Q1519" t="s">
        <v>4431</v>
      </c>
    </row>
    <row r="1520" spans="1:17" x14ac:dyDescent="0.25">
      <c r="A1520" t="s">
        <v>4432</v>
      </c>
      <c r="B1520">
        <v>20</v>
      </c>
      <c r="C1520">
        <v>38</v>
      </c>
      <c r="D1520">
        <v>13</v>
      </c>
      <c r="E1520">
        <v>9710</v>
      </c>
      <c r="H1520" s="1">
        <v>10</v>
      </c>
      <c r="I1520" s="1" t="s">
        <v>1441</v>
      </c>
      <c r="J1520" s="1">
        <v>17</v>
      </c>
      <c r="K1520" s="1" t="s">
        <v>1441</v>
      </c>
      <c r="L1520" s="1">
        <v>13</v>
      </c>
      <c r="N1520" s="1">
        <v>13</v>
      </c>
      <c r="O1520" s="1" t="s">
        <v>1441</v>
      </c>
      <c r="P1520" s="1">
        <v>10</v>
      </c>
      <c r="Q1520" t="s">
        <v>4433</v>
      </c>
    </row>
    <row r="1521" spans="1:17" x14ac:dyDescent="0.25">
      <c r="A1521" t="s">
        <v>4434</v>
      </c>
      <c r="B1521">
        <v>20</v>
      </c>
      <c r="C1521">
        <v>38</v>
      </c>
      <c r="D1521">
        <v>13</v>
      </c>
      <c r="E1521">
        <v>9819</v>
      </c>
      <c r="H1521" s="1">
        <v>10</v>
      </c>
      <c r="I1521" s="1" t="s">
        <v>1441</v>
      </c>
      <c r="J1521" s="1">
        <v>17</v>
      </c>
      <c r="K1521" s="1" t="s">
        <v>1441</v>
      </c>
      <c r="L1521" s="1">
        <v>13</v>
      </c>
      <c r="N1521" s="1">
        <v>13</v>
      </c>
      <c r="O1521" s="1" t="s">
        <v>1441</v>
      </c>
      <c r="P1521" s="1">
        <v>260</v>
      </c>
      <c r="Q1521" t="s">
        <v>4435</v>
      </c>
    </row>
    <row r="1522" spans="1:17" x14ac:dyDescent="0.25">
      <c r="A1522" t="s">
        <v>4436</v>
      </c>
      <c r="B1522">
        <v>20</v>
      </c>
      <c r="C1522">
        <v>38</v>
      </c>
      <c r="D1522">
        <v>13</v>
      </c>
      <c r="E1522">
        <v>9983</v>
      </c>
      <c r="H1522" s="1">
        <v>10</v>
      </c>
      <c r="I1522" s="1" t="s">
        <v>1441</v>
      </c>
      <c r="J1522" s="1">
        <v>17</v>
      </c>
      <c r="K1522" s="1" t="s">
        <v>1441</v>
      </c>
      <c r="L1522" s="1">
        <v>13</v>
      </c>
      <c r="N1522" s="1">
        <v>13</v>
      </c>
      <c r="O1522" s="1" t="s">
        <v>1441</v>
      </c>
      <c r="P1522" s="1">
        <v>510</v>
      </c>
      <c r="Q1522" t="s">
        <v>4437</v>
      </c>
    </row>
    <row r="1523" spans="1:17" x14ac:dyDescent="0.25">
      <c r="A1523" t="s">
        <v>4438</v>
      </c>
      <c r="B1523">
        <v>20</v>
      </c>
      <c r="C1523">
        <v>38</v>
      </c>
      <c r="D1523">
        <v>14</v>
      </c>
      <c r="E1523">
        <v>147</v>
      </c>
      <c r="H1523" s="1">
        <v>10</v>
      </c>
      <c r="I1523" s="1" t="s">
        <v>1441</v>
      </c>
      <c r="J1523" s="1">
        <v>17</v>
      </c>
      <c r="K1523" s="1" t="s">
        <v>1441</v>
      </c>
      <c r="L1523" s="1">
        <v>13</v>
      </c>
      <c r="N1523" s="1">
        <v>13</v>
      </c>
      <c r="O1523" s="1" t="s">
        <v>1441</v>
      </c>
      <c r="P1523" s="1">
        <v>760</v>
      </c>
      <c r="Q1523" t="s">
        <v>4439</v>
      </c>
    </row>
    <row r="1524" spans="1:17" x14ac:dyDescent="0.25">
      <c r="A1524" t="s">
        <v>4440</v>
      </c>
      <c r="B1524">
        <v>20</v>
      </c>
      <c r="C1524">
        <v>38</v>
      </c>
      <c r="D1524">
        <v>14</v>
      </c>
      <c r="E1524">
        <v>205</v>
      </c>
      <c r="H1524" s="1">
        <v>10</v>
      </c>
      <c r="I1524" s="1" t="s">
        <v>1441</v>
      </c>
      <c r="J1524" s="1">
        <v>17</v>
      </c>
      <c r="K1524" s="1" t="s">
        <v>1441</v>
      </c>
      <c r="L1524" s="1">
        <v>14</v>
      </c>
      <c r="N1524" s="1">
        <v>14</v>
      </c>
      <c r="O1524" s="1" t="s">
        <v>1441</v>
      </c>
      <c r="P1524" s="1">
        <v>10</v>
      </c>
      <c r="Q1524" t="s">
        <v>4441</v>
      </c>
    </row>
    <row r="1525" spans="1:17" x14ac:dyDescent="0.25">
      <c r="A1525" t="s">
        <v>4442</v>
      </c>
      <c r="B1525">
        <v>20</v>
      </c>
      <c r="C1525">
        <v>38</v>
      </c>
      <c r="D1525">
        <v>14</v>
      </c>
      <c r="E1525">
        <v>209</v>
      </c>
      <c r="H1525" s="1">
        <v>10</v>
      </c>
      <c r="I1525" s="1" t="s">
        <v>1441</v>
      </c>
      <c r="J1525" s="1">
        <v>17</v>
      </c>
      <c r="K1525" s="1" t="s">
        <v>1441</v>
      </c>
      <c r="L1525" s="1">
        <v>14</v>
      </c>
      <c r="N1525" s="1">
        <v>14</v>
      </c>
      <c r="O1525" s="1" t="s">
        <v>1441</v>
      </c>
      <c r="P1525" s="1">
        <v>260</v>
      </c>
      <c r="Q1525" t="s">
        <v>4443</v>
      </c>
    </row>
    <row r="1526" spans="1:17" x14ac:dyDescent="0.25">
      <c r="A1526" t="s">
        <v>4444</v>
      </c>
      <c r="B1526">
        <v>20</v>
      </c>
      <c r="C1526">
        <v>38</v>
      </c>
      <c r="D1526">
        <v>14</v>
      </c>
      <c r="E1526">
        <v>214</v>
      </c>
      <c r="H1526" s="1">
        <v>10</v>
      </c>
      <c r="I1526" s="1" t="s">
        <v>1441</v>
      </c>
      <c r="J1526" s="1">
        <v>17</v>
      </c>
      <c r="K1526" s="1" t="s">
        <v>1441</v>
      </c>
      <c r="L1526" s="1">
        <v>14</v>
      </c>
      <c r="N1526" s="1">
        <v>14</v>
      </c>
      <c r="O1526" s="1" t="s">
        <v>1441</v>
      </c>
      <c r="P1526" s="1">
        <v>510</v>
      </c>
      <c r="Q1526" t="s">
        <v>4445</v>
      </c>
    </row>
    <row r="1527" spans="1:17" x14ac:dyDescent="0.25">
      <c r="A1527" t="s">
        <v>4446</v>
      </c>
      <c r="B1527">
        <v>20</v>
      </c>
      <c r="C1527">
        <v>38</v>
      </c>
      <c r="D1527">
        <v>14</v>
      </c>
      <c r="E1527">
        <v>312</v>
      </c>
      <c r="H1527" s="1">
        <v>10</v>
      </c>
      <c r="I1527" s="1" t="s">
        <v>1441</v>
      </c>
      <c r="J1527" s="1">
        <v>17</v>
      </c>
      <c r="K1527" s="1" t="s">
        <v>1441</v>
      </c>
      <c r="L1527" s="1">
        <v>14</v>
      </c>
      <c r="N1527" s="1">
        <v>14</v>
      </c>
      <c r="O1527" s="1" t="s">
        <v>1441</v>
      </c>
      <c r="P1527" s="1">
        <v>760</v>
      </c>
      <c r="Q1527" t="s">
        <v>4447</v>
      </c>
    </row>
    <row r="1528" spans="1:17" x14ac:dyDescent="0.25">
      <c r="A1528" t="s">
        <v>4448</v>
      </c>
      <c r="B1528">
        <v>20</v>
      </c>
      <c r="C1528">
        <v>38</v>
      </c>
      <c r="D1528">
        <v>14</v>
      </c>
      <c r="E1528">
        <v>473</v>
      </c>
      <c r="H1528" s="1">
        <v>10</v>
      </c>
      <c r="I1528" s="1" t="s">
        <v>1441</v>
      </c>
      <c r="J1528" s="1">
        <v>17</v>
      </c>
      <c r="K1528" s="1" t="s">
        <v>1441</v>
      </c>
      <c r="L1528" s="1">
        <v>15</v>
      </c>
      <c r="N1528" s="1">
        <v>15</v>
      </c>
      <c r="O1528" s="1" t="s">
        <v>1441</v>
      </c>
      <c r="P1528" s="1">
        <v>10</v>
      </c>
      <c r="Q1528" t="s">
        <v>4449</v>
      </c>
    </row>
    <row r="1529" spans="1:17" x14ac:dyDescent="0.25">
      <c r="A1529" t="s">
        <v>4450</v>
      </c>
      <c r="B1529">
        <v>20</v>
      </c>
      <c r="C1529">
        <v>38</v>
      </c>
      <c r="D1529">
        <v>14</v>
      </c>
      <c r="E1529">
        <v>637</v>
      </c>
      <c r="H1529" s="1">
        <v>10</v>
      </c>
      <c r="I1529" s="1" t="s">
        <v>1441</v>
      </c>
      <c r="J1529" s="1">
        <v>17</v>
      </c>
      <c r="K1529" s="1" t="s">
        <v>1441</v>
      </c>
      <c r="L1529" s="1">
        <v>15</v>
      </c>
      <c r="N1529" s="1">
        <v>15</v>
      </c>
      <c r="O1529" s="1" t="s">
        <v>1441</v>
      </c>
      <c r="P1529" s="1">
        <v>260</v>
      </c>
      <c r="Q1529" t="s">
        <v>4451</v>
      </c>
    </row>
    <row r="1530" spans="1:17" x14ac:dyDescent="0.25">
      <c r="A1530" t="s">
        <v>4452</v>
      </c>
      <c r="B1530">
        <v>20</v>
      </c>
      <c r="C1530">
        <v>38</v>
      </c>
      <c r="D1530">
        <v>14</v>
      </c>
      <c r="E1530">
        <v>706</v>
      </c>
      <c r="H1530" s="1">
        <v>10</v>
      </c>
      <c r="I1530" s="1" t="s">
        <v>1441</v>
      </c>
      <c r="J1530" s="1">
        <v>17</v>
      </c>
      <c r="K1530" s="1" t="s">
        <v>1441</v>
      </c>
      <c r="L1530" s="1">
        <v>15</v>
      </c>
      <c r="N1530" s="1">
        <v>15</v>
      </c>
      <c r="O1530" s="1" t="s">
        <v>1441</v>
      </c>
      <c r="P1530" s="1">
        <v>510</v>
      </c>
      <c r="Q1530" t="s">
        <v>4453</v>
      </c>
    </row>
    <row r="1531" spans="1:17" x14ac:dyDescent="0.25">
      <c r="A1531" t="s">
        <v>4454</v>
      </c>
      <c r="B1531">
        <v>20</v>
      </c>
      <c r="C1531">
        <v>38</v>
      </c>
      <c r="D1531">
        <v>14</v>
      </c>
      <c r="E1531">
        <v>710</v>
      </c>
      <c r="H1531" s="1">
        <v>10</v>
      </c>
      <c r="I1531" s="1" t="s">
        <v>1441</v>
      </c>
      <c r="J1531" s="1">
        <v>17</v>
      </c>
      <c r="K1531" s="1" t="s">
        <v>1441</v>
      </c>
      <c r="L1531" s="1">
        <v>15</v>
      </c>
      <c r="N1531" s="1">
        <v>15</v>
      </c>
      <c r="O1531" s="1" t="s">
        <v>1441</v>
      </c>
      <c r="P1531" s="1">
        <v>760</v>
      </c>
      <c r="Q1531" t="s">
        <v>4455</v>
      </c>
    </row>
    <row r="1532" spans="1:17" x14ac:dyDescent="0.25">
      <c r="A1532" t="s">
        <v>4456</v>
      </c>
      <c r="B1532">
        <v>20</v>
      </c>
      <c r="C1532">
        <v>38</v>
      </c>
      <c r="D1532">
        <v>14</v>
      </c>
      <c r="E1532">
        <v>714</v>
      </c>
      <c r="H1532" s="1">
        <v>10</v>
      </c>
      <c r="I1532" s="1" t="s">
        <v>1441</v>
      </c>
      <c r="J1532" s="1">
        <v>17</v>
      </c>
      <c r="K1532" s="1" t="s">
        <v>1441</v>
      </c>
      <c r="L1532" s="1">
        <v>16</v>
      </c>
      <c r="N1532" s="1">
        <v>16</v>
      </c>
      <c r="O1532" s="1" t="s">
        <v>1441</v>
      </c>
      <c r="P1532" s="1">
        <v>10</v>
      </c>
      <c r="Q1532" t="s">
        <v>4457</v>
      </c>
    </row>
    <row r="1533" spans="1:17" x14ac:dyDescent="0.25">
      <c r="A1533" t="s">
        <v>4458</v>
      </c>
      <c r="B1533">
        <v>20</v>
      </c>
      <c r="C1533">
        <v>38</v>
      </c>
      <c r="D1533">
        <v>14</v>
      </c>
      <c r="E1533">
        <v>801</v>
      </c>
      <c r="H1533" s="1">
        <v>10</v>
      </c>
      <c r="I1533" s="1" t="s">
        <v>1441</v>
      </c>
      <c r="J1533" s="1">
        <v>17</v>
      </c>
      <c r="K1533" s="1" t="s">
        <v>1441</v>
      </c>
      <c r="L1533" s="1">
        <v>16</v>
      </c>
      <c r="N1533" s="1">
        <v>16</v>
      </c>
      <c r="O1533" s="1" t="s">
        <v>1441</v>
      </c>
      <c r="P1533" s="1">
        <v>260</v>
      </c>
      <c r="Q1533" t="s">
        <v>4459</v>
      </c>
    </row>
    <row r="1534" spans="1:17" x14ac:dyDescent="0.25">
      <c r="A1534" t="s">
        <v>4460</v>
      </c>
      <c r="B1534">
        <v>20</v>
      </c>
      <c r="C1534">
        <v>38</v>
      </c>
      <c r="D1534">
        <v>14</v>
      </c>
      <c r="E1534">
        <v>966</v>
      </c>
      <c r="H1534" s="1">
        <v>10</v>
      </c>
      <c r="I1534" s="1" t="s">
        <v>1441</v>
      </c>
      <c r="J1534" s="1">
        <v>17</v>
      </c>
      <c r="K1534" s="1" t="s">
        <v>1441</v>
      </c>
      <c r="L1534" s="1">
        <v>16</v>
      </c>
      <c r="N1534" s="1">
        <v>16</v>
      </c>
      <c r="O1534" s="1" t="s">
        <v>1441</v>
      </c>
      <c r="P1534" s="1">
        <v>510</v>
      </c>
      <c r="Q1534" t="s">
        <v>4461</v>
      </c>
    </row>
    <row r="1535" spans="1:17" x14ac:dyDescent="0.25">
      <c r="A1535" t="s">
        <v>4462</v>
      </c>
      <c r="B1535">
        <v>20</v>
      </c>
      <c r="C1535">
        <v>38</v>
      </c>
      <c r="D1535">
        <v>14</v>
      </c>
      <c r="E1535">
        <v>1130</v>
      </c>
      <c r="H1535" s="1">
        <v>10</v>
      </c>
      <c r="I1535" s="1" t="s">
        <v>1441</v>
      </c>
      <c r="J1535" s="1">
        <v>17</v>
      </c>
      <c r="K1535" s="1" t="s">
        <v>1441</v>
      </c>
      <c r="L1535" s="1">
        <v>16</v>
      </c>
      <c r="N1535" s="1">
        <v>16</v>
      </c>
      <c r="O1535" s="1" t="s">
        <v>1441</v>
      </c>
      <c r="P1535" s="1">
        <v>760</v>
      </c>
      <c r="Q1535" t="s">
        <v>4463</v>
      </c>
    </row>
    <row r="1536" spans="1:17" x14ac:dyDescent="0.25">
      <c r="A1536" t="s">
        <v>4464</v>
      </c>
      <c r="B1536">
        <v>20</v>
      </c>
      <c r="C1536">
        <v>38</v>
      </c>
      <c r="D1536">
        <v>14</v>
      </c>
      <c r="E1536">
        <v>1209</v>
      </c>
      <c r="H1536" s="1">
        <v>10</v>
      </c>
      <c r="I1536" s="1" t="s">
        <v>1441</v>
      </c>
      <c r="J1536" s="1">
        <v>17</v>
      </c>
      <c r="K1536" s="1" t="s">
        <v>1441</v>
      </c>
      <c r="L1536" s="1">
        <v>17</v>
      </c>
      <c r="N1536" s="1">
        <v>17</v>
      </c>
      <c r="O1536" s="1" t="s">
        <v>1441</v>
      </c>
      <c r="P1536" s="1">
        <v>10</v>
      </c>
      <c r="Q1536" t="s">
        <v>4465</v>
      </c>
    </row>
    <row r="1537" spans="1:17" x14ac:dyDescent="0.25">
      <c r="A1537" t="s">
        <v>4466</v>
      </c>
      <c r="B1537">
        <v>20</v>
      </c>
      <c r="C1537">
        <v>38</v>
      </c>
      <c r="D1537">
        <v>14</v>
      </c>
      <c r="E1537">
        <v>1213</v>
      </c>
      <c r="H1537" s="1">
        <v>10</v>
      </c>
      <c r="I1537" s="1" t="s">
        <v>1441</v>
      </c>
      <c r="J1537" s="1">
        <v>17</v>
      </c>
      <c r="K1537" s="1" t="s">
        <v>1441</v>
      </c>
      <c r="L1537" s="1">
        <v>17</v>
      </c>
      <c r="N1537" s="1">
        <v>17</v>
      </c>
      <c r="O1537" s="1" t="s">
        <v>1441</v>
      </c>
      <c r="P1537" s="1">
        <v>260</v>
      </c>
      <c r="Q1537" t="s">
        <v>4467</v>
      </c>
    </row>
    <row r="1538" spans="1:17" x14ac:dyDescent="0.25">
      <c r="A1538" t="s">
        <v>4468</v>
      </c>
      <c r="B1538">
        <v>20</v>
      </c>
      <c r="C1538">
        <v>38</v>
      </c>
      <c r="D1538">
        <v>14</v>
      </c>
      <c r="E1538">
        <v>1217</v>
      </c>
      <c r="H1538" s="1">
        <v>10</v>
      </c>
      <c r="I1538" s="1" t="s">
        <v>1441</v>
      </c>
      <c r="J1538" s="1">
        <v>17</v>
      </c>
      <c r="K1538" s="1" t="s">
        <v>1441</v>
      </c>
      <c r="L1538" s="1">
        <v>17</v>
      </c>
      <c r="N1538" s="1">
        <v>17</v>
      </c>
      <c r="O1538" s="1" t="s">
        <v>1441</v>
      </c>
      <c r="P1538" s="1">
        <v>510</v>
      </c>
      <c r="Q1538" t="s">
        <v>4469</v>
      </c>
    </row>
    <row r="1539" spans="1:17" x14ac:dyDescent="0.25">
      <c r="A1539" t="s">
        <v>4470</v>
      </c>
      <c r="B1539">
        <v>20</v>
      </c>
      <c r="C1539">
        <v>38</v>
      </c>
      <c r="D1539">
        <v>14</v>
      </c>
      <c r="E1539">
        <v>1295</v>
      </c>
      <c r="H1539" s="1">
        <v>10</v>
      </c>
      <c r="I1539" s="1" t="s">
        <v>1441</v>
      </c>
      <c r="J1539" s="1">
        <v>17</v>
      </c>
      <c r="K1539" s="1" t="s">
        <v>1441</v>
      </c>
      <c r="L1539" s="1">
        <v>17</v>
      </c>
      <c r="N1539" s="1">
        <v>17</v>
      </c>
      <c r="O1539" s="1" t="s">
        <v>1441</v>
      </c>
      <c r="P1539" s="1">
        <v>760</v>
      </c>
      <c r="Q1539" t="s">
        <v>4471</v>
      </c>
    </row>
    <row r="1540" spans="1:17" x14ac:dyDescent="0.25">
      <c r="A1540" t="s">
        <v>4472</v>
      </c>
      <c r="B1540">
        <v>20</v>
      </c>
      <c r="C1540">
        <v>38</v>
      </c>
      <c r="D1540">
        <v>14</v>
      </c>
      <c r="E1540">
        <v>1459</v>
      </c>
      <c r="H1540" s="1">
        <v>10</v>
      </c>
      <c r="I1540" s="1" t="s">
        <v>1441</v>
      </c>
      <c r="J1540" s="1">
        <v>17</v>
      </c>
      <c r="K1540" s="1" t="s">
        <v>1441</v>
      </c>
      <c r="L1540" s="1">
        <v>18</v>
      </c>
      <c r="N1540" s="1">
        <v>18</v>
      </c>
      <c r="O1540" s="1" t="s">
        <v>1441</v>
      </c>
      <c r="P1540" s="1">
        <v>10</v>
      </c>
      <c r="Q1540" t="s">
        <v>4473</v>
      </c>
    </row>
    <row r="1541" spans="1:17" x14ac:dyDescent="0.25">
      <c r="A1541" t="s">
        <v>4474</v>
      </c>
      <c r="B1541">
        <v>20</v>
      </c>
      <c r="C1541">
        <v>38</v>
      </c>
      <c r="D1541">
        <v>14</v>
      </c>
      <c r="E1541">
        <v>1622</v>
      </c>
      <c r="H1541" s="1">
        <v>10</v>
      </c>
      <c r="I1541" s="1" t="s">
        <v>1441</v>
      </c>
      <c r="J1541" s="1">
        <v>17</v>
      </c>
      <c r="K1541" s="1" t="s">
        <v>1441</v>
      </c>
      <c r="L1541" s="1">
        <v>18</v>
      </c>
      <c r="N1541" s="1">
        <v>18</v>
      </c>
      <c r="O1541" s="1" t="s">
        <v>1441</v>
      </c>
      <c r="P1541" s="1">
        <v>260</v>
      </c>
      <c r="Q1541" t="s">
        <v>4475</v>
      </c>
    </row>
    <row r="1542" spans="1:17" x14ac:dyDescent="0.25">
      <c r="A1542" t="s">
        <v>4476</v>
      </c>
      <c r="B1542">
        <v>20</v>
      </c>
      <c r="C1542">
        <v>38</v>
      </c>
      <c r="D1542">
        <v>14</v>
      </c>
      <c r="E1542">
        <v>1713</v>
      </c>
      <c r="H1542" s="1">
        <v>10</v>
      </c>
      <c r="I1542" s="1" t="s">
        <v>1441</v>
      </c>
      <c r="J1542" s="1">
        <v>17</v>
      </c>
      <c r="K1542" s="1" t="s">
        <v>1441</v>
      </c>
      <c r="L1542" s="1">
        <v>18</v>
      </c>
      <c r="N1542" s="1">
        <v>18</v>
      </c>
      <c r="O1542" s="1" t="s">
        <v>1441</v>
      </c>
      <c r="P1542" s="1">
        <v>510</v>
      </c>
      <c r="Q1542" t="s">
        <v>4477</v>
      </c>
    </row>
    <row r="1543" spans="1:17" x14ac:dyDescent="0.25">
      <c r="A1543" t="s">
        <v>4478</v>
      </c>
      <c r="B1543">
        <v>20</v>
      </c>
      <c r="C1543">
        <v>38</v>
      </c>
      <c r="D1543">
        <v>14</v>
      </c>
      <c r="E1543">
        <v>1717</v>
      </c>
      <c r="H1543" s="1">
        <v>10</v>
      </c>
      <c r="I1543" s="1" t="s">
        <v>1441</v>
      </c>
      <c r="J1543" s="1">
        <v>17</v>
      </c>
      <c r="K1543" s="1" t="s">
        <v>1441</v>
      </c>
      <c r="L1543" s="1">
        <v>18</v>
      </c>
      <c r="N1543" s="1">
        <v>18</v>
      </c>
      <c r="O1543" s="1" t="s">
        <v>1441</v>
      </c>
      <c r="P1543" s="1">
        <v>760</v>
      </c>
      <c r="Q1543" t="s">
        <v>4479</v>
      </c>
    </row>
    <row r="1544" spans="1:17" x14ac:dyDescent="0.25">
      <c r="A1544" t="s">
        <v>4480</v>
      </c>
      <c r="B1544">
        <v>20</v>
      </c>
      <c r="C1544">
        <v>38</v>
      </c>
      <c r="D1544">
        <v>14</v>
      </c>
      <c r="E1544">
        <v>1721</v>
      </c>
      <c r="H1544" s="1">
        <v>10</v>
      </c>
      <c r="I1544" s="1" t="s">
        <v>1441</v>
      </c>
      <c r="J1544" s="1">
        <v>17</v>
      </c>
      <c r="K1544" s="1" t="s">
        <v>1441</v>
      </c>
      <c r="L1544" s="1">
        <v>19</v>
      </c>
      <c r="N1544" s="1">
        <v>19</v>
      </c>
      <c r="O1544" s="1" t="s">
        <v>1441</v>
      </c>
      <c r="P1544" s="1">
        <v>10</v>
      </c>
      <c r="Q1544" t="s">
        <v>4481</v>
      </c>
    </row>
    <row r="1545" spans="1:17" x14ac:dyDescent="0.25">
      <c r="A1545" t="s">
        <v>4482</v>
      </c>
      <c r="B1545">
        <v>20</v>
      </c>
      <c r="C1545">
        <v>38</v>
      </c>
      <c r="D1545">
        <v>14</v>
      </c>
      <c r="E1545">
        <v>1785</v>
      </c>
      <c r="H1545" s="1">
        <v>10</v>
      </c>
      <c r="I1545" s="1" t="s">
        <v>1441</v>
      </c>
      <c r="J1545" s="1">
        <v>17</v>
      </c>
      <c r="K1545" s="1" t="s">
        <v>1441</v>
      </c>
      <c r="L1545" s="1">
        <v>19</v>
      </c>
      <c r="N1545" s="1">
        <v>19</v>
      </c>
      <c r="O1545" s="1" t="s">
        <v>1441</v>
      </c>
      <c r="P1545" s="1">
        <v>260</v>
      </c>
      <c r="Q1545" t="s">
        <v>4483</v>
      </c>
    </row>
    <row r="1546" spans="1:17" x14ac:dyDescent="0.25">
      <c r="A1546" t="s">
        <v>4484</v>
      </c>
      <c r="B1546">
        <v>20</v>
      </c>
      <c r="C1546">
        <v>38</v>
      </c>
      <c r="D1546">
        <v>14</v>
      </c>
      <c r="E1546">
        <v>1949</v>
      </c>
      <c r="H1546" s="1">
        <v>10</v>
      </c>
      <c r="I1546" s="1" t="s">
        <v>1441</v>
      </c>
      <c r="J1546" s="1">
        <v>17</v>
      </c>
      <c r="K1546" s="1" t="s">
        <v>1441</v>
      </c>
      <c r="L1546" s="1">
        <v>19</v>
      </c>
      <c r="N1546" s="1">
        <v>19</v>
      </c>
      <c r="O1546" s="1" t="s">
        <v>1441</v>
      </c>
      <c r="P1546" s="1">
        <v>510</v>
      </c>
      <c r="Q1546" t="s">
        <v>4485</v>
      </c>
    </row>
    <row r="1547" spans="1:17" x14ac:dyDescent="0.25">
      <c r="A1547" t="s">
        <v>4486</v>
      </c>
      <c r="B1547">
        <v>20</v>
      </c>
      <c r="C1547">
        <v>38</v>
      </c>
      <c r="D1547">
        <v>14</v>
      </c>
      <c r="E1547">
        <v>2113</v>
      </c>
      <c r="H1547" s="1">
        <v>10</v>
      </c>
      <c r="I1547" s="1" t="s">
        <v>1441</v>
      </c>
      <c r="J1547" s="1">
        <v>17</v>
      </c>
      <c r="K1547" s="1" t="s">
        <v>1441</v>
      </c>
      <c r="L1547" s="1">
        <v>19</v>
      </c>
      <c r="N1547" s="1">
        <v>19</v>
      </c>
      <c r="O1547" s="1" t="s">
        <v>1441</v>
      </c>
      <c r="P1547" s="1">
        <v>760</v>
      </c>
      <c r="Q1547" t="s">
        <v>4487</v>
      </c>
    </row>
    <row r="1548" spans="1:17" x14ac:dyDescent="0.25">
      <c r="A1548" t="s">
        <v>4488</v>
      </c>
      <c r="B1548">
        <v>20</v>
      </c>
      <c r="C1548">
        <v>38</v>
      </c>
      <c r="D1548">
        <v>14</v>
      </c>
      <c r="E1548">
        <v>2214</v>
      </c>
      <c r="H1548" s="1">
        <v>10</v>
      </c>
      <c r="I1548" s="1" t="s">
        <v>1441</v>
      </c>
      <c r="J1548" s="1">
        <v>17</v>
      </c>
      <c r="K1548" s="1" t="s">
        <v>1441</v>
      </c>
      <c r="L1548" s="1">
        <v>20</v>
      </c>
      <c r="N1548" s="1">
        <v>20</v>
      </c>
      <c r="O1548" s="1" t="s">
        <v>1441</v>
      </c>
      <c r="P1548" s="1">
        <v>10</v>
      </c>
      <c r="Q1548" t="s">
        <v>4489</v>
      </c>
    </row>
    <row r="1549" spans="1:17" x14ac:dyDescent="0.25">
      <c r="A1549" t="s">
        <v>4490</v>
      </c>
      <c r="B1549">
        <v>20</v>
      </c>
      <c r="C1549">
        <v>38</v>
      </c>
      <c r="D1549">
        <v>14</v>
      </c>
      <c r="E1549">
        <v>2218</v>
      </c>
      <c r="H1549" s="1">
        <v>10</v>
      </c>
      <c r="I1549" s="1" t="s">
        <v>1441</v>
      </c>
      <c r="J1549" s="1">
        <v>17</v>
      </c>
      <c r="K1549" s="1" t="s">
        <v>1441</v>
      </c>
      <c r="L1549" s="1">
        <v>20</v>
      </c>
      <c r="N1549" s="1">
        <v>20</v>
      </c>
      <c r="O1549" s="1" t="s">
        <v>1441</v>
      </c>
      <c r="P1549" s="1">
        <v>260</v>
      </c>
      <c r="Q1549" t="s">
        <v>4491</v>
      </c>
    </row>
    <row r="1550" spans="1:17" x14ac:dyDescent="0.25">
      <c r="A1550" t="s">
        <v>4492</v>
      </c>
      <c r="B1550">
        <v>20</v>
      </c>
      <c r="C1550">
        <v>38</v>
      </c>
      <c r="D1550">
        <v>14</v>
      </c>
      <c r="E1550">
        <v>2223</v>
      </c>
      <c r="H1550" s="1">
        <v>10</v>
      </c>
      <c r="I1550" s="1" t="s">
        <v>1441</v>
      </c>
      <c r="J1550" s="1">
        <v>17</v>
      </c>
      <c r="K1550" s="1" t="s">
        <v>1441</v>
      </c>
      <c r="L1550" s="1">
        <v>20</v>
      </c>
      <c r="N1550" s="1">
        <v>20</v>
      </c>
      <c r="O1550" s="1" t="s">
        <v>1441</v>
      </c>
      <c r="P1550" s="1">
        <v>510</v>
      </c>
      <c r="Q1550" t="s">
        <v>4493</v>
      </c>
    </row>
    <row r="1551" spans="1:17" x14ac:dyDescent="0.25">
      <c r="A1551" t="s">
        <v>4494</v>
      </c>
      <c r="B1551">
        <v>20</v>
      </c>
      <c r="C1551">
        <v>38</v>
      </c>
      <c r="D1551">
        <v>14</v>
      </c>
      <c r="E1551">
        <v>2278</v>
      </c>
      <c r="H1551" s="1">
        <v>10</v>
      </c>
      <c r="I1551" s="1" t="s">
        <v>1441</v>
      </c>
      <c r="J1551" s="1">
        <v>17</v>
      </c>
      <c r="K1551" s="1" t="s">
        <v>1441</v>
      </c>
      <c r="L1551" s="1">
        <v>20</v>
      </c>
      <c r="N1551" s="1">
        <v>20</v>
      </c>
      <c r="O1551" s="1" t="s">
        <v>1441</v>
      </c>
      <c r="P1551" s="1">
        <v>760</v>
      </c>
      <c r="Q1551" t="s">
        <v>4495</v>
      </c>
    </row>
    <row r="1552" spans="1:17" x14ac:dyDescent="0.25">
      <c r="A1552" t="s">
        <v>4496</v>
      </c>
      <c r="B1552">
        <v>20</v>
      </c>
      <c r="C1552">
        <v>38</v>
      </c>
      <c r="D1552">
        <v>14</v>
      </c>
      <c r="E1552">
        <v>2441</v>
      </c>
      <c r="H1552" s="1">
        <v>10</v>
      </c>
      <c r="I1552" s="1" t="s">
        <v>1441</v>
      </c>
      <c r="J1552" s="1">
        <v>17</v>
      </c>
      <c r="K1552" s="1" t="s">
        <v>1441</v>
      </c>
      <c r="L1552" s="1">
        <v>21</v>
      </c>
      <c r="N1552" s="1">
        <v>21</v>
      </c>
      <c r="O1552" s="1" t="s">
        <v>1441</v>
      </c>
      <c r="P1552" s="1">
        <v>10</v>
      </c>
      <c r="Q1552" t="s">
        <v>4497</v>
      </c>
    </row>
    <row r="1553" spans="1:17" x14ac:dyDescent="0.25">
      <c r="A1553" t="s">
        <v>4498</v>
      </c>
      <c r="B1553">
        <v>20</v>
      </c>
      <c r="C1553">
        <v>38</v>
      </c>
      <c r="D1553">
        <v>14</v>
      </c>
      <c r="E1553">
        <v>2606</v>
      </c>
      <c r="H1553" s="1">
        <v>10</v>
      </c>
      <c r="I1553" s="1" t="s">
        <v>1441</v>
      </c>
      <c r="J1553" s="1">
        <v>17</v>
      </c>
      <c r="K1553" s="1" t="s">
        <v>1441</v>
      </c>
      <c r="L1553" s="1">
        <v>21</v>
      </c>
      <c r="N1553" s="1">
        <v>21</v>
      </c>
      <c r="O1553" s="1" t="s">
        <v>1441</v>
      </c>
      <c r="P1553" s="1">
        <v>260</v>
      </c>
      <c r="Q1553" t="s">
        <v>4499</v>
      </c>
    </row>
    <row r="1554" spans="1:17" x14ac:dyDescent="0.25">
      <c r="A1554" t="s">
        <v>4500</v>
      </c>
      <c r="B1554">
        <v>20</v>
      </c>
      <c r="C1554">
        <v>38</v>
      </c>
      <c r="D1554">
        <v>14</v>
      </c>
      <c r="E1554">
        <v>2717</v>
      </c>
      <c r="H1554" s="1">
        <v>10</v>
      </c>
      <c r="I1554" s="1" t="s">
        <v>1441</v>
      </c>
      <c r="J1554" s="1">
        <v>17</v>
      </c>
      <c r="K1554" s="1" t="s">
        <v>1441</v>
      </c>
      <c r="L1554" s="1">
        <v>21</v>
      </c>
      <c r="N1554" s="1">
        <v>21</v>
      </c>
      <c r="O1554" s="1" t="s">
        <v>1441</v>
      </c>
      <c r="P1554" s="1">
        <v>510</v>
      </c>
      <c r="Q1554" t="s">
        <v>4501</v>
      </c>
    </row>
    <row r="1555" spans="1:17" x14ac:dyDescent="0.25">
      <c r="A1555" t="s">
        <v>4502</v>
      </c>
      <c r="B1555">
        <v>20</v>
      </c>
      <c r="C1555">
        <v>38</v>
      </c>
      <c r="D1555">
        <v>14</v>
      </c>
      <c r="E1555">
        <v>2721</v>
      </c>
      <c r="H1555" s="1">
        <v>10</v>
      </c>
      <c r="I1555" s="1" t="s">
        <v>1441</v>
      </c>
      <c r="J1555" s="1">
        <v>17</v>
      </c>
      <c r="K1555" s="1" t="s">
        <v>1441</v>
      </c>
      <c r="L1555" s="1">
        <v>21</v>
      </c>
      <c r="N1555" s="1">
        <v>21</v>
      </c>
      <c r="O1555" s="1" t="s">
        <v>1441</v>
      </c>
      <c r="P1555" s="1">
        <v>760</v>
      </c>
      <c r="Q1555" t="s">
        <v>4503</v>
      </c>
    </row>
    <row r="1556" spans="1:17" x14ac:dyDescent="0.25">
      <c r="A1556" t="s">
        <v>4504</v>
      </c>
      <c r="B1556">
        <v>20</v>
      </c>
      <c r="C1556">
        <v>38</v>
      </c>
      <c r="D1556">
        <v>14</v>
      </c>
      <c r="E1556">
        <v>2726</v>
      </c>
      <c r="H1556" s="1">
        <v>10</v>
      </c>
      <c r="I1556" s="1" t="s">
        <v>1441</v>
      </c>
      <c r="J1556" s="1">
        <v>17</v>
      </c>
      <c r="K1556" s="1" t="s">
        <v>1441</v>
      </c>
      <c r="L1556" s="1">
        <v>22</v>
      </c>
      <c r="N1556" s="1">
        <v>22</v>
      </c>
      <c r="O1556" s="1" t="s">
        <v>1441</v>
      </c>
      <c r="P1556" s="1">
        <v>10</v>
      </c>
      <c r="Q1556" t="s">
        <v>4505</v>
      </c>
    </row>
    <row r="1557" spans="1:17" x14ac:dyDescent="0.25">
      <c r="A1557" t="s">
        <v>4506</v>
      </c>
      <c r="B1557">
        <v>20</v>
      </c>
      <c r="C1557">
        <v>38</v>
      </c>
      <c r="D1557">
        <v>14</v>
      </c>
      <c r="E1557">
        <v>2768</v>
      </c>
      <c r="H1557" s="1">
        <v>10</v>
      </c>
      <c r="I1557" s="1" t="s">
        <v>1441</v>
      </c>
      <c r="J1557" s="1">
        <v>17</v>
      </c>
      <c r="K1557" s="1" t="s">
        <v>1441</v>
      </c>
      <c r="L1557" s="1">
        <v>22</v>
      </c>
      <c r="N1557" s="1">
        <v>22</v>
      </c>
      <c r="O1557" s="1" t="s">
        <v>1441</v>
      </c>
      <c r="P1557" s="1">
        <v>260</v>
      </c>
      <c r="Q1557" t="s">
        <v>4507</v>
      </c>
    </row>
    <row r="1558" spans="1:17" x14ac:dyDescent="0.25">
      <c r="A1558" t="s">
        <v>4508</v>
      </c>
      <c r="B1558">
        <v>20</v>
      </c>
      <c r="C1558">
        <v>38</v>
      </c>
      <c r="D1558">
        <v>14</v>
      </c>
      <c r="E1558">
        <v>2932</v>
      </c>
      <c r="H1558" s="1">
        <v>10</v>
      </c>
      <c r="I1558" s="1" t="s">
        <v>1441</v>
      </c>
      <c r="J1558" s="1">
        <v>17</v>
      </c>
      <c r="K1558" s="1" t="s">
        <v>1441</v>
      </c>
      <c r="L1558" s="1">
        <v>22</v>
      </c>
      <c r="N1558" s="1">
        <v>22</v>
      </c>
      <c r="O1558" s="1" t="s">
        <v>1441</v>
      </c>
      <c r="P1558" s="1">
        <v>510</v>
      </c>
      <c r="Q1558" t="s">
        <v>4509</v>
      </c>
    </row>
    <row r="1559" spans="1:17" x14ac:dyDescent="0.25">
      <c r="A1559" t="s">
        <v>4510</v>
      </c>
      <c r="B1559">
        <v>20</v>
      </c>
      <c r="C1559">
        <v>38</v>
      </c>
      <c r="D1559">
        <v>14</v>
      </c>
      <c r="E1559">
        <v>3095</v>
      </c>
      <c r="H1559" s="1">
        <v>10</v>
      </c>
      <c r="I1559" s="1" t="s">
        <v>1441</v>
      </c>
      <c r="J1559" s="1">
        <v>17</v>
      </c>
      <c r="K1559" s="1" t="s">
        <v>1441</v>
      </c>
      <c r="L1559" s="1">
        <v>22</v>
      </c>
      <c r="N1559" s="1">
        <v>22</v>
      </c>
      <c r="O1559" s="1" t="s">
        <v>1441</v>
      </c>
      <c r="P1559" s="1">
        <v>760</v>
      </c>
      <c r="Q1559" t="s">
        <v>4511</v>
      </c>
    </row>
    <row r="1560" spans="1:17" x14ac:dyDescent="0.25">
      <c r="A1560" t="s">
        <v>4512</v>
      </c>
      <c r="B1560">
        <v>20</v>
      </c>
      <c r="C1560">
        <v>38</v>
      </c>
      <c r="D1560">
        <v>14</v>
      </c>
      <c r="E1560">
        <v>3218</v>
      </c>
      <c r="H1560" s="1">
        <v>10</v>
      </c>
      <c r="I1560" s="1" t="s">
        <v>1441</v>
      </c>
      <c r="J1560" s="1">
        <v>17</v>
      </c>
      <c r="K1560" s="1" t="s">
        <v>1441</v>
      </c>
      <c r="L1560" s="1">
        <v>23</v>
      </c>
      <c r="N1560" s="1">
        <v>23</v>
      </c>
      <c r="O1560" s="1" t="s">
        <v>1441</v>
      </c>
      <c r="P1560" s="1">
        <v>10</v>
      </c>
      <c r="Q1560" t="s">
        <v>4513</v>
      </c>
    </row>
    <row r="1561" spans="1:17" x14ac:dyDescent="0.25">
      <c r="A1561" t="s">
        <v>4514</v>
      </c>
      <c r="B1561">
        <v>20</v>
      </c>
      <c r="C1561">
        <v>38</v>
      </c>
      <c r="D1561">
        <v>14</v>
      </c>
      <c r="E1561">
        <v>3222</v>
      </c>
      <c r="H1561" s="1">
        <v>10</v>
      </c>
      <c r="I1561" s="1" t="s">
        <v>1441</v>
      </c>
      <c r="J1561" s="1">
        <v>17</v>
      </c>
      <c r="K1561" s="1" t="s">
        <v>1441</v>
      </c>
      <c r="L1561" s="1">
        <v>23</v>
      </c>
      <c r="N1561" s="1">
        <v>23</v>
      </c>
      <c r="O1561" s="1" t="s">
        <v>1441</v>
      </c>
      <c r="P1561" s="1">
        <v>260</v>
      </c>
      <c r="Q1561" t="s">
        <v>4515</v>
      </c>
    </row>
    <row r="1562" spans="1:17" x14ac:dyDescent="0.25">
      <c r="A1562" t="s">
        <v>4516</v>
      </c>
      <c r="B1562">
        <v>20</v>
      </c>
      <c r="C1562">
        <v>38</v>
      </c>
      <c r="D1562">
        <v>14</v>
      </c>
      <c r="E1562">
        <v>3226</v>
      </c>
      <c r="H1562" s="1">
        <v>10</v>
      </c>
      <c r="I1562" s="1" t="s">
        <v>1441</v>
      </c>
      <c r="J1562" s="1">
        <v>17</v>
      </c>
      <c r="K1562" s="1" t="s">
        <v>1441</v>
      </c>
      <c r="L1562" s="1">
        <v>23</v>
      </c>
      <c r="N1562" s="1">
        <v>23</v>
      </c>
      <c r="O1562" s="1" t="s">
        <v>1441</v>
      </c>
      <c r="P1562" s="1">
        <v>510</v>
      </c>
      <c r="Q1562" t="s">
        <v>4517</v>
      </c>
    </row>
    <row r="1563" spans="1:17" x14ac:dyDescent="0.25">
      <c r="A1563" t="s">
        <v>4518</v>
      </c>
      <c r="B1563">
        <v>20</v>
      </c>
      <c r="C1563">
        <v>38</v>
      </c>
      <c r="D1563">
        <v>14</v>
      </c>
      <c r="E1563">
        <v>3259</v>
      </c>
      <c r="H1563" s="1">
        <v>10</v>
      </c>
      <c r="I1563" s="1" t="s">
        <v>1441</v>
      </c>
      <c r="J1563" s="1">
        <v>17</v>
      </c>
      <c r="K1563" s="1" t="s">
        <v>1441</v>
      </c>
      <c r="L1563" s="1">
        <v>23</v>
      </c>
      <c r="N1563" s="1">
        <v>23</v>
      </c>
      <c r="O1563" s="1" t="s">
        <v>1441</v>
      </c>
      <c r="P1563" s="1">
        <v>760</v>
      </c>
      <c r="Q1563" t="s">
        <v>4519</v>
      </c>
    </row>
    <row r="1564" spans="1:17" x14ac:dyDescent="0.25">
      <c r="A1564" t="s">
        <v>4520</v>
      </c>
      <c r="B1564">
        <v>20</v>
      </c>
      <c r="C1564">
        <v>38</v>
      </c>
      <c r="D1564">
        <v>14</v>
      </c>
      <c r="E1564">
        <v>3424</v>
      </c>
      <c r="H1564" s="1">
        <v>10</v>
      </c>
      <c r="I1564" s="1" t="s">
        <v>1441</v>
      </c>
      <c r="J1564" s="1">
        <v>17</v>
      </c>
      <c r="K1564" s="1" t="s">
        <v>1441</v>
      </c>
      <c r="L1564" s="1">
        <v>24</v>
      </c>
      <c r="N1564" s="1">
        <v>24</v>
      </c>
      <c r="O1564" s="1" t="s">
        <v>1441</v>
      </c>
      <c r="P1564" s="1">
        <v>10</v>
      </c>
      <c r="Q1564" t="s">
        <v>4521</v>
      </c>
    </row>
    <row r="1565" spans="1:17" x14ac:dyDescent="0.25">
      <c r="A1565" t="s">
        <v>4522</v>
      </c>
      <c r="B1565">
        <v>20</v>
      </c>
      <c r="C1565">
        <v>38</v>
      </c>
      <c r="D1565">
        <v>14</v>
      </c>
      <c r="E1565">
        <v>3588</v>
      </c>
      <c r="H1565" s="1">
        <v>10</v>
      </c>
      <c r="I1565" s="1" t="s">
        <v>1441</v>
      </c>
      <c r="J1565" s="1">
        <v>17</v>
      </c>
      <c r="K1565" s="1" t="s">
        <v>1441</v>
      </c>
      <c r="L1565" s="1">
        <v>24</v>
      </c>
      <c r="N1565" s="1">
        <v>24</v>
      </c>
      <c r="O1565" s="1" t="s">
        <v>1441</v>
      </c>
      <c r="P1565" s="1">
        <v>260</v>
      </c>
      <c r="Q1565" t="s">
        <v>4523</v>
      </c>
    </row>
    <row r="1566" spans="1:17" x14ac:dyDescent="0.25">
      <c r="A1566" t="s">
        <v>4524</v>
      </c>
      <c r="B1566">
        <v>20</v>
      </c>
      <c r="C1566">
        <v>38</v>
      </c>
      <c r="D1566">
        <v>14</v>
      </c>
      <c r="E1566">
        <v>3722</v>
      </c>
      <c r="H1566" s="1">
        <v>10</v>
      </c>
      <c r="I1566" s="1" t="s">
        <v>1441</v>
      </c>
      <c r="J1566" s="1">
        <v>17</v>
      </c>
      <c r="K1566" s="1" t="s">
        <v>1441</v>
      </c>
      <c r="L1566" s="1">
        <v>24</v>
      </c>
      <c r="N1566" s="1">
        <v>24</v>
      </c>
      <c r="O1566" s="1" t="s">
        <v>1441</v>
      </c>
      <c r="P1566" s="1">
        <v>510</v>
      </c>
      <c r="Q1566" t="s">
        <v>4525</v>
      </c>
    </row>
    <row r="1567" spans="1:17" x14ac:dyDescent="0.25">
      <c r="A1567" t="s">
        <v>4526</v>
      </c>
      <c r="B1567">
        <v>20</v>
      </c>
      <c r="C1567">
        <v>38</v>
      </c>
      <c r="D1567">
        <v>14</v>
      </c>
      <c r="E1567">
        <v>3726</v>
      </c>
      <c r="H1567" s="1">
        <v>10</v>
      </c>
      <c r="I1567" s="1" t="s">
        <v>1441</v>
      </c>
      <c r="J1567" s="1">
        <v>17</v>
      </c>
      <c r="K1567" s="1" t="s">
        <v>1441</v>
      </c>
      <c r="L1567" s="1">
        <v>24</v>
      </c>
      <c r="N1567" s="1">
        <v>24</v>
      </c>
      <c r="O1567" s="1" t="s">
        <v>1441</v>
      </c>
      <c r="P1567" s="1">
        <v>760</v>
      </c>
      <c r="Q1567" t="s">
        <v>4527</v>
      </c>
    </row>
    <row r="1568" spans="1:17" x14ac:dyDescent="0.25">
      <c r="A1568" t="s">
        <v>4528</v>
      </c>
      <c r="B1568">
        <v>20</v>
      </c>
      <c r="C1568">
        <v>38</v>
      </c>
      <c r="D1568">
        <v>14</v>
      </c>
      <c r="E1568">
        <v>3730</v>
      </c>
      <c r="H1568" s="1">
        <v>10</v>
      </c>
      <c r="I1568" s="1" t="s">
        <v>1441</v>
      </c>
      <c r="J1568" s="1">
        <v>17</v>
      </c>
      <c r="K1568" s="1" t="s">
        <v>1441</v>
      </c>
      <c r="L1568" s="1">
        <v>25</v>
      </c>
      <c r="N1568" s="1">
        <v>25</v>
      </c>
      <c r="O1568" s="1" t="s">
        <v>1441</v>
      </c>
      <c r="P1568" s="1">
        <v>10</v>
      </c>
      <c r="Q1568" t="s">
        <v>4529</v>
      </c>
    </row>
    <row r="1569" spans="1:17" x14ac:dyDescent="0.25">
      <c r="A1569" t="s">
        <v>4530</v>
      </c>
      <c r="B1569">
        <v>20</v>
      </c>
      <c r="C1569">
        <v>38</v>
      </c>
      <c r="D1569">
        <v>14</v>
      </c>
      <c r="E1569">
        <v>3751</v>
      </c>
      <c r="H1569" s="1">
        <v>10</v>
      </c>
      <c r="I1569" s="1" t="s">
        <v>1441</v>
      </c>
      <c r="J1569" s="1">
        <v>17</v>
      </c>
      <c r="K1569" s="1" t="s">
        <v>1441</v>
      </c>
      <c r="L1569" s="1">
        <v>25</v>
      </c>
      <c r="N1569" s="1">
        <v>25</v>
      </c>
      <c r="O1569" s="1" t="s">
        <v>1441</v>
      </c>
      <c r="P1569" s="1">
        <v>260</v>
      </c>
      <c r="Q1569" t="s">
        <v>4531</v>
      </c>
    </row>
    <row r="1570" spans="1:17" x14ac:dyDescent="0.25">
      <c r="A1570" t="s">
        <v>4532</v>
      </c>
      <c r="B1570">
        <v>20</v>
      </c>
      <c r="C1570">
        <v>38</v>
      </c>
      <c r="D1570">
        <v>14</v>
      </c>
      <c r="E1570">
        <v>3915</v>
      </c>
      <c r="H1570" s="1">
        <v>10</v>
      </c>
      <c r="I1570" s="1" t="s">
        <v>1441</v>
      </c>
      <c r="J1570" s="1">
        <v>17</v>
      </c>
      <c r="K1570" s="1" t="s">
        <v>1441</v>
      </c>
      <c r="L1570" s="1">
        <v>25</v>
      </c>
      <c r="N1570" s="1">
        <v>25</v>
      </c>
      <c r="O1570" s="1" t="s">
        <v>1441</v>
      </c>
      <c r="P1570" s="1">
        <v>510</v>
      </c>
      <c r="Q1570" t="s">
        <v>4533</v>
      </c>
    </row>
    <row r="1571" spans="1:17" x14ac:dyDescent="0.25">
      <c r="A1571" t="s">
        <v>4534</v>
      </c>
      <c r="B1571">
        <v>20</v>
      </c>
      <c r="C1571">
        <v>38</v>
      </c>
      <c r="D1571">
        <v>14</v>
      </c>
      <c r="E1571">
        <v>4079</v>
      </c>
      <c r="H1571" s="1">
        <v>10</v>
      </c>
      <c r="I1571" s="1" t="s">
        <v>1441</v>
      </c>
      <c r="J1571" s="1">
        <v>17</v>
      </c>
      <c r="K1571" s="1" t="s">
        <v>1441</v>
      </c>
      <c r="L1571" s="1">
        <v>25</v>
      </c>
      <c r="N1571" s="1">
        <v>25</v>
      </c>
      <c r="O1571" s="1" t="s">
        <v>1441</v>
      </c>
      <c r="P1571" s="1">
        <v>760</v>
      </c>
      <c r="Q1571" t="s">
        <v>4535</v>
      </c>
    </row>
    <row r="1572" spans="1:17" x14ac:dyDescent="0.25">
      <c r="A1572" t="s">
        <v>4536</v>
      </c>
      <c r="B1572">
        <v>20</v>
      </c>
      <c r="C1572">
        <v>38</v>
      </c>
      <c r="D1572">
        <v>14</v>
      </c>
      <c r="E1572">
        <v>4223</v>
      </c>
      <c r="H1572" s="1">
        <v>10</v>
      </c>
      <c r="I1572" s="1" t="s">
        <v>1441</v>
      </c>
      <c r="J1572" s="1">
        <v>17</v>
      </c>
      <c r="K1572" s="1" t="s">
        <v>1441</v>
      </c>
      <c r="L1572" s="1">
        <v>26</v>
      </c>
      <c r="N1572" s="1">
        <v>26</v>
      </c>
      <c r="O1572" s="1" t="s">
        <v>1441</v>
      </c>
      <c r="P1572" s="1">
        <v>10</v>
      </c>
      <c r="Q1572" t="s">
        <v>4537</v>
      </c>
    </row>
    <row r="1573" spans="1:17" x14ac:dyDescent="0.25">
      <c r="A1573" t="s">
        <v>4538</v>
      </c>
      <c r="B1573">
        <v>20</v>
      </c>
      <c r="C1573">
        <v>38</v>
      </c>
      <c r="D1573">
        <v>14</v>
      </c>
      <c r="E1573">
        <v>4226</v>
      </c>
      <c r="H1573" s="1">
        <v>10</v>
      </c>
      <c r="I1573" s="1" t="s">
        <v>1441</v>
      </c>
      <c r="J1573" s="1">
        <v>17</v>
      </c>
      <c r="K1573" s="1" t="s">
        <v>1441</v>
      </c>
      <c r="L1573" s="1">
        <v>26</v>
      </c>
      <c r="N1573" s="1">
        <v>26</v>
      </c>
      <c r="O1573" s="1" t="s">
        <v>1441</v>
      </c>
      <c r="P1573" s="1">
        <v>260</v>
      </c>
      <c r="Q1573" t="s">
        <v>4539</v>
      </c>
    </row>
    <row r="1574" spans="1:17" x14ac:dyDescent="0.25">
      <c r="A1574" t="s">
        <v>4540</v>
      </c>
      <c r="B1574">
        <v>20</v>
      </c>
      <c r="C1574">
        <v>38</v>
      </c>
      <c r="D1574">
        <v>14</v>
      </c>
      <c r="E1574">
        <v>4231</v>
      </c>
      <c r="H1574" s="1">
        <v>10</v>
      </c>
      <c r="I1574" s="1" t="s">
        <v>1441</v>
      </c>
      <c r="J1574" s="1">
        <v>17</v>
      </c>
      <c r="K1574" s="1" t="s">
        <v>1441</v>
      </c>
      <c r="L1574" s="1">
        <v>26</v>
      </c>
      <c r="N1574" s="1">
        <v>26</v>
      </c>
      <c r="O1574" s="1" t="s">
        <v>1441</v>
      </c>
      <c r="P1574" s="1">
        <v>510</v>
      </c>
      <c r="Q1574" t="s">
        <v>4541</v>
      </c>
    </row>
    <row r="1575" spans="1:17" x14ac:dyDescent="0.25">
      <c r="A1575" t="s">
        <v>4542</v>
      </c>
      <c r="B1575">
        <v>20</v>
      </c>
      <c r="C1575">
        <v>38</v>
      </c>
      <c r="D1575">
        <v>14</v>
      </c>
      <c r="E1575">
        <v>4243</v>
      </c>
      <c r="H1575" s="1">
        <v>10</v>
      </c>
      <c r="I1575" s="1" t="s">
        <v>1441</v>
      </c>
      <c r="J1575" s="1">
        <v>17</v>
      </c>
      <c r="K1575" s="1" t="s">
        <v>1441</v>
      </c>
      <c r="L1575" s="1">
        <v>26</v>
      </c>
      <c r="N1575" s="1">
        <v>26</v>
      </c>
      <c r="O1575" s="1" t="s">
        <v>1441</v>
      </c>
      <c r="P1575" s="1">
        <v>760</v>
      </c>
      <c r="Q1575" t="s">
        <v>4543</v>
      </c>
    </row>
    <row r="1576" spans="1:17" x14ac:dyDescent="0.25">
      <c r="A1576" t="s">
        <v>4544</v>
      </c>
      <c r="B1576">
        <v>20</v>
      </c>
      <c r="C1576">
        <v>38</v>
      </c>
      <c r="D1576">
        <v>14</v>
      </c>
      <c r="E1576">
        <v>4407</v>
      </c>
      <c r="H1576" s="1">
        <v>10</v>
      </c>
      <c r="I1576" s="1" t="s">
        <v>1441</v>
      </c>
      <c r="J1576" s="1">
        <v>17</v>
      </c>
      <c r="K1576" s="1" t="s">
        <v>1441</v>
      </c>
      <c r="L1576" s="1">
        <v>27</v>
      </c>
      <c r="N1576" s="1">
        <v>27</v>
      </c>
      <c r="O1576" s="1" t="s">
        <v>1441</v>
      </c>
      <c r="P1576" s="1">
        <v>10</v>
      </c>
      <c r="Q1576" t="s">
        <v>4545</v>
      </c>
    </row>
    <row r="1577" spans="1:17" x14ac:dyDescent="0.25">
      <c r="A1577" t="s">
        <v>4546</v>
      </c>
      <c r="B1577">
        <v>20</v>
      </c>
      <c r="C1577">
        <v>38</v>
      </c>
      <c r="D1577">
        <v>14</v>
      </c>
      <c r="E1577">
        <v>4571</v>
      </c>
      <c r="H1577" s="1">
        <v>10</v>
      </c>
      <c r="I1577" s="1" t="s">
        <v>1441</v>
      </c>
      <c r="J1577" s="1">
        <v>17</v>
      </c>
      <c r="K1577" s="1" t="s">
        <v>1441</v>
      </c>
      <c r="L1577" s="1">
        <v>27</v>
      </c>
      <c r="N1577" s="1">
        <v>27</v>
      </c>
      <c r="O1577" s="1" t="s">
        <v>1441</v>
      </c>
      <c r="P1577" s="1">
        <v>260</v>
      </c>
      <c r="Q1577" t="s">
        <v>4547</v>
      </c>
    </row>
    <row r="1578" spans="1:17" x14ac:dyDescent="0.25">
      <c r="A1578" t="s">
        <v>4548</v>
      </c>
      <c r="B1578">
        <v>20</v>
      </c>
      <c r="C1578">
        <v>38</v>
      </c>
      <c r="D1578">
        <v>14</v>
      </c>
      <c r="E1578">
        <v>4726</v>
      </c>
      <c r="H1578" s="1">
        <v>10</v>
      </c>
      <c r="I1578" s="1" t="s">
        <v>1441</v>
      </c>
      <c r="J1578" s="1">
        <v>17</v>
      </c>
      <c r="K1578" s="1" t="s">
        <v>1441</v>
      </c>
      <c r="L1578" s="1">
        <v>27</v>
      </c>
      <c r="N1578" s="1">
        <v>27</v>
      </c>
      <c r="O1578" s="1" t="s">
        <v>1441</v>
      </c>
      <c r="P1578" s="1">
        <v>510</v>
      </c>
      <c r="Q1578" t="s">
        <v>4549</v>
      </c>
    </row>
    <row r="1579" spans="1:17" x14ac:dyDescent="0.25">
      <c r="A1579" t="s">
        <v>4550</v>
      </c>
      <c r="B1579">
        <v>20</v>
      </c>
      <c r="C1579">
        <v>38</v>
      </c>
      <c r="D1579">
        <v>14</v>
      </c>
      <c r="E1579">
        <v>4730</v>
      </c>
      <c r="H1579" s="1">
        <v>10</v>
      </c>
      <c r="I1579" s="1" t="s">
        <v>1441</v>
      </c>
      <c r="J1579" s="1">
        <v>17</v>
      </c>
      <c r="K1579" s="1" t="s">
        <v>1441</v>
      </c>
      <c r="L1579" s="1">
        <v>27</v>
      </c>
      <c r="N1579" s="1">
        <v>27</v>
      </c>
      <c r="O1579" s="1" t="s">
        <v>1441</v>
      </c>
      <c r="P1579" s="1">
        <v>760</v>
      </c>
      <c r="Q1579" t="s">
        <v>4551</v>
      </c>
    </row>
    <row r="1580" spans="1:17" x14ac:dyDescent="0.25">
      <c r="A1580" t="s">
        <v>4552</v>
      </c>
      <c r="B1580">
        <v>20</v>
      </c>
      <c r="C1580">
        <v>38</v>
      </c>
      <c r="D1580">
        <v>14</v>
      </c>
      <c r="E1580">
        <v>4734</v>
      </c>
      <c r="H1580" s="1">
        <v>10</v>
      </c>
      <c r="I1580" s="1" t="s">
        <v>1441</v>
      </c>
      <c r="J1580" s="1">
        <v>17</v>
      </c>
      <c r="K1580" s="1" t="s">
        <v>1441</v>
      </c>
      <c r="L1580" s="1">
        <v>28</v>
      </c>
      <c r="N1580" s="1">
        <v>28</v>
      </c>
      <c r="O1580" s="1" t="s">
        <v>1441</v>
      </c>
      <c r="P1580" s="1">
        <v>10</v>
      </c>
      <c r="Q1580" t="s">
        <v>4553</v>
      </c>
    </row>
    <row r="1581" spans="1:17" x14ac:dyDescent="0.25">
      <c r="A1581" t="s">
        <v>4554</v>
      </c>
      <c r="B1581">
        <v>20</v>
      </c>
      <c r="C1581">
        <v>38</v>
      </c>
      <c r="D1581">
        <v>14</v>
      </c>
      <c r="E1581">
        <v>4736</v>
      </c>
      <c r="H1581" s="1">
        <v>10</v>
      </c>
      <c r="I1581" s="1" t="s">
        <v>1441</v>
      </c>
      <c r="J1581" s="1">
        <v>17</v>
      </c>
      <c r="K1581" s="1" t="s">
        <v>1441</v>
      </c>
      <c r="L1581" s="1">
        <v>28</v>
      </c>
      <c r="N1581" s="1">
        <v>28</v>
      </c>
      <c r="O1581" s="1" t="s">
        <v>1441</v>
      </c>
      <c r="P1581" s="1">
        <v>260</v>
      </c>
      <c r="Q1581" t="s">
        <v>4555</v>
      </c>
    </row>
    <row r="1582" spans="1:17" x14ac:dyDescent="0.25">
      <c r="A1582" t="s">
        <v>4556</v>
      </c>
      <c r="B1582">
        <v>20</v>
      </c>
      <c r="C1582">
        <v>38</v>
      </c>
      <c r="D1582">
        <v>14</v>
      </c>
      <c r="E1582">
        <v>4899</v>
      </c>
      <c r="H1582" s="1">
        <v>10</v>
      </c>
      <c r="I1582" s="1" t="s">
        <v>1441</v>
      </c>
      <c r="J1582" s="1">
        <v>17</v>
      </c>
      <c r="K1582" s="1" t="s">
        <v>1441</v>
      </c>
      <c r="L1582" s="1">
        <v>28</v>
      </c>
      <c r="N1582" s="1">
        <v>28</v>
      </c>
      <c r="O1582" s="1" t="s">
        <v>1441</v>
      </c>
      <c r="P1582" s="1">
        <v>510</v>
      </c>
      <c r="Q1582" t="s">
        <v>4557</v>
      </c>
    </row>
    <row r="1583" spans="1:17" x14ac:dyDescent="0.25">
      <c r="A1583" t="s">
        <v>4558</v>
      </c>
      <c r="B1583">
        <v>20</v>
      </c>
      <c r="C1583">
        <v>38</v>
      </c>
      <c r="D1583">
        <v>14</v>
      </c>
      <c r="E1583">
        <v>5063</v>
      </c>
      <c r="H1583" s="1">
        <v>10</v>
      </c>
      <c r="I1583" s="1" t="s">
        <v>1441</v>
      </c>
      <c r="J1583" s="1">
        <v>17</v>
      </c>
      <c r="K1583" s="1" t="s">
        <v>1441</v>
      </c>
      <c r="L1583" s="1">
        <v>28</v>
      </c>
      <c r="N1583" s="1">
        <v>28</v>
      </c>
      <c r="O1583" s="1" t="s">
        <v>1441</v>
      </c>
      <c r="P1583" s="1">
        <v>760</v>
      </c>
      <c r="Q1583" t="s">
        <v>4559</v>
      </c>
    </row>
    <row r="1584" spans="1:17" x14ac:dyDescent="0.25">
      <c r="A1584" t="s">
        <v>4560</v>
      </c>
      <c r="B1584">
        <v>20</v>
      </c>
      <c r="C1584">
        <v>38</v>
      </c>
      <c r="D1584">
        <v>14</v>
      </c>
      <c r="E1584">
        <v>5164</v>
      </c>
      <c r="H1584" s="1">
        <v>10</v>
      </c>
      <c r="I1584" s="1" t="s">
        <v>1441</v>
      </c>
      <c r="J1584" s="1">
        <v>17</v>
      </c>
      <c r="K1584" s="1" t="s">
        <v>1441</v>
      </c>
      <c r="L1584" s="1">
        <v>29</v>
      </c>
      <c r="N1584" s="1">
        <v>29</v>
      </c>
      <c r="O1584" s="1" t="s">
        <v>1441</v>
      </c>
      <c r="P1584" s="1">
        <v>10</v>
      </c>
      <c r="Q1584" t="s">
        <v>4561</v>
      </c>
    </row>
    <row r="1585" spans="1:17" x14ac:dyDescent="0.25">
      <c r="A1585" t="s">
        <v>4562</v>
      </c>
      <c r="B1585">
        <v>20</v>
      </c>
      <c r="C1585">
        <v>38</v>
      </c>
      <c r="D1585">
        <v>14</v>
      </c>
      <c r="E1585">
        <v>5168</v>
      </c>
      <c r="H1585" s="1">
        <v>10</v>
      </c>
      <c r="I1585" s="1" t="s">
        <v>1441</v>
      </c>
      <c r="J1585" s="1">
        <v>17</v>
      </c>
      <c r="K1585" s="1" t="s">
        <v>1441</v>
      </c>
      <c r="L1585" s="1">
        <v>29</v>
      </c>
      <c r="N1585" s="1">
        <v>29</v>
      </c>
      <c r="O1585" s="1" t="s">
        <v>1441</v>
      </c>
      <c r="P1585" s="1">
        <v>260</v>
      </c>
      <c r="Q1585" t="s">
        <v>4563</v>
      </c>
    </row>
    <row r="1586" spans="1:17" x14ac:dyDescent="0.25">
      <c r="A1586" t="s">
        <v>4564</v>
      </c>
      <c r="B1586">
        <v>20</v>
      </c>
      <c r="C1586">
        <v>38</v>
      </c>
      <c r="D1586">
        <v>14</v>
      </c>
      <c r="E1586">
        <v>5172</v>
      </c>
      <c r="H1586" s="1">
        <v>10</v>
      </c>
      <c r="I1586" s="1" t="s">
        <v>1441</v>
      </c>
      <c r="J1586" s="1">
        <v>17</v>
      </c>
      <c r="K1586" s="1" t="s">
        <v>1441</v>
      </c>
      <c r="L1586" s="1">
        <v>29</v>
      </c>
      <c r="N1586" s="1">
        <v>29</v>
      </c>
      <c r="O1586" s="1" t="s">
        <v>1441</v>
      </c>
      <c r="P1586" s="1">
        <v>510</v>
      </c>
      <c r="Q1586" t="s">
        <v>4565</v>
      </c>
    </row>
    <row r="1587" spans="1:17" x14ac:dyDescent="0.25">
      <c r="A1587" t="s">
        <v>4566</v>
      </c>
      <c r="B1587">
        <v>20</v>
      </c>
      <c r="C1587">
        <v>38</v>
      </c>
      <c r="D1587">
        <v>14</v>
      </c>
      <c r="E1587">
        <v>5226</v>
      </c>
      <c r="H1587" s="1">
        <v>10</v>
      </c>
      <c r="I1587" s="1" t="s">
        <v>1441</v>
      </c>
      <c r="J1587" s="1">
        <v>17</v>
      </c>
      <c r="K1587" s="1" t="s">
        <v>1441</v>
      </c>
      <c r="L1587" s="1">
        <v>29</v>
      </c>
      <c r="N1587" s="1">
        <v>29</v>
      </c>
      <c r="O1587" s="1" t="s">
        <v>1441</v>
      </c>
      <c r="P1587" s="1">
        <v>760</v>
      </c>
      <c r="Q1587" t="s">
        <v>4567</v>
      </c>
    </row>
    <row r="1588" spans="1:17" x14ac:dyDescent="0.25">
      <c r="A1588" t="s">
        <v>4568</v>
      </c>
      <c r="B1588">
        <v>20</v>
      </c>
      <c r="C1588">
        <v>38</v>
      </c>
      <c r="D1588">
        <v>14</v>
      </c>
      <c r="E1588">
        <v>5390</v>
      </c>
      <c r="H1588" s="1">
        <v>10</v>
      </c>
      <c r="I1588" s="1" t="s">
        <v>1441</v>
      </c>
      <c r="J1588" s="1">
        <v>17</v>
      </c>
      <c r="K1588" s="1" t="s">
        <v>1441</v>
      </c>
      <c r="L1588" s="1">
        <v>30</v>
      </c>
      <c r="N1588" s="1">
        <v>30</v>
      </c>
      <c r="O1588" s="1" t="s">
        <v>1441</v>
      </c>
      <c r="P1588" s="1">
        <v>10</v>
      </c>
      <c r="Q1588" t="s">
        <v>4569</v>
      </c>
    </row>
    <row r="1589" spans="1:17" x14ac:dyDescent="0.25">
      <c r="A1589" t="s">
        <v>4570</v>
      </c>
      <c r="B1589">
        <v>20</v>
      </c>
      <c r="C1589">
        <v>38</v>
      </c>
      <c r="D1589">
        <v>14</v>
      </c>
      <c r="E1589">
        <v>5553</v>
      </c>
      <c r="H1589" s="1">
        <v>10</v>
      </c>
      <c r="I1589" s="1" t="s">
        <v>1441</v>
      </c>
      <c r="J1589" s="1">
        <v>17</v>
      </c>
      <c r="K1589" s="1" t="s">
        <v>1441</v>
      </c>
      <c r="L1589" s="1">
        <v>30</v>
      </c>
      <c r="N1589" s="1">
        <v>30</v>
      </c>
      <c r="O1589" s="1" t="s">
        <v>1441</v>
      </c>
      <c r="P1589" s="1">
        <v>260</v>
      </c>
      <c r="Q1589" t="s">
        <v>4571</v>
      </c>
    </row>
    <row r="1590" spans="1:17" x14ac:dyDescent="0.25">
      <c r="A1590" t="s">
        <v>4572</v>
      </c>
      <c r="B1590">
        <v>20</v>
      </c>
      <c r="C1590">
        <v>38</v>
      </c>
      <c r="D1590">
        <v>14</v>
      </c>
      <c r="E1590">
        <v>5665</v>
      </c>
      <c r="H1590" s="1">
        <v>10</v>
      </c>
      <c r="I1590" s="1" t="s">
        <v>1441</v>
      </c>
      <c r="J1590" s="1">
        <v>17</v>
      </c>
      <c r="K1590" s="1" t="s">
        <v>1441</v>
      </c>
      <c r="L1590" s="1">
        <v>30</v>
      </c>
      <c r="N1590" s="1">
        <v>30</v>
      </c>
      <c r="O1590" s="1" t="s">
        <v>1441</v>
      </c>
      <c r="P1590" s="1">
        <v>510</v>
      </c>
      <c r="Q1590" t="s">
        <v>4573</v>
      </c>
    </row>
    <row r="1591" spans="1:17" x14ac:dyDescent="0.25">
      <c r="A1591" t="s">
        <v>4574</v>
      </c>
      <c r="B1591">
        <v>20</v>
      </c>
      <c r="C1591">
        <v>38</v>
      </c>
      <c r="D1591">
        <v>14</v>
      </c>
      <c r="E1591">
        <v>5669</v>
      </c>
      <c r="H1591" s="1">
        <v>10</v>
      </c>
      <c r="I1591" s="1" t="s">
        <v>1441</v>
      </c>
      <c r="J1591" s="1">
        <v>17</v>
      </c>
      <c r="K1591" s="1" t="s">
        <v>1441</v>
      </c>
      <c r="L1591" s="1">
        <v>30</v>
      </c>
      <c r="N1591" s="1">
        <v>30</v>
      </c>
      <c r="O1591" s="1" t="s">
        <v>1441</v>
      </c>
      <c r="P1591" s="1">
        <v>760</v>
      </c>
      <c r="Q1591" t="s">
        <v>4575</v>
      </c>
    </row>
    <row r="1592" spans="1:17" x14ac:dyDescent="0.25">
      <c r="A1592" t="s">
        <v>4576</v>
      </c>
      <c r="B1592">
        <v>20</v>
      </c>
      <c r="C1592">
        <v>38</v>
      </c>
      <c r="D1592">
        <v>14</v>
      </c>
      <c r="E1592">
        <v>5673</v>
      </c>
      <c r="H1592" s="1">
        <v>10</v>
      </c>
      <c r="I1592" s="1" t="s">
        <v>1441</v>
      </c>
      <c r="J1592" s="1">
        <v>17</v>
      </c>
      <c r="K1592" s="1" t="s">
        <v>1441</v>
      </c>
      <c r="L1592" s="1">
        <v>31</v>
      </c>
      <c r="N1592" s="1">
        <v>31</v>
      </c>
      <c r="O1592" s="1" t="s">
        <v>1441</v>
      </c>
      <c r="P1592" s="1">
        <v>10</v>
      </c>
      <c r="Q1592" t="s">
        <v>4577</v>
      </c>
    </row>
    <row r="1593" spans="1:17" x14ac:dyDescent="0.25">
      <c r="A1593" t="s">
        <v>4578</v>
      </c>
      <c r="B1593">
        <v>20</v>
      </c>
      <c r="C1593">
        <v>38</v>
      </c>
      <c r="D1593">
        <v>14</v>
      </c>
      <c r="E1593">
        <v>5717</v>
      </c>
      <c r="H1593" s="1">
        <v>10</v>
      </c>
      <c r="I1593" s="1" t="s">
        <v>1441</v>
      </c>
      <c r="J1593" s="1">
        <v>17</v>
      </c>
      <c r="K1593" s="1" t="s">
        <v>1441</v>
      </c>
      <c r="L1593" s="1">
        <v>31</v>
      </c>
      <c r="N1593" s="1">
        <v>31</v>
      </c>
      <c r="O1593" s="1" t="s">
        <v>1441</v>
      </c>
      <c r="P1593" s="1">
        <v>260</v>
      </c>
      <c r="Q1593" t="s">
        <v>4579</v>
      </c>
    </row>
    <row r="1594" spans="1:17" x14ac:dyDescent="0.25">
      <c r="A1594" t="s">
        <v>4580</v>
      </c>
      <c r="B1594">
        <v>20</v>
      </c>
      <c r="C1594">
        <v>38</v>
      </c>
      <c r="D1594">
        <v>14</v>
      </c>
      <c r="E1594">
        <v>5882</v>
      </c>
      <c r="H1594" s="1">
        <v>10</v>
      </c>
      <c r="I1594" s="1" t="s">
        <v>1441</v>
      </c>
      <c r="J1594" s="1">
        <v>17</v>
      </c>
      <c r="K1594" s="1" t="s">
        <v>1441</v>
      </c>
      <c r="L1594" s="1">
        <v>31</v>
      </c>
      <c r="N1594" s="1">
        <v>31</v>
      </c>
      <c r="O1594" s="1" t="s">
        <v>1441</v>
      </c>
      <c r="P1594" s="1">
        <v>510</v>
      </c>
      <c r="Q1594" t="s">
        <v>4581</v>
      </c>
    </row>
    <row r="1595" spans="1:17" x14ac:dyDescent="0.25">
      <c r="A1595" t="s">
        <v>4582</v>
      </c>
      <c r="B1595">
        <v>20</v>
      </c>
      <c r="C1595">
        <v>38</v>
      </c>
      <c r="D1595">
        <v>14</v>
      </c>
      <c r="E1595">
        <v>6046</v>
      </c>
      <c r="H1595" s="1">
        <v>10</v>
      </c>
      <c r="I1595" s="1" t="s">
        <v>1441</v>
      </c>
      <c r="J1595" s="1">
        <v>17</v>
      </c>
      <c r="K1595" s="1" t="s">
        <v>1441</v>
      </c>
      <c r="L1595" s="1">
        <v>31</v>
      </c>
      <c r="N1595" s="1">
        <v>31</v>
      </c>
      <c r="O1595" s="1" t="s">
        <v>1441</v>
      </c>
      <c r="P1595" s="1">
        <v>760</v>
      </c>
      <c r="Q1595" t="s">
        <v>4583</v>
      </c>
    </row>
    <row r="1596" spans="1:17" x14ac:dyDescent="0.25">
      <c r="A1596" t="s">
        <v>4584</v>
      </c>
      <c r="B1596">
        <v>20</v>
      </c>
      <c r="C1596">
        <v>38</v>
      </c>
      <c r="D1596">
        <v>14</v>
      </c>
      <c r="E1596">
        <v>6169</v>
      </c>
      <c r="H1596" s="1">
        <v>10</v>
      </c>
      <c r="I1596" s="1" t="s">
        <v>1441</v>
      </c>
      <c r="J1596" s="1">
        <v>17</v>
      </c>
      <c r="K1596" s="1" t="s">
        <v>1441</v>
      </c>
      <c r="L1596" s="1">
        <v>32</v>
      </c>
      <c r="N1596" s="1">
        <v>32</v>
      </c>
      <c r="O1596" s="1" t="s">
        <v>1441</v>
      </c>
      <c r="P1596" s="1">
        <v>10</v>
      </c>
      <c r="Q1596" t="s">
        <v>4585</v>
      </c>
    </row>
    <row r="1597" spans="1:17" x14ac:dyDescent="0.25">
      <c r="A1597" t="s">
        <v>4586</v>
      </c>
      <c r="B1597">
        <v>20</v>
      </c>
      <c r="C1597">
        <v>38</v>
      </c>
      <c r="D1597">
        <v>14</v>
      </c>
      <c r="E1597">
        <v>6173</v>
      </c>
      <c r="H1597" s="1">
        <v>10</v>
      </c>
      <c r="I1597" s="1" t="s">
        <v>1441</v>
      </c>
      <c r="J1597" s="1">
        <v>17</v>
      </c>
      <c r="K1597" s="1" t="s">
        <v>1441</v>
      </c>
      <c r="L1597" s="1">
        <v>32</v>
      </c>
      <c r="N1597" s="1">
        <v>32</v>
      </c>
      <c r="O1597" s="1" t="s">
        <v>1441</v>
      </c>
      <c r="P1597" s="1">
        <v>260</v>
      </c>
      <c r="Q1597" t="s">
        <v>4587</v>
      </c>
    </row>
    <row r="1598" spans="1:17" x14ac:dyDescent="0.25">
      <c r="A1598" t="s">
        <v>4588</v>
      </c>
      <c r="B1598">
        <v>20</v>
      </c>
      <c r="C1598">
        <v>38</v>
      </c>
      <c r="D1598">
        <v>14</v>
      </c>
      <c r="E1598">
        <v>6178</v>
      </c>
      <c r="H1598" s="1">
        <v>10</v>
      </c>
      <c r="I1598" s="1" t="s">
        <v>1441</v>
      </c>
      <c r="J1598" s="1">
        <v>17</v>
      </c>
      <c r="K1598" s="1" t="s">
        <v>1441</v>
      </c>
      <c r="L1598" s="1">
        <v>32</v>
      </c>
      <c r="N1598" s="1">
        <v>32</v>
      </c>
      <c r="O1598" s="1" t="s">
        <v>1441</v>
      </c>
      <c r="P1598" s="1">
        <v>510</v>
      </c>
      <c r="Q1598" t="s">
        <v>4589</v>
      </c>
    </row>
    <row r="1599" spans="1:17" x14ac:dyDescent="0.25">
      <c r="A1599" t="s">
        <v>4590</v>
      </c>
      <c r="B1599">
        <v>20</v>
      </c>
      <c r="C1599">
        <v>38</v>
      </c>
      <c r="D1599">
        <v>14</v>
      </c>
      <c r="E1599">
        <v>6209</v>
      </c>
      <c r="H1599" s="1">
        <v>10</v>
      </c>
      <c r="I1599" s="1" t="s">
        <v>1441</v>
      </c>
      <c r="J1599" s="1">
        <v>17</v>
      </c>
      <c r="K1599" s="1" t="s">
        <v>1441</v>
      </c>
      <c r="L1599" s="1">
        <v>32</v>
      </c>
      <c r="N1599" s="1">
        <v>32</v>
      </c>
      <c r="O1599" s="1" t="s">
        <v>1441</v>
      </c>
      <c r="P1599" s="1">
        <v>760</v>
      </c>
      <c r="Q1599" t="s">
        <v>4591</v>
      </c>
    </row>
    <row r="1600" spans="1:17" x14ac:dyDescent="0.25">
      <c r="A1600" t="s">
        <v>4592</v>
      </c>
      <c r="B1600">
        <v>20</v>
      </c>
      <c r="C1600">
        <v>38</v>
      </c>
      <c r="D1600">
        <v>14</v>
      </c>
      <c r="E1600">
        <v>6375</v>
      </c>
      <c r="H1600" s="1">
        <v>10</v>
      </c>
      <c r="I1600" s="1" t="s">
        <v>1441</v>
      </c>
      <c r="J1600" s="1">
        <v>17</v>
      </c>
      <c r="K1600" s="1" t="s">
        <v>1441</v>
      </c>
      <c r="L1600" s="1">
        <v>33</v>
      </c>
      <c r="N1600" s="1">
        <v>33</v>
      </c>
      <c r="O1600" s="1" t="s">
        <v>1441</v>
      </c>
      <c r="P1600" s="1">
        <v>10</v>
      </c>
      <c r="Q1600" t="s">
        <v>4593</v>
      </c>
    </row>
    <row r="1601" spans="1:17" x14ac:dyDescent="0.25">
      <c r="A1601" t="s">
        <v>4594</v>
      </c>
      <c r="B1601">
        <v>20</v>
      </c>
      <c r="C1601">
        <v>38</v>
      </c>
      <c r="D1601">
        <v>14</v>
      </c>
      <c r="E1601">
        <v>6537</v>
      </c>
      <c r="H1601" s="1">
        <v>10</v>
      </c>
      <c r="I1601" s="1" t="s">
        <v>1441</v>
      </c>
      <c r="J1601" s="1">
        <v>17</v>
      </c>
      <c r="K1601" s="1" t="s">
        <v>1441</v>
      </c>
      <c r="L1601" s="1">
        <v>33</v>
      </c>
      <c r="N1601" s="1">
        <v>33</v>
      </c>
      <c r="O1601" s="1" t="s">
        <v>1441</v>
      </c>
      <c r="P1601" s="1">
        <v>260</v>
      </c>
      <c r="Q1601" t="s">
        <v>4595</v>
      </c>
    </row>
    <row r="1602" spans="1:17" x14ac:dyDescent="0.25">
      <c r="A1602" t="s">
        <v>4596</v>
      </c>
      <c r="B1602">
        <v>20</v>
      </c>
      <c r="C1602">
        <v>38</v>
      </c>
      <c r="D1602">
        <v>14</v>
      </c>
      <c r="E1602">
        <v>6669</v>
      </c>
      <c r="H1602" s="1">
        <v>10</v>
      </c>
      <c r="I1602" s="1" t="s">
        <v>1441</v>
      </c>
      <c r="J1602" s="1">
        <v>17</v>
      </c>
      <c r="K1602" s="1" t="s">
        <v>1441</v>
      </c>
      <c r="L1602" s="1">
        <v>33</v>
      </c>
      <c r="N1602" s="1">
        <v>33</v>
      </c>
      <c r="O1602" s="1" t="s">
        <v>1441</v>
      </c>
      <c r="P1602" s="1">
        <v>510</v>
      </c>
      <c r="Q1602" t="s">
        <v>4597</v>
      </c>
    </row>
    <row r="1603" spans="1:17" x14ac:dyDescent="0.25">
      <c r="A1603" t="s">
        <v>4598</v>
      </c>
      <c r="B1603">
        <v>20</v>
      </c>
      <c r="C1603">
        <v>38</v>
      </c>
      <c r="D1603">
        <v>14</v>
      </c>
      <c r="E1603">
        <v>6674</v>
      </c>
      <c r="H1603" s="1">
        <v>10</v>
      </c>
      <c r="I1603" s="1" t="s">
        <v>1441</v>
      </c>
      <c r="J1603" s="1">
        <v>17</v>
      </c>
      <c r="K1603" s="1" t="s">
        <v>1441</v>
      </c>
      <c r="L1603" s="1">
        <v>33</v>
      </c>
      <c r="N1603" s="1">
        <v>33</v>
      </c>
      <c r="O1603" s="1" t="s">
        <v>1441</v>
      </c>
      <c r="P1603" s="1">
        <v>760</v>
      </c>
      <c r="Q1603" t="s">
        <v>4599</v>
      </c>
    </row>
    <row r="1604" spans="1:17" x14ac:dyDescent="0.25">
      <c r="A1604" t="s">
        <v>4600</v>
      </c>
      <c r="B1604">
        <v>20</v>
      </c>
      <c r="C1604">
        <v>38</v>
      </c>
      <c r="D1604">
        <v>14</v>
      </c>
      <c r="E1604">
        <v>6676</v>
      </c>
      <c r="H1604" s="1">
        <v>10</v>
      </c>
      <c r="I1604" s="1" t="s">
        <v>1441</v>
      </c>
      <c r="J1604" s="1">
        <v>17</v>
      </c>
      <c r="K1604" s="1" t="s">
        <v>1441</v>
      </c>
      <c r="L1604" s="1">
        <v>34</v>
      </c>
      <c r="N1604" s="1">
        <v>34</v>
      </c>
      <c r="O1604" s="1" t="s">
        <v>1441</v>
      </c>
      <c r="P1604" s="1">
        <v>10</v>
      </c>
      <c r="Q1604" t="s">
        <v>4601</v>
      </c>
    </row>
    <row r="1605" spans="1:17" x14ac:dyDescent="0.25">
      <c r="A1605" t="s">
        <v>4602</v>
      </c>
      <c r="B1605">
        <v>20</v>
      </c>
      <c r="C1605">
        <v>38</v>
      </c>
      <c r="D1605">
        <v>14</v>
      </c>
      <c r="E1605">
        <v>6681</v>
      </c>
      <c r="H1605" s="1">
        <v>10</v>
      </c>
      <c r="I1605" s="1" t="s">
        <v>1441</v>
      </c>
      <c r="J1605" s="1">
        <v>17</v>
      </c>
      <c r="K1605" s="1" t="s">
        <v>1441</v>
      </c>
      <c r="L1605" s="1">
        <v>34</v>
      </c>
      <c r="N1605" s="1">
        <v>34</v>
      </c>
      <c r="O1605" s="1" t="s">
        <v>1441</v>
      </c>
      <c r="P1605" s="1">
        <v>260</v>
      </c>
      <c r="Q1605" t="s">
        <v>4603</v>
      </c>
    </row>
    <row r="1606" spans="1:17" x14ac:dyDescent="0.25">
      <c r="A1606" t="s">
        <v>4604</v>
      </c>
      <c r="B1606">
        <v>20</v>
      </c>
      <c r="C1606">
        <v>38</v>
      </c>
      <c r="D1606">
        <v>14</v>
      </c>
      <c r="E1606">
        <v>6684</v>
      </c>
      <c r="H1606" s="1">
        <v>10</v>
      </c>
      <c r="I1606" s="1" t="s">
        <v>1441</v>
      </c>
      <c r="J1606" s="1">
        <v>17</v>
      </c>
      <c r="K1606" s="1" t="s">
        <v>1441</v>
      </c>
      <c r="L1606" s="1">
        <v>34</v>
      </c>
      <c r="N1606" s="1">
        <v>34</v>
      </c>
      <c r="O1606" s="1" t="s">
        <v>1441</v>
      </c>
      <c r="P1606" s="1">
        <v>510</v>
      </c>
      <c r="Q1606" t="s">
        <v>4605</v>
      </c>
    </row>
    <row r="1607" spans="1:17" x14ac:dyDescent="0.25">
      <c r="A1607" t="s">
        <v>4606</v>
      </c>
      <c r="B1607">
        <v>20</v>
      </c>
      <c r="C1607">
        <v>38</v>
      </c>
      <c r="D1607">
        <v>14</v>
      </c>
      <c r="E1607">
        <v>6695</v>
      </c>
      <c r="H1607" s="1">
        <v>10</v>
      </c>
      <c r="I1607" s="1" t="s">
        <v>1441</v>
      </c>
      <c r="J1607" s="1">
        <v>17</v>
      </c>
      <c r="K1607" s="1" t="s">
        <v>1441</v>
      </c>
      <c r="L1607" s="1">
        <v>34</v>
      </c>
      <c r="N1607" s="1">
        <v>34</v>
      </c>
      <c r="O1607" s="1" t="s">
        <v>1441</v>
      </c>
      <c r="P1607" s="1">
        <v>760</v>
      </c>
      <c r="Q1607" t="s">
        <v>4607</v>
      </c>
    </row>
    <row r="1608" spans="1:17" x14ac:dyDescent="0.25">
      <c r="A1608" t="s">
        <v>4608</v>
      </c>
      <c r="B1608">
        <v>20</v>
      </c>
      <c r="C1608">
        <v>38</v>
      </c>
      <c r="D1608">
        <v>14</v>
      </c>
      <c r="E1608">
        <v>6701</v>
      </c>
      <c r="H1608" s="1">
        <v>10</v>
      </c>
      <c r="I1608" s="1" t="s">
        <v>1441</v>
      </c>
      <c r="J1608" s="1">
        <v>17</v>
      </c>
      <c r="K1608" s="1" t="s">
        <v>1441</v>
      </c>
      <c r="L1608" s="1">
        <v>35</v>
      </c>
      <c r="N1608" s="1">
        <v>35</v>
      </c>
      <c r="O1608" s="1" t="s">
        <v>1441</v>
      </c>
      <c r="P1608" s="1">
        <v>10</v>
      </c>
      <c r="Q1608" t="s">
        <v>4609</v>
      </c>
    </row>
    <row r="1609" spans="1:17" x14ac:dyDescent="0.25">
      <c r="A1609" t="s">
        <v>4610</v>
      </c>
      <c r="B1609">
        <v>20</v>
      </c>
      <c r="C1609">
        <v>38</v>
      </c>
      <c r="D1609">
        <v>14</v>
      </c>
      <c r="E1609">
        <v>6706</v>
      </c>
      <c r="H1609" s="1">
        <v>10</v>
      </c>
      <c r="I1609" s="1" t="s">
        <v>1441</v>
      </c>
      <c r="J1609" s="1">
        <v>17</v>
      </c>
      <c r="K1609" s="1" t="s">
        <v>1441</v>
      </c>
      <c r="L1609" s="1">
        <v>35</v>
      </c>
      <c r="N1609" s="1">
        <v>35</v>
      </c>
      <c r="O1609" s="1" t="s">
        <v>1441</v>
      </c>
      <c r="P1609" s="1">
        <v>260</v>
      </c>
      <c r="Q1609" t="s">
        <v>4611</v>
      </c>
    </row>
    <row r="1610" spans="1:17" x14ac:dyDescent="0.25">
      <c r="A1610" t="s">
        <v>4612</v>
      </c>
      <c r="B1610">
        <v>20</v>
      </c>
      <c r="C1610">
        <v>38</v>
      </c>
      <c r="D1610">
        <v>14</v>
      </c>
      <c r="E1610">
        <v>6716</v>
      </c>
      <c r="H1610" s="1">
        <v>10</v>
      </c>
      <c r="I1610" s="1" t="s">
        <v>1441</v>
      </c>
      <c r="J1610" s="1">
        <v>17</v>
      </c>
      <c r="K1610" s="1" t="s">
        <v>1441</v>
      </c>
      <c r="L1610" s="1">
        <v>35</v>
      </c>
      <c r="N1610" s="1">
        <v>35</v>
      </c>
      <c r="O1610" s="1" t="s">
        <v>1441</v>
      </c>
      <c r="P1610" s="1">
        <v>510</v>
      </c>
      <c r="Q1610" t="s">
        <v>4613</v>
      </c>
    </row>
    <row r="1611" spans="1:17" x14ac:dyDescent="0.25">
      <c r="A1611" t="s">
        <v>4614</v>
      </c>
      <c r="B1611">
        <v>20</v>
      </c>
      <c r="C1611">
        <v>38</v>
      </c>
      <c r="D1611">
        <v>14</v>
      </c>
      <c r="E1611">
        <v>6865</v>
      </c>
      <c r="H1611" s="1">
        <v>10</v>
      </c>
      <c r="I1611" s="1" t="s">
        <v>1441</v>
      </c>
      <c r="J1611" s="1">
        <v>17</v>
      </c>
      <c r="K1611" s="1" t="s">
        <v>1441</v>
      </c>
      <c r="L1611" s="1">
        <v>35</v>
      </c>
      <c r="N1611" s="1">
        <v>35</v>
      </c>
      <c r="O1611" s="1" t="s">
        <v>1441</v>
      </c>
      <c r="P1611" s="1">
        <v>760</v>
      </c>
      <c r="Q1611" t="s">
        <v>4615</v>
      </c>
    </row>
    <row r="1612" spans="1:17" x14ac:dyDescent="0.25">
      <c r="A1612" t="s">
        <v>4616</v>
      </c>
      <c r="B1612">
        <v>20</v>
      </c>
      <c r="C1612">
        <v>38</v>
      </c>
      <c r="D1612">
        <v>14</v>
      </c>
      <c r="E1612">
        <v>7029</v>
      </c>
      <c r="H1612" s="1">
        <v>10</v>
      </c>
      <c r="I1612" s="1" t="s">
        <v>1441</v>
      </c>
      <c r="J1612" s="1">
        <v>17</v>
      </c>
      <c r="K1612" s="1" t="s">
        <v>1441</v>
      </c>
      <c r="L1612" s="1">
        <v>36</v>
      </c>
      <c r="N1612" s="1">
        <v>36</v>
      </c>
      <c r="O1612" s="1" t="s">
        <v>1441</v>
      </c>
      <c r="P1612" s="1">
        <v>10</v>
      </c>
      <c r="Q1612" t="s">
        <v>4617</v>
      </c>
    </row>
    <row r="1613" spans="1:17" x14ac:dyDescent="0.25">
      <c r="A1613" t="s">
        <v>4618</v>
      </c>
      <c r="B1613">
        <v>20</v>
      </c>
      <c r="C1613">
        <v>38</v>
      </c>
      <c r="D1613">
        <v>14</v>
      </c>
      <c r="E1613">
        <v>7172</v>
      </c>
      <c r="H1613" s="1">
        <v>10</v>
      </c>
      <c r="I1613" s="1" t="s">
        <v>1441</v>
      </c>
      <c r="J1613" s="1">
        <v>17</v>
      </c>
      <c r="K1613" s="1" t="s">
        <v>1441</v>
      </c>
      <c r="L1613" s="1">
        <v>36</v>
      </c>
      <c r="N1613" s="1">
        <v>36</v>
      </c>
      <c r="O1613" s="1" t="s">
        <v>1441</v>
      </c>
      <c r="P1613" s="1">
        <v>260</v>
      </c>
      <c r="Q1613" t="s">
        <v>4619</v>
      </c>
    </row>
    <row r="1614" spans="1:17" x14ac:dyDescent="0.25">
      <c r="A1614" t="s">
        <v>4620</v>
      </c>
      <c r="B1614">
        <v>20</v>
      </c>
      <c r="C1614">
        <v>38</v>
      </c>
      <c r="D1614">
        <v>14</v>
      </c>
      <c r="E1614">
        <v>7176</v>
      </c>
      <c r="H1614" s="1">
        <v>10</v>
      </c>
      <c r="I1614" s="1" t="s">
        <v>1441</v>
      </c>
      <c r="J1614" s="1">
        <v>17</v>
      </c>
      <c r="K1614" s="1" t="s">
        <v>1441</v>
      </c>
      <c r="L1614" s="1">
        <v>36</v>
      </c>
      <c r="N1614" s="1">
        <v>36</v>
      </c>
      <c r="O1614" s="1" t="s">
        <v>1441</v>
      </c>
      <c r="P1614" s="1">
        <v>510</v>
      </c>
      <c r="Q1614" t="s">
        <v>4621</v>
      </c>
    </row>
    <row r="1615" spans="1:17" x14ac:dyDescent="0.25">
      <c r="A1615" t="s">
        <v>4622</v>
      </c>
      <c r="B1615">
        <v>20</v>
      </c>
      <c r="C1615">
        <v>38</v>
      </c>
      <c r="D1615">
        <v>14</v>
      </c>
      <c r="E1615">
        <v>7181</v>
      </c>
      <c r="H1615" s="1">
        <v>10</v>
      </c>
      <c r="I1615" s="1" t="s">
        <v>1441</v>
      </c>
      <c r="J1615" s="1">
        <v>17</v>
      </c>
      <c r="K1615" s="1" t="s">
        <v>1441</v>
      </c>
      <c r="L1615" s="1">
        <v>36</v>
      </c>
      <c r="N1615" s="1">
        <v>36</v>
      </c>
      <c r="O1615" s="1" t="s">
        <v>1441</v>
      </c>
      <c r="P1615" s="1">
        <v>760</v>
      </c>
      <c r="Q1615" t="s">
        <v>4623</v>
      </c>
    </row>
    <row r="1616" spans="1:17" x14ac:dyDescent="0.25">
      <c r="A1616" t="s">
        <v>4624</v>
      </c>
      <c r="B1616">
        <v>20</v>
      </c>
      <c r="C1616">
        <v>38</v>
      </c>
      <c r="D1616">
        <v>14</v>
      </c>
      <c r="E1616">
        <v>7192</v>
      </c>
      <c r="H1616" s="1">
        <v>10</v>
      </c>
      <c r="I1616" s="1" t="s">
        <v>1441</v>
      </c>
      <c r="J1616" s="1">
        <v>17</v>
      </c>
      <c r="K1616" s="1" t="s">
        <v>1441</v>
      </c>
      <c r="L1616" s="1">
        <v>37</v>
      </c>
      <c r="N1616" s="1">
        <v>37</v>
      </c>
      <c r="O1616" s="1" t="s">
        <v>1441</v>
      </c>
      <c r="P1616" s="1">
        <v>10</v>
      </c>
      <c r="Q1616" t="s">
        <v>4625</v>
      </c>
    </row>
    <row r="1617" spans="1:17" x14ac:dyDescent="0.25">
      <c r="A1617" t="s">
        <v>4626</v>
      </c>
      <c r="B1617">
        <v>20</v>
      </c>
      <c r="C1617">
        <v>38</v>
      </c>
      <c r="D1617">
        <v>14</v>
      </c>
      <c r="E1617">
        <v>7358</v>
      </c>
      <c r="H1617" s="1">
        <v>10</v>
      </c>
      <c r="I1617" s="1" t="s">
        <v>1441</v>
      </c>
      <c r="J1617" s="1">
        <v>17</v>
      </c>
      <c r="K1617" s="1" t="s">
        <v>1441</v>
      </c>
      <c r="L1617" s="1">
        <v>37</v>
      </c>
      <c r="N1617" s="1">
        <v>37</v>
      </c>
      <c r="O1617" s="1" t="s">
        <v>1441</v>
      </c>
      <c r="P1617" s="1">
        <v>260</v>
      </c>
      <c r="Q1617" t="s">
        <v>4627</v>
      </c>
    </row>
    <row r="1618" spans="1:17" x14ac:dyDescent="0.25">
      <c r="A1618" t="s">
        <v>4628</v>
      </c>
      <c r="B1618">
        <v>20</v>
      </c>
      <c r="C1618">
        <v>38</v>
      </c>
      <c r="D1618">
        <v>14</v>
      </c>
      <c r="E1618">
        <v>7521</v>
      </c>
      <c r="H1618" s="1">
        <v>10</v>
      </c>
      <c r="I1618" s="1" t="s">
        <v>1441</v>
      </c>
      <c r="J1618" s="1">
        <v>17</v>
      </c>
      <c r="K1618" s="1" t="s">
        <v>1441</v>
      </c>
      <c r="L1618" s="1">
        <v>37</v>
      </c>
      <c r="N1618" s="1">
        <v>37</v>
      </c>
      <c r="O1618" s="1" t="s">
        <v>1441</v>
      </c>
      <c r="P1618" s="1">
        <v>510</v>
      </c>
      <c r="Q1618" t="s">
        <v>4629</v>
      </c>
    </row>
    <row r="1619" spans="1:17" x14ac:dyDescent="0.25">
      <c r="A1619" t="s">
        <v>4630</v>
      </c>
      <c r="B1619">
        <v>20</v>
      </c>
      <c r="C1619">
        <v>38</v>
      </c>
      <c r="D1619">
        <v>14</v>
      </c>
      <c r="E1619">
        <v>7676</v>
      </c>
      <c r="H1619" s="1">
        <v>10</v>
      </c>
      <c r="I1619" s="1" t="s">
        <v>1441</v>
      </c>
      <c r="J1619" s="1">
        <v>17</v>
      </c>
      <c r="K1619" s="1" t="s">
        <v>1441</v>
      </c>
      <c r="L1619" s="1">
        <v>37</v>
      </c>
      <c r="N1619" s="1">
        <v>37</v>
      </c>
      <c r="O1619" s="1" t="s">
        <v>1441</v>
      </c>
      <c r="P1619" s="1">
        <v>760</v>
      </c>
      <c r="Q1619" t="s">
        <v>4631</v>
      </c>
    </row>
    <row r="1620" spans="1:17" x14ac:dyDescent="0.25">
      <c r="A1620" t="s">
        <v>4632</v>
      </c>
      <c r="B1620">
        <v>20</v>
      </c>
      <c r="C1620">
        <v>38</v>
      </c>
      <c r="D1620">
        <v>14</v>
      </c>
      <c r="E1620">
        <v>7680</v>
      </c>
      <c r="H1620" s="1">
        <v>10</v>
      </c>
      <c r="I1620" s="1" t="s">
        <v>1441</v>
      </c>
      <c r="J1620" s="1">
        <v>17</v>
      </c>
      <c r="K1620" s="1" t="s">
        <v>1441</v>
      </c>
      <c r="L1620" s="1">
        <v>38</v>
      </c>
      <c r="N1620" s="1">
        <v>38</v>
      </c>
      <c r="O1620" s="1" t="s">
        <v>1441</v>
      </c>
      <c r="P1620" s="1">
        <v>10</v>
      </c>
      <c r="Q1620" t="s">
        <v>4633</v>
      </c>
    </row>
    <row r="1621" spans="1:17" x14ac:dyDescent="0.25">
      <c r="A1621" t="s">
        <v>4634</v>
      </c>
      <c r="B1621">
        <v>20</v>
      </c>
      <c r="C1621">
        <v>38</v>
      </c>
      <c r="D1621">
        <v>14</v>
      </c>
      <c r="E1621">
        <v>7683</v>
      </c>
      <c r="H1621" s="1">
        <v>10</v>
      </c>
      <c r="I1621" s="1" t="s">
        <v>1441</v>
      </c>
      <c r="J1621" s="1">
        <v>17</v>
      </c>
      <c r="K1621" s="1" t="s">
        <v>1441</v>
      </c>
      <c r="L1621" s="1">
        <v>38</v>
      </c>
      <c r="N1621" s="1">
        <v>38</v>
      </c>
      <c r="O1621" s="1" t="s">
        <v>1441</v>
      </c>
      <c r="P1621" s="1">
        <v>260</v>
      </c>
      <c r="Q1621" t="s">
        <v>4635</v>
      </c>
    </row>
    <row r="1622" spans="1:17" x14ac:dyDescent="0.25">
      <c r="A1622" t="s">
        <v>4636</v>
      </c>
      <c r="B1622">
        <v>20</v>
      </c>
      <c r="C1622">
        <v>38</v>
      </c>
      <c r="D1622">
        <v>14</v>
      </c>
      <c r="E1622">
        <v>7685</v>
      </c>
      <c r="H1622" s="1">
        <v>10</v>
      </c>
      <c r="I1622" s="1" t="s">
        <v>1441</v>
      </c>
      <c r="J1622" s="1">
        <v>17</v>
      </c>
      <c r="K1622" s="1" t="s">
        <v>1441</v>
      </c>
      <c r="L1622" s="1">
        <v>38</v>
      </c>
      <c r="N1622" s="1">
        <v>38</v>
      </c>
      <c r="O1622" s="1" t="s">
        <v>1441</v>
      </c>
      <c r="P1622" s="1">
        <v>510</v>
      </c>
      <c r="Q1622" t="s">
        <v>4637</v>
      </c>
    </row>
    <row r="1623" spans="1:17" x14ac:dyDescent="0.25">
      <c r="A1623" t="s">
        <v>4638</v>
      </c>
      <c r="B1623">
        <v>20</v>
      </c>
      <c r="C1623">
        <v>38</v>
      </c>
      <c r="D1623">
        <v>14</v>
      </c>
      <c r="E1623">
        <v>7688</v>
      </c>
      <c r="H1623" s="1">
        <v>10</v>
      </c>
      <c r="I1623" s="1" t="s">
        <v>1441</v>
      </c>
      <c r="J1623" s="1">
        <v>17</v>
      </c>
      <c r="K1623" s="1" t="s">
        <v>1441</v>
      </c>
      <c r="L1623" s="1">
        <v>38</v>
      </c>
      <c r="N1623" s="1">
        <v>38</v>
      </c>
      <c r="O1623" s="1" t="s">
        <v>1441</v>
      </c>
      <c r="P1623" s="1">
        <v>760</v>
      </c>
      <c r="Q1623" t="s">
        <v>4639</v>
      </c>
    </row>
    <row r="1624" spans="1:17" x14ac:dyDescent="0.25">
      <c r="A1624" t="s">
        <v>4640</v>
      </c>
      <c r="B1624">
        <v>20</v>
      </c>
      <c r="C1624">
        <v>38</v>
      </c>
      <c r="D1624">
        <v>14</v>
      </c>
      <c r="E1624">
        <v>7693</v>
      </c>
      <c r="H1624" s="1">
        <v>10</v>
      </c>
      <c r="I1624" s="1" t="s">
        <v>1441</v>
      </c>
      <c r="J1624" s="1">
        <v>17</v>
      </c>
      <c r="K1624" s="1" t="s">
        <v>1441</v>
      </c>
      <c r="L1624" s="1">
        <v>39</v>
      </c>
      <c r="N1624" s="1">
        <v>39</v>
      </c>
      <c r="O1624" s="1" t="s">
        <v>1441</v>
      </c>
      <c r="P1624" s="1">
        <v>10</v>
      </c>
      <c r="Q1624" t="s">
        <v>4641</v>
      </c>
    </row>
    <row r="1625" spans="1:17" x14ac:dyDescent="0.25">
      <c r="A1625" t="s">
        <v>4642</v>
      </c>
      <c r="B1625">
        <v>20</v>
      </c>
      <c r="C1625">
        <v>38</v>
      </c>
      <c r="D1625">
        <v>14</v>
      </c>
      <c r="E1625">
        <v>7703</v>
      </c>
      <c r="H1625" s="1">
        <v>10</v>
      </c>
      <c r="I1625" s="1" t="s">
        <v>1441</v>
      </c>
      <c r="J1625" s="1">
        <v>17</v>
      </c>
      <c r="K1625" s="1" t="s">
        <v>1441</v>
      </c>
      <c r="L1625" s="1">
        <v>39</v>
      </c>
      <c r="N1625" s="1">
        <v>39</v>
      </c>
      <c r="O1625" s="1" t="s">
        <v>1441</v>
      </c>
      <c r="P1625" s="1">
        <v>260</v>
      </c>
      <c r="Q1625" t="s">
        <v>4643</v>
      </c>
    </row>
    <row r="1626" spans="1:17" x14ac:dyDescent="0.25">
      <c r="A1626" t="s">
        <v>4644</v>
      </c>
      <c r="B1626">
        <v>20</v>
      </c>
      <c r="C1626">
        <v>38</v>
      </c>
      <c r="D1626">
        <v>14</v>
      </c>
      <c r="E1626">
        <v>7715</v>
      </c>
      <c r="H1626" s="1">
        <v>10</v>
      </c>
      <c r="I1626" s="1" t="s">
        <v>1441</v>
      </c>
      <c r="J1626" s="1">
        <v>17</v>
      </c>
      <c r="K1626" s="1" t="s">
        <v>1441</v>
      </c>
      <c r="L1626" s="1">
        <v>39</v>
      </c>
      <c r="N1626" s="1">
        <v>39</v>
      </c>
      <c r="O1626" s="1" t="s">
        <v>1441</v>
      </c>
      <c r="P1626" s="1">
        <v>510</v>
      </c>
      <c r="Q1626" t="s">
        <v>4645</v>
      </c>
    </row>
    <row r="1627" spans="1:17" x14ac:dyDescent="0.25">
      <c r="A1627" t="s">
        <v>4646</v>
      </c>
      <c r="B1627">
        <v>20</v>
      </c>
      <c r="C1627">
        <v>38</v>
      </c>
      <c r="D1627">
        <v>14</v>
      </c>
      <c r="E1627">
        <v>7725</v>
      </c>
      <c r="H1627" s="1">
        <v>10</v>
      </c>
      <c r="I1627" s="1" t="s">
        <v>1441</v>
      </c>
      <c r="J1627" s="1">
        <v>17</v>
      </c>
      <c r="K1627" s="1" t="s">
        <v>1441</v>
      </c>
      <c r="L1627" s="1">
        <v>39</v>
      </c>
      <c r="N1627" s="1">
        <v>39</v>
      </c>
      <c r="O1627" s="1" t="s">
        <v>1441</v>
      </c>
      <c r="P1627" s="1">
        <v>760</v>
      </c>
      <c r="Q1627" t="s">
        <v>4647</v>
      </c>
    </row>
    <row r="1628" spans="1:17" x14ac:dyDescent="0.25">
      <c r="A1628" t="s">
        <v>4648</v>
      </c>
      <c r="B1628">
        <v>20</v>
      </c>
      <c r="C1628">
        <v>38</v>
      </c>
      <c r="D1628">
        <v>14</v>
      </c>
      <c r="E1628">
        <v>7849</v>
      </c>
      <c r="H1628" s="1">
        <v>10</v>
      </c>
      <c r="I1628" s="1" t="s">
        <v>1441</v>
      </c>
      <c r="J1628" s="1">
        <v>17</v>
      </c>
      <c r="K1628" s="1" t="s">
        <v>1441</v>
      </c>
      <c r="L1628" s="1">
        <v>40</v>
      </c>
      <c r="N1628" s="1">
        <v>40</v>
      </c>
      <c r="O1628" s="1" t="s">
        <v>1441</v>
      </c>
      <c r="P1628" s="1">
        <v>10</v>
      </c>
      <c r="Q1628" t="s">
        <v>4649</v>
      </c>
    </row>
    <row r="1629" spans="1:17" x14ac:dyDescent="0.25">
      <c r="A1629" t="s">
        <v>4650</v>
      </c>
      <c r="B1629">
        <v>20</v>
      </c>
      <c r="C1629">
        <v>38</v>
      </c>
      <c r="D1629">
        <v>14</v>
      </c>
      <c r="E1629">
        <v>8013</v>
      </c>
      <c r="H1629" s="1">
        <v>10</v>
      </c>
      <c r="I1629" s="1" t="s">
        <v>1441</v>
      </c>
      <c r="J1629" s="1">
        <v>17</v>
      </c>
      <c r="K1629" s="1" t="s">
        <v>1441</v>
      </c>
      <c r="L1629" s="1">
        <v>40</v>
      </c>
      <c r="N1629" s="1">
        <v>40</v>
      </c>
      <c r="O1629" s="1" t="s">
        <v>1441</v>
      </c>
      <c r="P1629" s="1">
        <v>260</v>
      </c>
      <c r="Q1629" t="s">
        <v>4651</v>
      </c>
    </row>
    <row r="1630" spans="1:17" x14ac:dyDescent="0.25">
      <c r="A1630" t="s">
        <v>4652</v>
      </c>
      <c r="B1630">
        <v>20</v>
      </c>
      <c r="C1630">
        <v>38</v>
      </c>
      <c r="D1630">
        <v>14</v>
      </c>
      <c r="E1630">
        <v>8177</v>
      </c>
      <c r="H1630" s="1">
        <v>10</v>
      </c>
      <c r="I1630" s="1" t="s">
        <v>1441</v>
      </c>
      <c r="J1630" s="1">
        <v>17</v>
      </c>
      <c r="K1630" s="1" t="s">
        <v>1441</v>
      </c>
      <c r="L1630" s="1">
        <v>40</v>
      </c>
      <c r="N1630" s="1">
        <v>40</v>
      </c>
      <c r="O1630" s="1" t="s">
        <v>1441</v>
      </c>
      <c r="P1630" s="1">
        <v>510</v>
      </c>
      <c r="Q1630" t="s">
        <v>4653</v>
      </c>
    </row>
    <row r="1631" spans="1:17" x14ac:dyDescent="0.25">
      <c r="A1631" t="s">
        <v>4654</v>
      </c>
      <c r="B1631">
        <v>20</v>
      </c>
      <c r="C1631">
        <v>38</v>
      </c>
      <c r="D1631">
        <v>14</v>
      </c>
      <c r="E1631">
        <v>8179</v>
      </c>
      <c r="H1631" s="1">
        <v>10</v>
      </c>
      <c r="I1631" s="1" t="s">
        <v>1441</v>
      </c>
      <c r="J1631" s="1">
        <v>17</v>
      </c>
      <c r="K1631" s="1" t="s">
        <v>1441</v>
      </c>
      <c r="L1631" s="1">
        <v>40</v>
      </c>
      <c r="N1631" s="1">
        <v>40</v>
      </c>
      <c r="O1631" s="1" t="s">
        <v>1441</v>
      </c>
      <c r="P1631" s="1">
        <v>760</v>
      </c>
      <c r="Q1631" t="s">
        <v>4655</v>
      </c>
    </row>
    <row r="1632" spans="1:17" x14ac:dyDescent="0.25">
      <c r="A1632" t="s">
        <v>4656</v>
      </c>
      <c r="B1632">
        <v>20</v>
      </c>
      <c r="C1632">
        <v>38</v>
      </c>
      <c r="D1632">
        <v>14</v>
      </c>
      <c r="E1632">
        <v>8184</v>
      </c>
      <c r="H1632" s="1">
        <v>10</v>
      </c>
      <c r="I1632" s="1" t="s">
        <v>1441</v>
      </c>
      <c r="J1632" s="1">
        <v>17</v>
      </c>
      <c r="K1632" s="1" t="s">
        <v>1441</v>
      </c>
      <c r="L1632" s="1">
        <v>41</v>
      </c>
      <c r="N1632" s="1">
        <v>41</v>
      </c>
      <c r="O1632" s="1" t="s">
        <v>1441</v>
      </c>
      <c r="P1632" s="1">
        <v>10</v>
      </c>
      <c r="Q1632" t="s">
        <v>4657</v>
      </c>
    </row>
    <row r="1633" spans="1:17" x14ac:dyDescent="0.25">
      <c r="A1633" t="s">
        <v>4658</v>
      </c>
      <c r="B1633">
        <v>20</v>
      </c>
      <c r="C1633">
        <v>38</v>
      </c>
      <c r="D1633">
        <v>14</v>
      </c>
      <c r="E1633">
        <v>8188</v>
      </c>
      <c r="H1633" s="1">
        <v>10</v>
      </c>
      <c r="I1633" s="1" t="s">
        <v>1441</v>
      </c>
      <c r="J1633" s="1">
        <v>17</v>
      </c>
      <c r="K1633" s="1" t="s">
        <v>1441</v>
      </c>
      <c r="L1633" s="1">
        <v>41</v>
      </c>
      <c r="N1633" s="1">
        <v>41</v>
      </c>
      <c r="O1633" s="1" t="s">
        <v>1441</v>
      </c>
      <c r="P1633" s="1">
        <v>260</v>
      </c>
      <c r="Q1633" t="s">
        <v>4659</v>
      </c>
    </row>
    <row r="1634" spans="1:17" x14ac:dyDescent="0.25">
      <c r="A1634" t="s">
        <v>4660</v>
      </c>
      <c r="B1634">
        <v>20</v>
      </c>
      <c r="C1634">
        <v>38</v>
      </c>
      <c r="D1634">
        <v>14</v>
      </c>
      <c r="E1634">
        <v>8339</v>
      </c>
      <c r="H1634" s="1">
        <v>10</v>
      </c>
      <c r="I1634" s="1" t="s">
        <v>1441</v>
      </c>
      <c r="J1634" s="1">
        <v>17</v>
      </c>
      <c r="K1634" s="1" t="s">
        <v>1441</v>
      </c>
      <c r="L1634" s="1">
        <v>41</v>
      </c>
      <c r="N1634" s="1">
        <v>41</v>
      </c>
      <c r="O1634" s="1" t="s">
        <v>1441</v>
      </c>
      <c r="P1634" s="1">
        <v>510</v>
      </c>
      <c r="Q1634" t="s">
        <v>4661</v>
      </c>
    </row>
    <row r="1635" spans="1:17" x14ac:dyDescent="0.25">
      <c r="A1635" t="s">
        <v>4662</v>
      </c>
      <c r="B1635">
        <v>20</v>
      </c>
      <c r="C1635">
        <v>38</v>
      </c>
      <c r="D1635">
        <v>14</v>
      </c>
      <c r="E1635">
        <v>8503</v>
      </c>
      <c r="H1635" s="1">
        <v>10</v>
      </c>
      <c r="I1635" s="1" t="s">
        <v>1441</v>
      </c>
      <c r="J1635" s="1">
        <v>17</v>
      </c>
      <c r="K1635" s="1" t="s">
        <v>1441</v>
      </c>
      <c r="L1635" s="1">
        <v>41</v>
      </c>
      <c r="N1635" s="1">
        <v>41</v>
      </c>
      <c r="O1635" s="1" t="s">
        <v>1441</v>
      </c>
      <c r="P1635" s="1">
        <v>760</v>
      </c>
      <c r="Q1635" t="s">
        <v>4663</v>
      </c>
    </row>
    <row r="1636" spans="1:17" x14ac:dyDescent="0.25">
      <c r="A1636" t="s">
        <v>4664</v>
      </c>
      <c r="B1636">
        <v>20</v>
      </c>
      <c r="C1636">
        <v>38</v>
      </c>
      <c r="D1636">
        <v>14</v>
      </c>
      <c r="E1636">
        <v>8667</v>
      </c>
      <c r="H1636" s="1">
        <v>10</v>
      </c>
      <c r="I1636" s="1" t="s">
        <v>1441</v>
      </c>
      <c r="J1636" s="1">
        <v>17</v>
      </c>
      <c r="K1636" s="1" t="s">
        <v>1441</v>
      </c>
      <c r="L1636" s="1">
        <v>42</v>
      </c>
      <c r="N1636" s="1">
        <v>42</v>
      </c>
      <c r="O1636" s="1" t="s">
        <v>1441</v>
      </c>
      <c r="P1636" s="1">
        <v>10</v>
      </c>
      <c r="Q1636" t="s">
        <v>4665</v>
      </c>
    </row>
    <row r="1637" spans="1:17" x14ac:dyDescent="0.25">
      <c r="A1637" t="s">
        <v>4666</v>
      </c>
      <c r="B1637">
        <v>20</v>
      </c>
      <c r="C1637">
        <v>38</v>
      </c>
      <c r="D1637">
        <v>14</v>
      </c>
      <c r="E1637">
        <v>8682</v>
      </c>
      <c r="H1637" s="1">
        <v>10</v>
      </c>
      <c r="I1637" s="1" t="s">
        <v>1441</v>
      </c>
      <c r="J1637" s="1">
        <v>17</v>
      </c>
      <c r="K1637" s="1" t="s">
        <v>1441</v>
      </c>
      <c r="L1637" s="1">
        <v>42</v>
      </c>
      <c r="N1637" s="1">
        <v>42</v>
      </c>
      <c r="O1637" s="1" t="s">
        <v>1441</v>
      </c>
      <c r="P1637" s="1">
        <v>260</v>
      </c>
      <c r="Q1637" t="s">
        <v>4667</v>
      </c>
    </row>
    <row r="1638" spans="1:17" x14ac:dyDescent="0.25">
      <c r="A1638" t="s">
        <v>4668</v>
      </c>
      <c r="B1638">
        <v>20</v>
      </c>
      <c r="C1638">
        <v>38</v>
      </c>
      <c r="D1638">
        <v>14</v>
      </c>
      <c r="E1638">
        <v>8686</v>
      </c>
      <c r="H1638" s="1">
        <v>10</v>
      </c>
      <c r="I1638" s="1" t="s">
        <v>1441</v>
      </c>
      <c r="J1638" s="1">
        <v>17</v>
      </c>
      <c r="K1638" s="1" t="s">
        <v>1441</v>
      </c>
      <c r="L1638" s="1">
        <v>42</v>
      </c>
      <c r="N1638" s="1">
        <v>42</v>
      </c>
      <c r="O1638" s="1" t="s">
        <v>1441</v>
      </c>
      <c r="P1638" s="1">
        <v>510</v>
      </c>
      <c r="Q1638" t="s">
        <v>4669</v>
      </c>
    </row>
    <row r="1639" spans="1:17" x14ac:dyDescent="0.25">
      <c r="A1639" t="s">
        <v>4670</v>
      </c>
      <c r="B1639">
        <v>20</v>
      </c>
      <c r="C1639">
        <v>38</v>
      </c>
      <c r="D1639">
        <v>14</v>
      </c>
      <c r="E1639">
        <v>8691</v>
      </c>
      <c r="H1639" s="1">
        <v>10</v>
      </c>
      <c r="I1639" s="1" t="s">
        <v>1441</v>
      </c>
      <c r="J1639" s="1">
        <v>17</v>
      </c>
      <c r="K1639" s="1" t="s">
        <v>1441</v>
      </c>
      <c r="L1639" s="1">
        <v>42</v>
      </c>
      <c r="N1639" s="1">
        <v>42</v>
      </c>
      <c r="O1639" s="1" t="s">
        <v>1441</v>
      </c>
      <c r="P1639" s="1">
        <v>760</v>
      </c>
      <c r="Q1639" t="s">
        <v>4671</v>
      </c>
    </row>
    <row r="1640" spans="1:17" x14ac:dyDescent="0.25">
      <c r="A1640" t="s">
        <v>4672</v>
      </c>
      <c r="B1640">
        <v>20</v>
      </c>
      <c r="C1640">
        <v>38</v>
      </c>
      <c r="D1640">
        <v>14</v>
      </c>
      <c r="E1640">
        <v>8694</v>
      </c>
      <c r="H1640" s="1">
        <v>10</v>
      </c>
      <c r="I1640" s="1" t="s">
        <v>1441</v>
      </c>
      <c r="J1640" s="1">
        <v>17</v>
      </c>
      <c r="K1640" s="1" t="s">
        <v>1441</v>
      </c>
      <c r="L1640" s="1">
        <v>43</v>
      </c>
      <c r="N1640" s="1">
        <v>43</v>
      </c>
      <c r="O1640" s="1" t="s">
        <v>1441</v>
      </c>
      <c r="P1640" s="1">
        <v>10</v>
      </c>
      <c r="Q1640" t="s">
        <v>4673</v>
      </c>
    </row>
    <row r="1641" spans="1:17" x14ac:dyDescent="0.25">
      <c r="A1641" t="s">
        <v>4674</v>
      </c>
      <c r="B1641">
        <v>20</v>
      </c>
      <c r="C1641">
        <v>38</v>
      </c>
      <c r="D1641">
        <v>14</v>
      </c>
      <c r="E1641">
        <v>8702</v>
      </c>
      <c r="H1641" s="1">
        <v>10</v>
      </c>
      <c r="I1641" s="1" t="s">
        <v>1441</v>
      </c>
      <c r="J1641" s="1">
        <v>17</v>
      </c>
      <c r="K1641" s="1" t="s">
        <v>1441</v>
      </c>
      <c r="L1641" s="1">
        <v>43</v>
      </c>
      <c r="N1641" s="1">
        <v>43</v>
      </c>
      <c r="O1641" s="1" t="s">
        <v>1441</v>
      </c>
      <c r="P1641" s="1">
        <v>260</v>
      </c>
      <c r="Q1641" t="s">
        <v>4675</v>
      </c>
    </row>
    <row r="1642" spans="1:17" x14ac:dyDescent="0.25">
      <c r="A1642" t="s">
        <v>4676</v>
      </c>
      <c r="B1642">
        <v>20</v>
      </c>
      <c r="C1642">
        <v>38</v>
      </c>
      <c r="D1642">
        <v>14</v>
      </c>
      <c r="E1642">
        <v>8712</v>
      </c>
      <c r="H1642" s="1">
        <v>10</v>
      </c>
      <c r="I1642" s="1" t="s">
        <v>1441</v>
      </c>
      <c r="J1642" s="1">
        <v>17</v>
      </c>
      <c r="K1642" s="1" t="s">
        <v>1441</v>
      </c>
      <c r="L1642" s="1">
        <v>43</v>
      </c>
      <c r="N1642" s="1">
        <v>43</v>
      </c>
      <c r="O1642" s="1" t="s">
        <v>1441</v>
      </c>
      <c r="P1642" s="1">
        <v>510</v>
      </c>
      <c r="Q1642" t="s">
        <v>4677</v>
      </c>
    </row>
    <row r="1643" spans="1:17" x14ac:dyDescent="0.25">
      <c r="A1643" t="s">
        <v>4678</v>
      </c>
      <c r="B1643">
        <v>20</v>
      </c>
      <c r="C1643">
        <v>38</v>
      </c>
      <c r="D1643">
        <v>14</v>
      </c>
      <c r="E1643">
        <v>8723</v>
      </c>
      <c r="H1643" s="1">
        <v>10</v>
      </c>
      <c r="I1643" s="1" t="s">
        <v>1441</v>
      </c>
      <c r="J1643" s="1">
        <v>17</v>
      </c>
      <c r="K1643" s="1" t="s">
        <v>1441</v>
      </c>
      <c r="L1643" s="1">
        <v>43</v>
      </c>
      <c r="N1643" s="1">
        <v>43</v>
      </c>
      <c r="O1643" s="1" t="s">
        <v>1441</v>
      </c>
      <c r="P1643" s="1">
        <v>760</v>
      </c>
      <c r="Q1643" t="s">
        <v>4679</v>
      </c>
    </row>
    <row r="1644" spans="1:17" x14ac:dyDescent="0.25">
      <c r="A1644" t="s">
        <v>4680</v>
      </c>
      <c r="B1644">
        <v>20</v>
      </c>
      <c r="C1644">
        <v>38</v>
      </c>
      <c r="D1644">
        <v>14</v>
      </c>
      <c r="E1644">
        <v>8734</v>
      </c>
      <c r="H1644" s="1">
        <v>10</v>
      </c>
      <c r="I1644" s="1" t="s">
        <v>1441</v>
      </c>
      <c r="J1644" s="1">
        <v>17</v>
      </c>
      <c r="K1644" s="1" t="s">
        <v>1441</v>
      </c>
      <c r="L1644" s="1">
        <v>44</v>
      </c>
      <c r="N1644" s="1">
        <v>44</v>
      </c>
      <c r="O1644" s="1" t="s">
        <v>1441</v>
      </c>
      <c r="P1644" s="1">
        <v>10</v>
      </c>
      <c r="Q1644" t="s">
        <v>4681</v>
      </c>
    </row>
    <row r="1645" spans="1:17" x14ac:dyDescent="0.25">
      <c r="A1645" t="s">
        <v>4682</v>
      </c>
      <c r="B1645">
        <v>20</v>
      </c>
      <c r="C1645">
        <v>38</v>
      </c>
      <c r="D1645">
        <v>14</v>
      </c>
      <c r="E1645">
        <v>8833</v>
      </c>
      <c r="H1645" s="1">
        <v>10</v>
      </c>
      <c r="I1645" s="1" t="s">
        <v>1441</v>
      </c>
      <c r="J1645" s="1">
        <v>17</v>
      </c>
      <c r="K1645" s="1" t="s">
        <v>1441</v>
      </c>
      <c r="L1645" s="1">
        <v>44</v>
      </c>
      <c r="N1645" s="1">
        <v>44</v>
      </c>
      <c r="O1645" s="1" t="s">
        <v>1441</v>
      </c>
      <c r="P1645" s="1">
        <v>260</v>
      </c>
      <c r="Q1645" t="s">
        <v>4683</v>
      </c>
    </row>
    <row r="1646" spans="1:17" x14ac:dyDescent="0.25">
      <c r="A1646" t="s">
        <v>4684</v>
      </c>
      <c r="B1646">
        <v>20</v>
      </c>
      <c r="C1646">
        <v>38</v>
      </c>
      <c r="D1646">
        <v>14</v>
      </c>
      <c r="E1646">
        <v>8996</v>
      </c>
      <c r="H1646" s="1">
        <v>10</v>
      </c>
      <c r="I1646" s="1" t="s">
        <v>1441</v>
      </c>
      <c r="J1646" s="1">
        <v>17</v>
      </c>
      <c r="K1646" s="1" t="s">
        <v>1441</v>
      </c>
      <c r="L1646" s="1">
        <v>44</v>
      </c>
      <c r="N1646" s="1">
        <v>44</v>
      </c>
      <c r="O1646" s="1" t="s">
        <v>1441</v>
      </c>
      <c r="P1646" s="1">
        <v>510</v>
      </c>
      <c r="Q1646" t="s">
        <v>4685</v>
      </c>
    </row>
    <row r="1647" spans="1:17" x14ac:dyDescent="0.25">
      <c r="A1647" t="s">
        <v>4686</v>
      </c>
      <c r="B1647">
        <v>20</v>
      </c>
      <c r="C1647">
        <v>38</v>
      </c>
      <c r="D1647">
        <v>14</v>
      </c>
      <c r="E1647">
        <v>9161</v>
      </c>
      <c r="H1647" s="1">
        <v>10</v>
      </c>
      <c r="I1647" s="1" t="s">
        <v>1441</v>
      </c>
      <c r="J1647" s="1">
        <v>17</v>
      </c>
      <c r="K1647" s="1" t="s">
        <v>1441</v>
      </c>
      <c r="L1647" s="1">
        <v>44</v>
      </c>
      <c r="N1647" s="1">
        <v>44</v>
      </c>
      <c r="O1647" s="1" t="s">
        <v>1441</v>
      </c>
      <c r="P1647" s="1">
        <v>760</v>
      </c>
      <c r="Q1647" t="s">
        <v>4687</v>
      </c>
    </row>
    <row r="1648" spans="1:17" x14ac:dyDescent="0.25">
      <c r="A1648" t="s">
        <v>4688</v>
      </c>
      <c r="B1648">
        <v>20</v>
      </c>
      <c r="C1648">
        <v>38</v>
      </c>
      <c r="D1648">
        <v>14</v>
      </c>
      <c r="E1648">
        <v>9186</v>
      </c>
      <c r="H1648" s="1">
        <v>10</v>
      </c>
      <c r="I1648" s="1" t="s">
        <v>1441</v>
      </c>
      <c r="J1648" s="1">
        <v>17</v>
      </c>
      <c r="K1648" s="1" t="s">
        <v>1441</v>
      </c>
      <c r="L1648" s="1">
        <v>45</v>
      </c>
      <c r="N1648" s="1">
        <v>45</v>
      </c>
      <c r="O1648" s="1" t="s">
        <v>1441</v>
      </c>
      <c r="P1648" s="1">
        <v>10</v>
      </c>
      <c r="Q1648" t="s">
        <v>4689</v>
      </c>
    </row>
    <row r="1649" spans="1:17" x14ac:dyDescent="0.25">
      <c r="A1649" t="s">
        <v>4690</v>
      </c>
      <c r="B1649">
        <v>20</v>
      </c>
      <c r="C1649">
        <v>38</v>
      </c>
      <c r="D1649">
        <v>14</v>
      </c>
      <c r="E1649">
        <v>9191</v>
      </c>
      <c r="H1649" s="1">
        <v>10</v>
      </c>
      <c r="I1649" s="1" t="s">
        <v>1441</v>
      </c>
      <c r="J1649" s="1">
        <v>17</v>
      </c>
      <c r="K1649" s="1" t="s">
        <v>1441</v>
      </c>
      <c r="L1649" s="1">
        <v>45</v>
      </c>
      <c r="N1649" s="1">
        <v>45</v>
      </c>
      <c r="O1649" s="1" t="s">
        <v>1441</v>
      </c>
      <c r="P1649" s="1">
        <v>260</v>
      </c>
      <c r="Q1649" t="s">
        <v>4691</v>
      </c>
    </row>
    <row r="1650" spans="1:17" x14ac:dyDescent="0.25">
      <c r="A1650" t="s">
        <v>4692</v>
      </c>
      <c r="B1650">
        <v>20</v>
      </c>
      <c r="C1650">
        <v>38</v>
      </c>
      <c r="D1650">
        <v>14</v>
      </c>
      <c r="E1650">
        <v>9195</v>
      </c>
      <c r="H1650" s="1">
        <v>10</v>
      </c>
      <c r="I1650" s="1" t="s">
        <v>1441</v>
      </c>
      <c r="J1650" s="1">
        <v>17</v>
      </c>
      <c r="K1650" s="1" t="s">
        <v>1441</v>
      </c>
      <c r="L1650" s="1">
        <v>45</v>
      </c>
      <c r="N1650" s="1">
        <v>45</v>
      </c>
      <c r="O1650" s="1" t="s">
        <v>1441</v>
      </c>
      <c r="P1650" s="1">
        <v>510</v>
      </c>
      <c r="Q1650" t="s">
        <v>4693</v>
      </c>
    </row>
    <row r="1651" spans="1:17" x14ac:dyDescent="0.25">
      <c r="A1651" t="s">
        <v>4694</v>
      </c>
      <c r="B1651">
        <v>20</v>
      </c>
      <c r="C1651">
        <v>38</v>
      </c>
      <c r="D1651">
        <v>14</v>
      </c>
      <c r="E1651">
        <v>9323</v>
      </c>
      <c r="H1651" s="1">
        <v>10</v>
      </c>
      <c r="I1651" s="1" t="s">
        <v>1441</v>
      </c>
      <c r="J1651" s="1">
        <v>17</v>
      </c>
      <c r="K1651" s="1" t="s">
        <v>1441</v>
      </c>
      <c r="L1651" s="1">
        <v>45</v>
      </c>
      <c r="N1651" s="1">
        <v>45</v>
      </c>
      <c r="O1651" s="1" t="s">
        <v>1441</v>
      </c>
      <c r="P1651" s="1">
        <v>760</v>
      </c>
      <c r="Q1651" t="s">
        <v>4695</v>
      </c>
    </row>
    <row r="1652" spans="1:17" x14ac:dyDescent="0.25">
      <c r="A1652" t="s">
        <v>4696</v>
      </c>
      <c r="B1652">
        <v>20</v>
      </c>
      <c r="C1652">
        <v>38</v>
      </c>
      <c r="D1652">
        <v>14</v>
      </c>
      <c r="E1652">
        <v>9487</v>
      </c>
      <c r="H1652" s="1">
        <v>10</v>
      </c>
      <c r="I1652" s="1" t="s">
        <v>1441</v>
      </c>
      <c r="J1652" s="1">
        <v>17</v>
      </c>
      <c r="K1652" s="1" t="s">
        <v>1441</v>
      </c>
      <c r="L1652" s="1">
        <v>46</v>
      </c>
      <c r="N1652" s="1">
        <v>46</v>
      </c>
      <c r="O1652" s="1" t="s">
        <v>1441</v>
      </c>
      <c r="P1652" s="1">
        <v>10</v>
      </c>
      <c r="Q1652" t="s">
        <v>4697</v>
      </c>
    </row>
    <row r="1653" spans="1:17" x14ac:dyDescent="0.25">
      <c r="A1653" t="s">
        <v>4698</v>
      </c>
      <c r="B1653">
        <v>20</v>
      </c>
      <c r="C1653">
        <v>38</v>
      </c>
      <c r="D1653">
        <v>14</v>
      </c>
      <c r="E1653">
        <v>9650</v>
      </c>
      <c r="H1653" s="1">
        <v>10</v>
      </c>
      <c r="I1653" s="1" t="s">
        <v>1441</v>
      </c>
      <c r="J1653" s="1">
        <v>17</v>
      </c>
      <c r="K1653" s="1" t="s">
        <v>1441</v>
      </c>
      <c r="L1653" s="1">
        <v>46</v>
      </c>
      <c r="N1653" s="1">
        <v>46</v>
      </c>
      <c r="O1653" s="1" t="s">
        <v>1441</v>
      </c>
      <c r="P1653" s="1">
        <v>260</v>
      </c>
      <c r="Q1653" t="s">
        <v>4699</v>
      </c>
    </row>
    <row r="1654" spans="1:17" x14ac:dyDescent="0.25">
      <c r="A1654" t="s">
        <v>4700</v>
      </c>
      <c r="B1654">
        <v>20</v>
      </c>
      <c r="C1654">
        <v>38</v>
      </c>
      <c r="D1654">
        <v>14</v>
      </c>
      <c r="E1654">
        <v>9687</v>
      </c>
      <c r="H1654" s="1">
        <v>10</v>
      </c>
      <c r="I1654" s="1" t="s">
        <v>1441</v>
      </c>
      <c r="J1654" s="1">
        <v>17</v>
      </c>
      <c r="K1654" s="1" t="s">
        <v>1441</v>
      </c>
      <c r="L1654" s="1">
        <v>46</v>
      </c>
      <c r="N1654" s="1">
        <v>46</v>
      </c>
      <c r="O1654" s="1" t="s">
        <v>1441</v>
      </c>
      <c r="P1654" s="1">
        <v>510</v>
      </c>
      <c r="Q1654" t="s">
        <v>4701</v>
      </c>
    </row>
    <row r="1655" spans="1:17" x14ac:dyDescent="0.25">
      <c r="A1655" t="s">
        <v>4702</v>
      </c>
      <c r="B1655">
        <v>20</v>
      </c>
      <c r="C1655">
        <v>38</v>
      </c>
      <c r="D1655">
        <v>14</v>
      </c>
      <c r="E1655">
        <v>9691</v>
      </c>
      <c r="H1655" s="1">
        <v>10</v>
      </c>
      <c r="I1655" s="1" t="s">
        <v>1441</v>
      </c>
      <c r="J1655" s="1">
        <v>17</v>
      </c>
      <c r="K1655" s="1" t="s">
        <v>1441</v>
      </c>
      <c r="L1655" s="1">
        <v>46</v>
      </c>
      <c r="N1655" s="1">
        <v>46</v>
      </c>
      <c r="O1655" s="1" t="s">
        <v>1441</v>
      </c>
      <c r="P1655" s="1">
        <v>760</v>
      </c>
      <c r="Q1655" t="s">
        <v>4703</v>
      </c>
    </row>
    <row r="1656" spans="1:17" x14ac:dyDescent="0.25">
      <c r="A1656" t="s">
        <v>4704</v>
      </c>
      <c r="B1656">
        <v>20</v>
      </c>
      <c r="C1656">
        <v>38</v>
      </c>
      <c r="D1656">
        <v>14</v>
      </c>
      <c r="E1656">
        <v>9696</v>
      </c>
      <c r="H1656" s="1">
        <v>10</v>
      </c>
      <c r="I1656" s="1" t="s">
        <v>1441</v>
      </c>
      <c r="J1656" s="1">
        <v>17</v>
      </c>
      <c r="K1656" s="1" t="s">
        <v>1441</v>
      </c>
      <c r="L1656" s="1">
        <v>47</v>
      </c>
      <c r="N1656" s="1">
        <v>47</v>
      </c>
      <c r="O1656" s="1" t="s">
        <v>1441</v>
      </c>
      <c r="P1656" s="1">
        <v>10</v>
      </c>
      <c r="Q1656" t="s">
        <v>4705</v>
      </c>
    </row>
    <row r="1657" spans="1:17" x14ac:dyDescent="0.25">
      <c r="A1657" t="s">
        <v>4706</v>
      </c>
      <c r="B1657">
        <v>20</v>
      </c>
      <c r="C1657">
        <v>38</v>
      </c>
      <c r="D1657">
        <v>14</v>
      </c>
      <c r="E1657">
        <v>9700</v>
      </c>
      <c r="H1657" s="1">
        <v>10</v>
      </c>
      <c r="I1657" s="1" t="s">
        <v>1441</v>
      </c>
      <c r="J1657" s="1">
        <v>17</v>
      </c>
      <c r="K1657" s="1" t="s">
        <v>1441</v>
      </c>
      <c r="L1657" s="1">
        <v>47</v>
      </c>
      <c r="N1657" s="1">
        <v>47</v>
      </c>
      <c r="O1657" s="1" t="s">
        <v>1441</v>
      </c>
      <c r="P1657" s="1">
        <v>260</v>
      </c>
      <c r="Q1657" t="s">
        <v>4707</v>
      </c>
    </row>
    <row r="1658" spans="1:17" x14ac:dyDescent="0.25">
      <c r="A1658" t="s">
        <v>4708</v>
      </c>
      <c r="B1658">
        <v>20</v>
      </c>
      <c r="C1658">
        <v>38</v>
      </c>
      <c r="D1658">
        <v>14</v>
      </c>
      <c r="E1658">
        <v>9710</v>
      </c>
      <c r="H1658" s="1">
        <v>10</v>
      </c>
      <c r="I1658" s="1" t="s">
        <v>1441</v>
      </c>
      <c r="J1658" s="1">
        <v>17</v>
      </c>
      <c r="K1658" s="1" t="s">
        <v>1441</v>
      </c>
      <c r="L1658" s="1">
        <v>47</v>
      </c>
      <c r="N1658" s="1">
        <v>47</v>
      </c>
      <c r="O1658" s="1" t="s">
        <v>1441</v>
      </c>
      <c r="P1658" s="1">
        <v>510</v>
      </c>
      <c r="Q1658" t="s">
        <v>4709</v>
      </c>
    </row>
    <row r="1659" spans="1:17" x14ac:dyDescent="0.25">
      <c r="A1659" t="s">
        <v>4710</v>
      </c>
      <c r="B1659">
        <v>20</v>
      </c>
      <c r="C1659">
        <v>38</v>
      </c>
      <c r="D1659">
        <v>14</v>
      </c>
      <c r="E1659">
        <v>9720</v>
      </c>
      <c r="H1659" s="1">
        <v>10</v>
      </c>
      <c r="I1659" s="1" t="s">
        <v>1441</v>
      </c>
      <c r="J1659" s="1">
        <v>17</v>
      </c>
      <c r="K1659" s="1" t="s">
        <v>1441</v>
      </c>
      <c r="L1659" s="1">
        <v>47</v>
      </c>
      <c r="N1659" s="1">
        <v>47</v>
      </c>
      <c r="O1659" s="1" t="s">
        <v>1441</v>
      </c>
      <c r="P1659" s="1">
        <v>760</v>
      </c>
      <c r="Q1659" t="s">
        <v>4711</v>
      </c>
    </row>
    <row r="1660" spans="1:17" x14ac:dyDescent="0.25">
      <c r="A1660" t="s">
        <v>4712</v>
      </c>
      <c r="B1660">
        <v>20</v>
      </c>
      <c r="C1660">
        <v>38</v>
      </c>
      <c r="D1660">
        <v>14</v>
      </c>
      <c r="E1660">
        <v>9732</v>
      </c>
      <c r="H1660" s="1">
        <v>10</v>
      </c>
      <c r="I1660" s="1" t="s">
        <v>1441</v>
      </c>
      <c r="J1660" s="1">
        <v>17</v>
      </c>
      <c r="K1660" s="1" t="s">
        <v>1441</v>
      </c>
      <c r="L1660" s="1">
        <v>48</v>
      </c>
      <c r="N1660" s="1">
        <v>48</v>
      </c>
      <c r="O1660" s="1" t="s">
        <v>1441</v>
      </c>
      <c r="P1660" s="1">
        <v>10</v>
      </c>
      <c r="Q1660" t="s">
        <v>4713</v>
      </c>
    </row>
    <row r="1661" spans="1:17" x14ac:dyDescent="0.25">
      <c r="A1661" t="s">
        <v>4714</v>
      </c>
      <c r="B1661">
        <v>20</v>
      </c>
      <c r="C1661">
        <v>38</v>
      </c>
      <c r="D1661">
        <v>14</v>
      </c>
      <c r="E1661">
        <v>9742</v>
      </c>
      <c r="H1661" s="1">
        <v>10</v>
      </c>
      <c r="I1661" s="1" t="s">
        <v>1441</v>
      </c>
      <c r="J1661" s="1">
        <v>17</v>
      </c>
      <c r="K1661" s="1" t="s">
        <v>1441</v>
      </c>
      <c r="L1661" s="1">
        <v>48</v>
      </c>
      <c r="N1661" s="1">
        <v>48</v>
      </c>
      <c r="O1661" s="1" t="s">
        <v>1441</v>
      </c>
      <c r="P1661" s="1">
        <v>260</v>
      </c>
      <c r="Q1661" t="s">
        <v>4715</v>
      </c>
    </row>
    <row r="1662" spans="1:17" x14ac:dyDescent="0.25">
      <c r="A1662" t="s">
        <v>4716</v>
      </c>
      <c r="B1662">
        <v>20</v>
      </c>
      <c r="C1662">
        <v>38</v>
      </c>
      <c r="D1662">
        <v>14</v>
      </c>
      <c r="E1662">
        <v>9814</v>
      </c>
      <c r="H1662" s="1">
        <v>10</v>
      </c>
      <c r="I1662" s="1" t="s">
        <v>1441</v>
      </c>
      <c r="J1662" s="1">
        <v>17</v>
      </c>
      <c r="K1662" s="1" t="s">
        <v>1441</v>
      </c>
      <c r="L1662" s="1">
        <v>48</v>
      </c>
      <c r="N1662" s="1">
        <v>48</v>
      </c>
      <c r="O1662" s="1" t="s">
        <v>1441</v>
      </c>
      <c r="P1662" s="1">
        <v>510</v>
      </c>
      <c r="Q1662" t="s">
        <v>4717</v>
      </c>
    </row>
    <row r="1663" spans="1:17" x14ac:dyDescent="0.25">
      <c r="A1663" t="s">
        <v>4718</v>
      </c>
      <c r="B1663">
        <v>20</v>
      </c>
      <c r="C1663">
        <v>38</v>
      </c>
      <c r="D1663">
        <v>14</v>
      </c>
      <c r="E1663">
        <v>9978</v>
      </c>
      <c r="H1663" s="1">
        <v>10</v>
      </c>
      <c r="I1663" s="1" t="s">
        <v>1441</v>
      </c>
      <c r="J1663" s="1">
        <v>17</v>
      </c>
      <c r="K1663" s="1" t="s">
        <v>1441</v>
      </c>
      <c r="L1663" s="1">
        <v>48</v>
      </c>
      <c r="N1663" s="1">
        <v>48</v>
      </c>
      <c r="O1663" s="1" t="s">
        <v>1441</v>
      </c>
      <c r="P1663" s="1">
        <v>760</v>
      </c>
      <c r="Q1663" t="s">
        <v>4719</v>
      </c>
    </row>
    <row r="1664" spans="1:17" x14ac:dyDescent="0.25">
      <c r="A1664" t="s">
        <v>4720</v>
      </c>
      <c r="B1664">
        <v>20</v>
      </c>
      <c r="C1664">
        <v>38</v>
      </c>
      <c r="D1664">
        <v>15</v>
      </c>
      <c r="E1664">
        <v>142</v>
      </c>
      <c r="H1664" s="1">
        <v>10</v>
      </c>
      <c r="I1664" s="1" t="s">
        <v>1441</v>
      </c>
      <c r="J1664" s="1">
        <v>17</v>
      </c>
      <c r="K1664" s="1" t="s">
        <v>1441</v>
      </c>
      <c r="L1664" s="1">
        <v>49</v>
      </c>
      <c r="N1664" s="1">
        <v>49</v>
      </c>
      <c r="O1664" s="1" t="s">
        <v>1441</v>
      </c>
      <c r="P1664" s="1">
        <v>10</v>
      </c>
      <c r="Q1664" t="s">
        <v>4721</v>
      </c>
    </row>
    <row r="1665" spans="1:17" x14ac:dyDescent="0.25">
      <c r="A1665" t="s">
        <v>4722</v>
      </c>
      <c r="B1665">
        <v>20</v>
      </c>
      <c r="C1665">
        <v>38</v>
      </c>
      <c r="D1665">
        <v>15</v>
      </c>
      <c r="E1665">
        <v>189</v>
      </c>
      <c r="H1665" s="1">
        <v>10</v>
      </c>
      <c r="I1665" s="1" t="s">
        <v>1441</v>
      </c>
      <c r="J1665" s="1">
        <v>17</v>
      </c>
      <c r="K1665" s="1" t="s">
        <v>1441</v>
      </c>
      <c r="L1665" s="1">
        <v>49</v>
      </c>
      <c r="N1665" s="1">
        <v>49</v>
      </c>
      <c r="O1665" s="1" t="s">
        <v>1441</v>
      </c>
      <c r="P1665" s="1">
        <v>260</v>
      </c>
      <c r="Q1665" t="s">
        <v>4723</v>
      </c>
    </row>
    <row r="1666" spans="1:17" x14ac:dyDescent="0.25">
      <c r="A1666" t="s">
        <v>4724</v>
      </c>
      <c r="B1666">
        <v>20</v>
      </c>
      <c r="C1666">
        <v>38</v>
      </c>
      <c r="D1666">
        <v>15</v>
      </c>
      <c r="E1666">
        <v>193</v>
      </c>
      <c r="H1666" s="1">
        <v>10</v>
      </c>
      <c r="I1666" s="1" t="s">
        <v>1441</v>
      </c>
      <c r="J1666" s="1">
        <v>17</v>
      </c>
      <c r="K1666" s="1" t="s">
        <v>1441</v>
      </c>
      <c r="L1666" s="1">
        <v>49</v>
      </c>
      <c r="N1666" s="1">
        <v>49</v>
      </c>
      <c r="O1666" s="1" t="s">
        <v>1441</v>
      </c>
      <c r="P1666" s="1">
        <v>510</v>
      </c>
      <c r="Q1666" t="s">
        <v>4725</v>
      </c>
    </row>
    <row r="1667" spans="1:17" x14ac:dyDescent="0.25">
      <c r="A1667" t="s">
        <v>4726</v>
      </c>
      <c r="B1667">
        <v>20</v>
      </c>
      <c r="C1667">
        <v>38</v>
      </c>
      <c r="D1667">
        <v>15</v>
      </c>
      <c r="E1667">
        <v>197</v>
      </c>
      <c r="H1667" s="1">
        <v>10</v>
      </c>
      <c r="I1667" s="1" t="s">
        <v>1441</v>
      </c>
      <c r="J1667" s="1">
        <v>17</v>
      </c>
      <c r="K1667" s="1" t="s">
        <v>1441</v>
      </c>
      <c r="L1667" s="1">
        <v>49</v>
      </c>
      <c r="N1667" s="1">
        <v>49</v>
      </c>
      <c r="O1667" s="1" t="s">
        <v>1441</v>
      </c>
      <c r="P1667" s="1">
        <v>760</v>
      </c>
      <c r="Q1667" t="s">
        <v>4727</v>
      </c>
    </row>
    <row r="1668" spans="1:17" x14ac:dyDescent="0.25">
      <c r="A1668" t="s">
        <v>4728</v>
      </c>
      <c r="B1668">
        <v>20</v>
      </c>
      <c r="C1668">
        <v>38</v>
      </c>
      <c r="D1668">
        <v>15</v>
      </c>
      <c r="E1668">
        <v>306</v>
      </c>
      <c r="H1668" s="1">
        <v>10</v>
      </c>
      <c r="I1668" s="1" t="s">
        <v>1441</v>
      </c>
      <c r="J1668" s="1">
        <v>17</v>
      </c>
      <c r="K1668" s="1" t="s">
        <v>1441</v>
      </c>
      <c r="L1668" s="1">
        <v>50</v>
      </c>
      <c r="N1668" s="1">
        <v>50</v>
      </c>
      <c r="O1668" s="1" t="s">
        <v>1441</v>
      </c>
      <c r="P1668" s="1">
        <v>10</v>
      </c>
      <c r="Q1668" t="s">
        <v>4729</v>
      </c>
    </row>
    <row r="1669" spans="1:17" x14ac:dyDescent="0.25">
      <c r="A1669" t="s">
        <v>4730</v>
      </c>
      <c r="B1669">
        <v>20</v>
      </c>
      <c r="C1669">
        <v>38</v>
      </c>
      <c r="D1669">
        <v>15</v>
      </c>
      <c r="E1669">
        <v>470</v>
      </c>
      <c r="H1669" s="1">
        <v>10</v>
      </c>
      <c r="I1669" s="1" t="s">
        <v>1441</v>
      </c>
      <c r="J1669" s="1">
        <v>17</v>
      </c>
      <c r="K1669" s="1" t="s">
        <v>1441</v>
      </c>
      <c r="L1669" s="1">
        <v>50</v>
      </c>
      <c r="N1669" s="1">
        <v>50</v>
      </c>
      <c r="O1669" s="1" t="s">
        <v>1441</v>
      </c>
      <c r="P1669" s="1">
        <v>260</v>
      </c>
      <c r="Q1669" t="s">
        <v>4731</v>
      </c>
    </row>
    <row r="1670" spans="1:17" x14ac:dyDescent="0.25">
      <c r="A1670" t="s">
        <v>4732</v>
      </c>
      <c r="B1670">
        <v>20</v>
      </c>
      <c r="C1670">
        <v>38</v>
      </c>
      <c r="D1670">
        <v>15</v>
      </c>
      <c r="E1670">
        <v>634</v>
      </c>
      <c r="H1670" s="1">
        <v>10</v>
      </c>
      <c r="I1670" s="1" t="s">
        <v>1441</v>
      </c>
      <c r="J1670" s="1">
        <v>17</v>
      </c>
      <c r="K1670" s="1" t="s">
        <v>1441</v>
      </c>
      <c r="L1670" s="1">
        <v>50</v>
      </c>
      <c r="N1670" s="1">
        <v>50</v>
      </c>
      <c r="O1670" s="1" t="s">
        <v>1441</v>
      </c>
      <c r="P1670" s="1">
        <v>510</v>
      </c>
      <c r="Q1670" t="s">
        <v>4733</v>
      </c>
    </row>
    <row r="1671" spans="1:17" x14ac:dyDescent="0.25">
      <c r="A1671" t="s">
        <v>4734</v>
      </c>
      <c r="B1671">
        <v>20</v>
      </c>
      <c r="C1671">
        <v>38</v>
      </c>
      <c r="D1671">
        <v>15</v>
      </c>
      <c r="E1671">
        <v>692</v>
      </c>
      <c r="H1671" s="1">
        <v>10</v>
      </c>
      <c r="I1671" s="1" t="s">
        <v>1441</v>
      </c>
      <c r="J1671" s="1">
        <v>17</v>
      </c>
      <c r="K1671" s="1" t="s">
        <v>1441</v>
      </c>
      <c r="L1671" s="1">
        <v>50</v>
      </c>
      <c r="N1671" s="1">
        <v>50</v>
      </c>
      <c r="O1671" s="1" t="s">
        <v>1441</v>
      </c>
      <c r="P1671" s="1">
        <v>760</v>
      </c>
      <c r="Q1671" t="s">
        <v>4735</v>
      </c>
    </row>
    <row r="1672" spans="1:17" x14ac:dyDescent="0.25">
      <c r="A1672" t="s">
        <v>4736</v>
      </c>
      <c r="B1672">
        <v>20</v>
      </c>
      <c r="C1672">
        <v>38</v>
      </c>
      <c r="D1672">
        <v>15</v>
      </c>
      <c r="E1672">
        <v>696</v>
      </c>
      <c r="H1672" s="1">
        <v>10</v>
      </c>
      <c r="I1672" s="1" t="s">
        <v>1441</v>
      </c>
      <c r="J1672" s="1">
        <v>17</v>
      </c>
      <c r="K1672" s="1" t="s">
        <v>1441</v>
      </c>
      <c r="L1672" s="1">
        <v>51</v>
      </c>
      <c r="N1672" s="1">
        <v>51</v>
      </c>
      <c r="O1672" s="1" t="s">
        <v>1441</v>
      </c>
      <c r="P1672" s="1">
        <v>10</v>
      </c>
      <c r="Q1672" t="s">
        <v>4737</v>
      </c>
    </row>
    <row r="1673" spans="1:17" x14ac:dyDescent="0.25">
      <c r="A1673" t="s">
        <v>4738</v>
      </c>
      <c r="B1673">
        <v>20</v>
      </c>
      <c r="C1673">
        <v>38</v>
      </c>
      <c r="D1673">
        <v>15</v>
      </c>
      <c r="E1673">
        <v>700</v>
      </c>
      <c r="H1673" s="1">
        <v>10</v>
      </c>
      <c r="I1673" s="1" t="s">
        <v>1441</v>
      </c>
      <c r="J1673" s="1">
        <v>17</v>
      </c>
      <c r="K1673" s="1" t="s">
        <v>1441</v>
      </c>
      <c r="L1673" s="1">
        <v>51</v>
      </c>
      <c r="N1673" s="1">
        <v>51</v>
      </c>
      <c r="O1673" s="1" t="s">
        <v>1441</v>
      </c>
      <c r="P1673" s="1">
        <v>260</v>
      </c>
      <c r="Q1673" t="s">
        <v>4739</v>
      </c>
    </row>
    <row r="1674" spans="1:17" x14ac:dyDescent="0.25">
      <c r="A1674" t="s">
        <v>4740</v>
      </c>
      <c r="B1674">
        <v>20</v>
      </c>
      <c r="C1674">
        <v>38</v>
      </c>
      <c r="D1674">
        <v>15</v>
      </c>
      <c r="E1674">
        <v>708</v>
      </c>
      <c r="H1674" s="1">
        <v>10</v>
      </c>
      <c r="I1674" s="1" t="s">
        <v>1441</v>
      </c>
      <c r="J1674" s="1">
        <v>17</v>
      </c>
      <c r="K1674" s="1" t="s">
        <v>1441</v>
      </c>
      <c r="L1674" s="1">
        <v>51</v>
      </c>
      <c r="N1674" s="1">
        <v>51</v>
      </c>
      <c r="O1674" s="1" t="s">
        <v>1441</v>
      </c>
      <c r="P1674" s="1">
        <v>510</v>
      </c>
      <c r="Q1674" t="s">
        <v>4741</v>
      </c>
    </row>
    <row r="1675" spans="1:17" x14ac:dyDescent="0.25">
      <c r="A1675" t="s">
        <v>4742</v>
      </c>
      <c r="B1675">
        <v>20</v>
      </c>
      <c r="C1675">
        <v>38</v>
      </c>
      <c r="D1675">
        <v>15</v>
      </c>
      <c r="E1675">
        <v>718</v>
      </c>
      <c r="H1675" s="1">
        <v>10</v>
      </c>
      <c r="I1675" s="1" t="s">
        <v>1441</v>
      </c>
      <c r="J1675" s="1">
        <v>17</v>
      </c>
      <c r="K1675" s="1" t="s">
        <v>1441</v>
      </c>
      <c r="L1675" s="1">
        <v>51</v>
      </c>
      <c r="N1675" s="1">
        <v>51</v>
      </c>
      <c r="O1675" s="1" t="s">
        <v>1441</v>
      </c>
      <c r="P1675" s="1">
        <v>760</v>
      </c>
      <c r="Q1675" t="s">
        <v>4743</v>
      </c>
    </row>
    <row r="1676" spans="1:17" x14ac:dyDescent="0.25">
      <c r="A1676" t="s">
        <v>4744</v>
      </c>
      <c r="B1676">
        <v>20</v>
      </c>
      <c r="C1676">
        <v>38</v>
      </c>
      <c r="D1676">
        <v>15</v>
      </c>
      <c r="E1676">
        <v>729</v>
      </c>
      <c r="H1676" s="1">
        <v>10</v>
      </c>
      <c r="I1676" s="1" t="s">
        <v>1441</v>
      </c>
      <c r="J1676" s="1">
        <v>17</v>
      </c>
      <c r="K1676" s="1" t="s">
        <v>1441</v>
      </c>
      <c r="L1676" s="1">
        <v>52</v>
      </c>
      <c r="N1676" s="1">
        <v>52</v>
      </c>
      <c r="O1676" s="1" t="s">
        <v>1441</v>
      </c>
      <c r="P1676" s="1">
        <v>10</v>
      </c>
      <c r="Q1676" t="s">
        <v>4745</v>
      </c>
    </row>
    <row r="1677" spans="1:17" x14ac:dyDescent="0.25">
      <c r="A1677" t="s">
        <v>4746</v>
      </c>
      <c r="B1677">
        <v>20</v>
      </c>
      <c r="C1677">
        <v>38</v>
      </c>
      <c r="D1677">
        <v>15</v>
      </c>
      <c r="E1677">
        <v>741</v>
      </c>
      <c r="H1677" s="1">
        <v>10</v>
      </c>
      <c r="I1677" s="1" t="s">
        <v>1441</v>
      </c>
      <c r="J1677" s="1">
        <v>17</v>
      </c>
      <c r="K1677" s="1" t="s">
        <v>1441</v>
      </c>
      <c r="L1677" s="1">
        <v>52</v>
      </c>
      <c r="N1677" s="1">
        <v>52</v>
      </c>
      <c r="O1677" s="1" t="s">
        <v>1441</v>
      </c>
      <c r="P1677" s="1">
        <v>260</v>
      </c>
      <c r="Q1677" t="s">
        <v>4747</v>
      </c>
    </row>
    <row r="1678" spans="1:17" x14ac:dyDescent="0.25">
      <c r="A1678" t="s">
        <v>4748</v>
      </c>
      <c r="B1678">
        <v>20</v>
      </c>
      <c r="C1678">
        <v>38</v>
      </c>
      <c r="D1678">
        <v>15</v>
      </c>
      <c r="E1678">
        <v>751</v>
      </c>
      <c r="H1678" s="1">
        <v>10</v>
      </c>
      <c r="I1678" s="1" t="s">
        <v>1441</v>
      </c>
      <c r="J1678" s="1">
        <v>17</v>
      </c>
      <c r="K1678" s="1" t="s">
        <v>1441</v>
      </c>
      <c r="L1678" s="1">
        <v>52</v>
      </c>
      <c r="N1678" s="1">
        <v>52</v>
      </c>
      <c r="O1678" s="1" t="s">
        <v>1441</v>
      </c>
      <c r="P1678" s="1">
        <v>510</v>
      </c>
      <c r="Q1678" t="s">
        <v>4749</v>
      </c>
    </row>
    <row r="1679" spans="1:17" x14ac:dyDescent="0.25">
      <c r="A1679" t="s">
        <v>4750</v>
      </c>
      <c r="B1679">
        <v>20</v>
      </c>
      <c r="C1679">
        <v>38</v>
      </c>
      <c r="D1679">
        <v>15</v>
      </c>
      <c r="E1679">
        <v>797</v>
      </c>
      <c r="H1679" s="1">
        <v>10</v>
      </c>
      <c r="I1679" s="1" t="s">
        <v>1441</v>
      </c>
      <c r="J1679" s="1">
        <v>17</v>
      </c>
      <c r="K1679" s="1" t="s">
        <v>1441</v>
      </c>
      <c r="L1679" s="1">
        <v>52</v>
      </c>
      <c r="N1679" s="1">
        <v>52</v>
      </c>
      <c r="O1679" s="1" t="s">
        <v>1441</v>
      </c>
      <c r="P1679" s="1">
        <v>760</v>
      </c>
      <c r="Q1679" t="s">
        <v>4751</v>
      </c>
    </row>
    <row r="1680" spans="1:17" x14ac:dyDescent="0.25">
      <c r="A1680" t="s">
        <v>4752</v>
      </c>
      <c r="B1680">
        <v>20</v>
      </c>
      <c r="C1680">
        <v>38</v>
      </c>
      <c r="D1680">
        <v>15</v>
      </c>
      <c r="E1680">
        <v>961</v>
      </c>
      <c r="H1680" s="1">
        <v>10</v>
      </c>
      <c r="I1680" s="1" t="s">
        <v>1441</v>
      </c>
      <c r="J1680" s="1">
        <v>17</v>
      </c>
      <c r="K1680" s="1" t="s">
        <v>1441</v>
      </c>
      <c r="L1680" s="1">
        <v>53</v>
      </c>
      <c r="N1680" s="1">
        <v>53</v>
      </c>
      <c r="O1680" s="1" t="s">
        <v>1441</v>
      </c>
      <c r="P1680" s="1">
        <v>10</v>
      </c>
      <c r="Q1680" t="s">
        <v>4753</v>
      </c>
    </row>
    <row r="1681" spans="1:17" x14ac:dyDescent="0.25">
      <c r="A1681" t="s">
        <v>4754</v>
      </c>
      <c r="B1681">
        <v>20</v>
      </c>
      <c r="C1681">
        <v>38</v>
      </c>
      <c r="D1681">
        <v>15</v>
      </c>
      <c r="E1681">
        <v>1125</v>
      </c>
      <c r="H1681" s="1">
        <v>10</v>
      </c>
      <c r="I1681" s="1" t="s">
        <v>1441</v>
      </c>
      <c r="J1681" s="1">
        <v>17</v>
      </c>
      <c r="K1681" s="1" t="s">
        <v>1441</v>
      </c>
      <c r="L1681" s="1">
        <v>53</v>
      </c>
      <c r="N1681" s="1">
        <v>53</v>
      </c>
      <c r="O1681" s="1" t="s">
        <v>1441</v>
      </c>
      <c r="P1681" s="1">
        <v>260</v>
      </c>
      <c r="Q1681" t="s">
        <v>4755</v>
      </c>
    </row>
    <row r="1682" spans="1:17" x14ac:dyDescent="0.25">
      <c r="A1682" t="s">
        <v>4756</v>
      </c>
      <c r="B1682">
        <v>20</v>
      </c>
      <c r="C1682">
        <v>38</v>
      </c>
      <c r="D1682">
        <v>15</v>
      </c>
      <c r="E1682">
        <v>1194</v>
      </c>
      <c r="H1682" s="1">
        <v>10</v>
      </c>
      <c r="I1682" s="1" t="s">
        <v>1441</v>
      </c>
      <c r="J1682" s="1">
        <v>17</v>
      </c>
      <c r="K1682" s="1" t="s">
        <v>1441</v>
      </c>
      <c r="L1682" s="1">
        <v>53</v>
      </c>
      <c r="N1682" s="1">
        <v>53</v>
      </c>
      <c r="O1682" s="1" t="s">
        <v>1441</v>
      </c>
      <c r="P1682" s="1">
        <v>510</v>
      </c>
      <c r="Q1682" t="s">
        <v>4757</v>
      </c>
    </row>
    <row r="1683" spans="1:17" x14ac:dyDescent="0.25">
      <c r="A1683" t="s">
        <v>4758</v>
      </c>
      <c r="B1683">
        <v>20</v>
      </c>
      <c r="C1683">
        <v>38</v>
      </c>
      <c r="D1683">
        <v>15</v>
      </c>
      <c r="E1683">
        <v>1198</v>
      </c>
      <c r="H1683" s="1">
        <v>10</v>
      </c>
      <c r="I1683" s="1" t="s">
        <v>1441</v>
      </c>
      <c r="J1683" s="1">
        <v>17</v>
      </c>
      <c r="K1683" s="1" t="s">
        <v>1441</v>
      </c>
      <c r="L1683" s="1">
        <v>53</v>
      </c>
      <c r="N1683" s="1">
        <v>53</v>
      </c>
      <c r="O1683" s="1" t="s">
        <v>1441</v>
      </c>
      <c r="P1683" s="1">
        <v>760</v>
      </c>
      <c r="Q1683" t="s">
        <v>4759</v>
      </c>
    </row>
    <row r="1684" spans="1:17" x14ac:dyDescent="0.25">
      <c r="A1684" t="s">
        <v>4760</v>
      </c>
      <c r="B1684">
        <v>20</v>
      </c>
      <c r="C1684">
        <v>38</v>
      </c>
      <c r="D1684">
        <v>15</v>
      </c>
      <c r="E1684">
        <v>1202</v>
      </c>
      <c r="H1684" s="1">
        <v>10</v>
      </c>
      <c r="I1684" s="1" t="s">
        <v>1441</v>
      </c>
      <c r="J1684" s="1">
        <v>17</v>
      </c>
      <c r="K1684" s="1" t="s">
        <v>1441</v>
      </c>
      <c r="L1684" s="1">
        <v>54</v>
      </c>
      <c r="N1684" s="1">
        <v>54</v>
      </c>
      <c r="O1684" s="1" t="s">
        <v>1441</v>
      </c>
      <c r="P1684" s="1">
        <v>10</v>
      </c>
      <c r="Q1684" t="s">
        <v>4761</v>
      </c>
    </row>
    <row r="1685" spans="1:17" x14ac:dyDescent="0.25">
      <c r="A1685" t="s">
        <v>4762</v>
      </c>
      <c r="B1685">
        <v>20</v>
      </c>
      <c r="C1685">
        <v>38</v>
      </c>
      <c r="D1685">
        <v>15</v>
      </c>
      <c r="E1685">
        <v>1290</v>
      </c>
      <c r="H1685" s="1">
        <v>10</v>
      </c>
      <c r="I1685" s="1" t="s">
        <v>1441</v>
      </c>
      <c r="J1685" s="1">
        <v>17</v>
      </c>
      <c r="K1685" s="1" t="s">
        <v>1441</v>
      </c>
      <c r="L1685" s="1">
        <v>54</v>
      </c>
      <c r="N1685" s="1">
        <v>54</v>
      </c>
      <c r="O1685" s="1" t="s">
        <v>1441</v>
      </c>
      <c r="P1685" s="1">
        <v>260</v>
      </c>
      <c r="Q1685" t="s">
        <v>4763</v>
      </c>
    </row>
    <row r="1686" spans="1:17" x14ac:dyDescent="0.25">
      <c r="A1686" t="s">
        <v>4764</v>
      </c>
      <c r="B1686">
        <v>20</v>
      </c>
      <c r="C1686">
        <v>38</v>
      </c>
      <c r="D1686">
        <v>15</v>
      </c>
      <c r="E1686">
        <v>1454</v>
      </c>
      <c r="H1686" s="1">
        <v>10</v>
      </c>
      <c r="I1686" s="1" t="s">
        <v>1441</v>
      </c>
      <c r="J1686" s="1">
        <v>17</v>
      </c>
      <c r="K1686" s="1" t="s">
        <v>1441</v>
      </c>
      <c r="L1686" s="1">
        <v>54</v>
      </c>
      <c r="N1686" s="1">
        <v>54</v>
      </c>
      <c r="O1686" s="1" t="s">
        <v>1441</v>
      </c>
      <c r="P1686" s="1">
        <v>510</v>
      </c>
      <c r="Q1686" t="s">
        <v>4765</v>
      </c>
    </row>
    <row r="1687" spans="1:17" x14ac:dyDescent="0.25">
      <c r="A1687" t="s">
        <v>4766</v>
      </c>
      <c r="B1687">
        <v>20</v>
      </c>
      <c r="C1687">
        <v>38</v>
      </c>
      <c r="D1687">
        <v>15</v>
      </c>
      <c r="E1687">
        <v>1618</v>
      </c>
      <c r="H1687" s="1">
        <v>10</v>
      </c>
      <c r="I1687" s="1" t="s">
        <v>1441</v>
      </c>
      <c r="J1687" s="1">
        <v>17</v>
      </c>
      <c r="K1687" s="1" t="s">
        <v>1441</v>
      </c>
      <c r="L1687" s="1">
        <v>54</v>
      </c>
      <c r="N1687" s="1">
        <v>54</v>
      </c>
      <c r="O1687" s="1" t="s">
        <v>1441</v>
      </c>
      <c r="P1687" s="1">
        <v>760</v>
      </c>
      <c r="Q1687" t="s">
        <v>4767</v>
      </c>
    </row>
    <row r="1688" spans="1:17" x14ac:dyDescent="0.25">
      <c r="A1688" t="s">
        <v>4768</v>
      </c>
      <c r="B1688">
        <v>20</v>
      </c>
      <c r="C1688">
        <v>38</v>
      </c>
      <c r="D1688">
        <v>15</v>
      </c>
      <c r="E1688">
        <v>1697</v>
      </c>
      <c r="H1688" s="1">
        <v>10</v>
      </c>
      <c r="I1688" s="1" t="s">
        <v>1441</v>
      </c>
      <c r="J1688" s="1">
        <v>17</v>
      </c>
      <c r="K1688" s="1" t="s">
        <v>1441</v>
      </c>
      <c r="L1688" s="1">
        <v>55</v>
      </c>
      <c r="N1688" s="1">
        <v>55</v>
      </c>
      <c r="O1688" s="1" t="s">
        <v>1441</v>
      </c>
      <c r="P1688" s="1">
        <v>10</v>
      </c>
      <c r="Q1688" t="s">
        <v>4769</v>
      </c>
    </row>
    <row r="1689" spans="1:17" x14ac:dyDescent="0.25">
      <c r="A1689" t="s">
        <v>4770</v>
      </c>
      <c r="B1689">
        <v>20</v>
      </c>
      <c r="C1689">
        <v>38</v>
      </c>
      <c r="D1689">
        <v>15</v>
      </c>
      <c r="E1689">
        <v>1701</v>
      </c>
      <c r="H1689" s="1">
        <v>10</v>
      </c>
      <c r="I1689" s="1" t="s">
        <v>1441</v>
      </c>
      <c r="J1689" s="1">
        <v>17</v>
      </c>
      <c r="K1689" s="1" t="s">
        <v>1441</v>
      </c>
      <c r="L1689" s="1">
        <v>55</v>
      </c>
      <c r="N1689" s="1">
        <v>55</v>
      </c>
      <c r="O1689" s="1" t="s">
        <v>1441</v>
      </c>
      <c r="P1689" s="1">
        <v>260</v>
      </c>
      <c r="Q1689" t="s">
        <v>4771</v>
      </c>
    </row>
    <row r="1690" spans="1:17" x14ac:dyDescent="0.25">
      <c r="A1690" t="s">
        <v>4772</v>
      </c>
      <c r="B1690">
        <v>20</v>
      </c>
      <c r="C1690">
        <v>38</v>
      </c>
      <c r="D1690">
        <v>15</v>
      </c>
      <c r="E1690">
        <v>1706</v>
      </c>
      <c r="H1690" s="1">
        <v>10</v>
      </c>
      <c r="I1690" s="1" t="s">
        <v>1441</v>
      </c>
      <c r="J1690" s="1">
        <v>17</v>
      </c>
      <c r="K1690" s="1" t="s">
        <v>1441</v>
      </c>
      <c r="L1690" s="1">
        <v>55</v>
      </c>
      <c r="N1690" s="1">
        <v>55</v>
      </c>
      <c r="O1690" s="1" t="s">
        <v>1441</v>
      </c>
      <c r="P1690" s="1">
        <v>510</v>
      </c>
      <c r="Q1690" t="s">
        <v>4773</v>
      </c>
    </row>
    <row r="1691" spans="1:17" x14ac:dyDescent="0.25">
      <c r="A1691" t="s">
        <v>4774</v>
      </c>
      <c r="B1691">
        <v>20</v>
      </c>
      <c r="C1691">
        <v>38</v>
      </c>
      <c r="D1691">
        <v>15</v>
      </c>
      <c r="E1691">
        <v>1717</v>
      </c>
      <c r="H1691" s="1">
        <v>10</v>
      </c>
      <c r="I1691" s="1" t="s">
        <v>1441</v>
      </c>
      <c r="J1691" s="1">
        <v>17</v>
      </c>
      <c r="K1691" s="1" t="s">
        <v>1441</v>
      </c>
      <c r="L1691" s="1">
        <v>55</v>
      </c>
      <c r="N1691" s="1">
        <v>55</v>
      </c>
      <c r="O1691" s="1" t="s">
        <v>1441</v>
      </c>
      <c r="P1691" s="1">
        <v>760</v>
      </c>
      <c r="Q1691" t="s">
        <v>4775</v>
      </c>
    </row>
    <row r="1692" spans="1:17" x14ac:dyDescent="0.25">
      <c r="A1692" t="s">
        <v>4776</v>
      </c>
      <c r="B1692">
        <v>20</v>
      </c>
      <c r="C1692">
        <v>38</v>
      </c>
      <c r="D1692">
        <v>15</v>
      </c>
      <c r="E1692">
        <v>1727</v>
      </c>
      <c r="H1692" s="1">
        <v>10</v>
      </c>
      <c r="I1692" s="1" t="s">
        <v>1441</v>
      </c>
      <c r="J1692" s="1">
        <v>17</v>
      </c>
      <c r="K1692" s="1" t="s">
        <v>1441</v>
      </c>
      <c r="L1692" s="1">
        <v>56</v>
      </c>
      <c r="N1692" s="1">
        <v>56</v>
      </c>
      <c r="O1692" s="1" t="s">
        <v>1441</v>
      </c>
      <c r="P1692" s="1">
        <v>10</v>
      </c>
      <c r="Q1692" t="s">
        <v>4777</v>
      </c>
    </row>
    <row r="1693" spans="1:17" x14ac:dyDescent="0.25">
      <c r="A1693" t="s">
        <v>4778</v>
      </c>
      <c r="B1693">
        <v>20</v>
      </c>
      <c r="C1693">
        <v>38</v>
      </c>
      <c r="D1693">
        <v>15</v>
      </c>
      <c r="E1693">
        <v>1737</v>
      </c>
      <c r="H1693" s="1">
        <v>10</v>
      </c>
      <c r="I1693" s="1" t="s">
        <v>1441</v>
      </c>
      <c r="J1693" s="1">
        <v>17</v>
      </c>
      <c r="K1693" s="1" t="s">
        <v>1441</v>
      </c>
      <c r="L1693" s="1">
        <v>56</v>
      </c>
      <c r="N1693" s="1">
        <v>56</v>
      </c>
      <c r="O1693" s="1" t="s">
        <v>1441</v>
      </c>
      <c r="P1693" s="1">
        <v>260</v>
      </c>
      <c r="Q1693" t="s">
        <v>4779</v>
      </c>
    </row>
    <row r="1694" spans="1:17" x14ac:dyDescent="0.25">
      <c r="A1694" t="s">
        <v>4780</v>
      </c>
      <c r="B1694">
        <v>20</v>
      </c>
      <c r="C1694">
        <v>38</v>
      </c>
      <c r="D1694">
        <v>15</v>
      </c>
      <c r="E1694">
        <v>1749</v>
      </c>
      <c r="H1694" s="1">
        <v>10</v>
      </c>
      <c r="I1694" s="1" t="s">
        <v>1441</v>
      </c>
      <c r="J1694" s="1">
        <v>17</v>
      </c>
      <c r="K1694" s="1" t="s">
        <v>1441</v>
      </c>
      <c r="L1694" s="1">
        <v>56</v>
      </c>
      <c r="N1694" s="1">
        <v>56</v>
      </c>
      <c r="O1694" s="1" t="s">
        <v>1441</v>
      </c>
      <c r="P1694" s="1">
        <v>510</v>
      </c>
      <c r="Q1694" t="s">
        <v>4781</v>
      </c>
    </row>
    <row r="1695" spans="1:17" x14ac:dyDescent="0.25">
      <c r="A1695" t="s">
        <v>4782</v>
      </c>
      <c r="B1695">
        <v>20</v>
      </c>
      <c r="C1695">
        <v>38</v>
      </c>
      <c r="D1695">
        <v>15</v>
      </c>
      <c r="E1695">
        <v>1759</v>
      </c>
      <c r="H1695" s="1">
        <v>10</v>
      </c>
      <c r="I1695" s="1" t="s">
        <v>1441</v>
      </c>
      <c r="J1695" s="1">
        <v>17</v>
      </c>
      <c r="K1695" s="1" t="s">
        <v>1441</v>
      </c>
      <c r="L1695" s="1">
        <v>56</v>
      </c>
      <c r="N1695" s="1">
        <v>56</v>
      </c>
      <c r="O1695" s="1" t="s">
        <v>1441</v>
      </c>
      <c r="P1695" s="1">
        <v>760</v>
      </c>
      <c r="Q1695" t="s">
        <v>4783</v>
      </c>
    </row>
    <row r="1696" spans="1:17" x14ac:dyDescent="0.25">
      <c r="A1696" t="s">
        <v>4784</v>
      </c>
      <c r="B1696">
        <v>20</v>
      </c>
      <c r="C1696">
        <v>38</v>
      </c>
      <c r="D1696">
        <v>15</v>
      </c>
      <c r="E1696">
        <v>1783</v>
      </c>
      <c r="H1696" s="1">
        <v>10</v>
      </c>
      <c r="I1696" s="1" t="s">
        <v>1441</v>
      </c>
      <c r="J1696" s="1">
        <v>17</v>
      </c>
      <c r="K1696" s="1" t="s">
        <v>1441</v>
      </c>
      <c r="L1696" s="1">
        <v>57</v>
      </c>
      <c r="N1696" s="1">
        <v>57</v>
      </c>
      <c r="O1696" s="1" t="s">
        <v>1441</v>
      </c>
      <c r="P1696" s="1">
        <v>10</v>
      </c>
      <c r="Q1696" t="s">
        <v>4785</v>
      </c>
    </row>
    <row r="1697" spans="1:17" x14ac:dyDescent="0.25">
      <c r="A1697" t="s">
        <v>4786</v>
      </c>
      <c r="B1697">
        <v>20</v>
      </c>
      <c r="C1697">
        <v>38</v>
      </c>
      <c r="D1697">
        <v>15</v>
      </c>
      <c r="E1697">
        <v>1946</v>
      </c>
      <c r="H1697" s="1">
        <v>10</v>
      </c>
      <c r="I1697" s="1" t="s">
        <v>1441</v>
      </c>
      <c r="J1697" s="1">
        <v>17</v>
      </c>
      <c r="K1697" s="1" t="s">
        <v>1441</v>
      </c>
      <c r="L1697" s="1">
        <v>57</v>
      </c>
      <c r="N1697" s="1">
        <v>57</v>
      </c>
      <c r="O1697" s="1" t="s">
        <v>1441</v>
      </c>
      <c r="P1697" s="1">
        <v>260</v>
      </c>
      <c r="Q1697" t="s">
        <v>4787</v>
      </c>
    </row>
    <row r="1698" spans="1:17" x14ac:dyDescent="0.25">
      <c r="A1698" t="s">
        <v>4788</v>
      </c>
      <c r="B1698">
        <v>20</v>
      </c>
      <c r="C1698">
        <v>38</v>
      </c>
      <c r="D1698">
        <v>15</v>
      </c>
      <c r="E1698">
        <v>2108</v>
      </c>
      <c r="H1698" s="1">
        <v>10</v>
      </c>
      <c r="I1698" s="1" t="s">
        <v>1441</v>
      </c>
      <c r="J1698" s="1">
        <v>17</v>
      </c>
      <c r="K1698" s="1" t="s">
        <v>1441</v>
      </c>
      <c r="L1698" s="1">
        <v>57</v>
      </c>
      <c r="N1698" s="1">
        <v>57</v>
      </c>
      <c r="O1698" s="1" t="s">
        <v>1441</v>
      </c>
      <c r="P1698" s="1">
        <v>510</v>
      </c>
      <c r="Q1698" t="s">
        <v>4789</v>
      </c>
    </row>
    <row r="1699" spans="1:17" x14ac:dyDescent="0.25">
      <c r="A1699" t="s">
        <v>4790</v>
      </c>
      <c r="B1699">
        <v>20</v>
      </c>
      <c r="C1699">
        <v>38</v>
      </c>
      <c r="D1699">
        <v>15</v>
      </c>
      <c r="E1699">
        <v>2198</v>
      </c>
      <c r="H1699" s="1">
        <v>10</v>
      </c>
      <c r="I1699" s="1" t="s">
        <v>1441</v>
      </c>
      <c r="J1699" s="1">
        <v>17</v>
      </c>
      <c r="K1699" s="1" t="s">
        <v>1441</v>
      </c>
      <c r="L1699" s="1">
        <v>57</v>
      </c>
      <c r="N1699" s="1">
        <v>57</v>
      </c>
      <c r="O1699" s="1" t="s">
        <v>1441</v>
      </c>
      <c r="P1699" s="1">
        <v>760</v>
      </c>
      <c r="Q1699" t="s">
        <v>4791</v>
      </c>
    </row>
    <row r="1700" spans="1:17" x14ac:dyDescent="0.25">
      <c r="A1700" t="s">
        <v>4792</v>
      </c>
      <c r="B1700">
        <v>20</v>
      </c>
      <c r="C1700">
        <v>38</v>
      </c>
      <c r="D1700">
        <v>15</v>
      </c>
      <c r="E1700">
        <v>2202</v>
      </c>
      <c r="H1700" s="1">
        <v>10</v>
      </c>
      <c r="I1700" s="1" t="s">
        <v>1441</v>
      </c>
      <c r="J1700" s="1">
        <v>17</v>
      </c>
      <c r="K1700" s="1" t="s">
        <v>1441</v>
      </c>
      <c r="L1700" s="1">
        <v>58</v>
      </c>
      <c r="N1700" s="1">
        <v>58</v>
      </c>
      <c r="O1700" s="1" t="s">
        <v>1441</v>
      </c>
      <c r="P1700" s="1">
        <v>10</v>
      </c>
      <c r="Q1700" t="s">
        <v>4793</v>
      </c>
    </row>
    <row r="1701" spans="1:17" x14ac:dyDescent="0.25">
      <c r="A1701" t="s">
        <v>4794</v>
      </c>
      <c r="B1701">
        <v>20</v>
      </c>
      <c r="C1701">
        <v>38</v>
      </c>
      <c r="D1701">
        <v>15</v>
      </c>
      <c r="E1701">
        <v>2207</v>
      </c>
      <c r="H1701" s="1">
        <v>10</v>
      </c>
      <c r="I1701" s="1" t="s">
        <v>1441</v>
      </c>
      <c r="J1701" s="1">
        <v>17</v>
      </c>
      <c r="K1701" s="1" t="s">
        <v>1441</v>
      </c>
      <c r="L1701" s="1">
        <v>58</v>
      </c>
      <c r="N1701" s="1">
        <v>58</v>
      </c>
      <c r="O1701" s="1" t="s">
        <v>1441</v>
      </c>
      <c r="P1701" s="1">
        <v>260</v>
      </c>
      <c r="Q1701" t="s">
        <v>4795</v>
      </c>
    </row>
    <row r="1702" spans="1:17" x14ac:dyDescent="0.25">
      <c r="A1702" t="s">
        <v>4796</v>
      </c>
      <c r="B1702">
        <v>20</v>
      </c>
      <c r="C1702">
        <v>38</v>
      </c>
      <c r="D1702">
        <v>15</v>
      </c>
      <c r="E1702">
        <v>2272</v>
      </c>
      <c r="H1702" s="1">
        <v>10</v>
      </c>
      <c r="I1702" s="1" t="s">
        <v>1441</v>
      </c>
      <c r="J1702" s="1">
        <v>17</v>
      </c>
      <c r="K1702" s="1" t="s">
        <v>1441</v>
      </c>
      <c r="L1702" s="1">
        <v>58</v>
      </c>
      <c r="N1702" s="1">
        <v>58</v>
      </c>
      <c r="O1702" s="1" t="s">
        <v>1441</v>
      </c>
      <c r="P1702" s="1">
        <v>510</v>
      </c>
      <c r="Q1702" t="s">
        <v>4797</v>
      </c>
    </row>
    <row r="1703" spans="1:17" x14ac:dyDescent="0.25">
      <c r="A1703" t="s">
        <v>4798</v>
      </c>
      <c r="B1703">
        <v>20</v>
      </c>
      <c r="C1703">
        <v>38</v>
      </c>
      <c r="D1703">
        <v>15</v>
      </c>
      <c r="E1703">
        <v>2437</v>
      </c>
      <c r="H1703" s="1">
        <v>10</v>
      </c>
      <c r="I1703" s="1" t="s">
        <v>1441</v>
      </c>
      <c r="J1703" s="1">
        <v>17</v>
      </c>
      <c r="K1703" s="1" t="s">
        <v>1441</v>
      </c>
      <c r="L1703" s="1">
        <v>58</v>
      </c>
      <c r="N1703" s="1">
        <v>58</v>
      </c>
      <c r="O1703" s="1" t="s">
        <v>1441</v>
      </c>
      <c r="P1703" s="1">
        <v>760</v>
      </c>
      <c r="Q1703" t="s">
        <v>4799</v>
      </c>
    </row>
    <row r="1704" spans="1:17" x14ac:dyDescent="0.25">
      <c r="A1704" t="s">
        <v>4800</v>
      </c>
      <c r="B1704">
        <v>20</v>
      </c>
      <c r="C1704">
        <v>38</v>
      </c>
      <c r="D1704">
        <v>15</v>
      </c>
      <c r="E1704">
        <v>2600</v>
      </c>
      <c r="H1704" s="1">
        <v>10</v>
      </c>
      <c r="I1704" s="1" t="s">
        <v>1441</v>
      </c>
      <c r="J1704" s="1">
        <v>17</v>
      </c>
      <c r="K1704" s="1" t="s">
        <v>1441</v>
      </c>
      <c r="L1704" s="1">
        <v>59</v>
      </c>
      <c r="N1704" s="1">
        <v>59</v>
      </c>
      <c r="O1704" s="1" t="s">
        <v>1441</v>
      </c>
      <c r="P1704" s="1">
        <v>10</v>
      </c>
      <c r="Q1704" t="s">
        <v>4801</v>
      </c>
    </row>
    <row r="1705" spans="1:17" x14ac:dyDescent="0.25">
      <c r="A1705" t="s">
        <v>4802</v>
      </c>
      <c r="B1705">
        <v>20</v>
      </c>
      <c r="C1705">
        <v>38</v>
      </c>
      <c r="D1705">
        <v>15</v>
      </c>
      <c r="E1705">
        <v>2701</v>
      </c>
      <c r="H1705" s="1">
        <v>10</v>
      </c>
      <c r="I1705" s="1" t="s">
        <v>1441</v>
      </c>
      <c r="J1705" s="1">
        <v>17</v>
      </c>
      <c r="K1705" s="1" t="s">
        <v>1441</v>
      </c>
      <c r="L1705" s="1">
        <v>59</v>
      </c>
      <c r="N1705" s="1">
        <v>59</v>
      </c>
      <c r="O1705" s="1" t="s">
        <v>1441</v>
      </c>
      <c r="P1705" s="1">
        <v>260</v>
      </c>
      <c r="Q1705" t="s">
        <v>4803</v>
      </c>
    </row>
    <row r="1706" spans="1:17" x14ac:dyDescent="0.25">
      <c r="A1706" t="s">
        <v>4804</v>
      </c>
      <c r="B1706">
        <v>20</v>
      </c>
      <c r="C1706">
        <v>38</v>
      </c>
      <c r="D1706">
        <v>15</v>
      </c>
      <c r="E1706">
        <v>2705</v>
      </c>
      <c r="H1706" s="1">
        <v>10</v>
      </c>
      <c r="I1706" s="1" t="s">
        <v>1441</v>
      </c>
      <c r="J1706" s="1">
        <v>17</v>
      </c>
      <c r="K1706" s="1" t="s">
        <v>1441</v>
      </c>
      <c r="L1706" s="1">
        <v>59</v>
      </c>
      <c r="N1706" s="1">
        <v>59</v>
      </c>
      <c r="O1706" s="1" t="s">
        <v>1441</v>
      </c>
      <c r="P1706" s="1">
        <v>510</v>
      </c>
      <c r="Q1706" t="s">
        <v>4805</v>
      </c>
    </row>
    <row r="1707" spans="1:17" x14ac:dyDescent="0.25">
      <c r="A1707" t="s">
        <v>4806</v>
      </c>
      <c r="B1707">
        <v>20</v>
      </c>
      <c r="C1707">
        <v>38</v>
      </c>
      <c r="D1707">
        <v>15</v>
      </c>
      <c r="E1707">
        <v>2710</v>
      </c>
      <c r="H1707" s="1">
        <v>10</v>
      </c>
      <c r="I1707" s="1" t="s">
        <v>1441</v>
      </c>
      <c r="J1707" s="1">
        <v>17</v>
      </c>
      <c r="K1707" s="1" t="s">
        <v>1441</v>
      </c>
      <c r="L1707" s="1">
        <v>59</v>
      </c>
      <c r="N1707" s="1">
        <v>59</v>
      </c>
      <c r="O1707" s="1" t="s">
        <v>1441</v>
      </c>
      <c r="P1707" s="1">
        <v>760</v>
      </c>
      <c r="Q1707" t="s">
        <v>4807</v>
      </c>
    </row>
    <row r="1708" spans="1:17" x14ac:dyDescent="0.25">
      <c r="A1708" t="s">
        <v>4808</v>
      </c>
      <c r="B1708">
        <v>20</v>
      </c>
      <c r="C1708">
        <v>38</v>
      </c>
      <c r="D1708">
        <v>15</v>
      </c>
      <c r="E1708">
        <v>2725</v>
      </c>
      <c r="H1708" s="1">
        <v>10</v>
      </c>
      <c r="I1708" s="1" t="s">
        <v>1441</v>
      </c>
      <c r="J1708" s="1">
        <v>18</v>
      </c>
      <c r="K1708" s="1" t="s">
        <v>1441</v>
      </c>
      <c r="L1708" s="1">
        <v>1</v>
      </c>
      <c r="M1708" s="1">
        <v>0</v>
      </c>
      <c r="N1708" s="1">
        <v>1</v>
      </c>
      <c r="O1708" s="1" t="s">
        <v>1441</v>
      </c>
      <c r="P1708" s="1">
        <v>10</v>
      </c>
      <c r="Q1708" t="s">
        <v>4809</v>
      </c>
    </row>
    <row r="1709" spans="1:17" x14ac:dyDescent="0.25">
      <c r="A1709" t="s">
        <v>4810</v>
      </c>
      <c r="B1709">
        <v>20</v>
      </c>
      <c r="C1709">
        <v>38</v>
      </c>
      <c r="D1709">
        <v>15</v>
      </c>
      <c r="E1709">
        <v>2736</v>
      </c>
      <c r="H1709" s="1">
        <v>10</v>
      </c>
      <c r="I1709" s="1" t="s">
        <v>1441</v>
      </c>
      <c r="J1709" s="1">
        <v>18</v>
      </c>
      <c r="K1709" s="1" t="s">
        <v>1441</v>
      </c>
      <c r="L1709" s="1">
        <v>1</v>
      </c>
      <c r="M1709" s="1">
        <v>0</v>
      </c>
      <c r="N1709" s="1">
        <v>1</v>
      </c>
      <c r="O1709" s="1" t="s">
        <v>1441</v>
      </c>
      <c r="P1709" s="1">
        <v>260</v>
      </c>
      <c r="Q1709" t="s">
        <v>4811</v>
      </c>
    </row>
    <row r="1710" spans="1:17" x14ac:dyDescent="0.25">
      <c r="A1710" t="s">
        <v>4812</v>
      </c>
      <c r="B1710">
        <v>20</v>
      </c>
      <c r="C1710">
        <v>38</v>
      </c>
      <c r="D1710">
        <v>15</v>
      </c>
      <c r="E1710">
        <v>2746</v>
      </c>
      <c r="H1710" s="1">
        <v>10</v>
      </c>
      <c r="I1710" s="1" t="s">
        <v>1441</v>
      </c>
      <c r="J1710" s="1">
        <v>18</v>
      </c>
      <c r="K1710" s="1" t="s">
        <v>1441</v>
      </c>
      <c r="L1710" s="1">
        <v>1</v>
      </c>
      <c r="M1710" s="1">
        <v>0</v>
      </c>
      <c r="N1710" s="1">
        <v>1</v>
      </c>
      <c r="O1710" s="1" t="s">
        <v>1441</v>
      </c>
      <c r="P1710" s="1">
        <v>510</v>
      </c>
      <c r="Q1710" t="s">
        <v>4813</v>
      </c>
    </row>
    <row r="1711" spans="1:17" x14ac:dyDescent="0.25">
      <c r="A1711" t="s">
        <v>4814</v>
      </c>
      <c r="B1711">
        <v>20</v>
      </c>
      <c r="C1711">
        <v>38</v>
      </c>
      <c r="D1711">
        <v>15</v>
      </c>
      <c r="E1711">
        <v>2758</v>
      </c>
      <c r="H1711" s="1">
        <v>10</v>
      </c>
      <c r="I1711" s="1" t="s">
        <v>1441</v>
      </c>
      <c r="J1711" s="1">
        <v>18</v>
      </c>
      <c r="K1711" s="1" t="s">
        <v>1441</v>
      </c>
      <c r="L1711" s="1">
        <v>1</v>
      </c>
      <c r="M1711" s="1">
        <v>0</v>
      </c>
      <c r="N1711" s="1">
        <v>1</v>
      </c>
      <c r="O1711" s="1" t="s">
        <v>1441</v>
      </c>
      <c r="P1711" s="1">
        <v>760</v>
      </c>
      <c r="Q1711" t="s">
        <v>4815</v>
      </c>
    </row>
    <row r="1712" spans="1:17" x14ac:dyDescent="0.25">
      <c r="A1712" t="s">
        <v>4816</v>
      </c>
      <c r="B1712">
        <v>20</v>
      </c>
      <c r="C1712">
        <v>38</v>
      </c>
      <c r="D1712">
        <v>15</v>
      </c>
      <c r="E1712">
        <v>2765</v>
      </c>
      <c r="H1712" s="1">
        <v>10</v>
      </c>
      <c r="I1712" s="1" t="s">
        <v>1441</v>
      </c>
      <c r="J1712" s="1">
        <v>18</v>
      </c>
      <c r="K1712" s="1" t="s">
        <v>1441</v>
      </c>
      <c r="L1712" s="1">
        <v>2</v>
      </c>
      <c r="M1712" s="1">
        <v>0</v>
      </c>
      <c r="N1712" s="1">
        <v>2</v>
      </c>
      <c r="O1712" s="1" t="s">
        <v>1441</v>
      </c>
      <c r="P1712" s="1">
        <v>10</v>
      </c>
      <c r="Q1712" t="s">
        <v>4817</v>
      </c>
    </row>
    <row r="1713" spans="1:17" x14ac:dyDescent="0.25">
      <c r="A1713" t="s">
        <v>4818</v>
      </c>
      <c r="B1713">
        <v>20</v>
      </c>
      <c r="C1713">
        <v>38</v>
      </c>
      <c r="D1713">
        <v>15</v>
      </c>
      <c r="E1713">
        <v>2768</v>
      </c>
      <c r="H1713" s="1">
        <v>10</v>
      </c>
      <c r="I1713" s="1" t="s">
        <v>1441</v>
      </c>
      <c r="J1713" s="1">
        <v>18</v>
      </c>
      <c r="K1713" s="1" t="s">
        <v>1441</v>
      </c>
      <c r="L1713" s="1">
        <v>2</v>
      </c>
      <c r="M1713" s="1">
        <v>0</v>
      </c>
      <c r="N1713" s="1">
        <v>2</v>
      </c>
      <c r="O1713" s="1" t="s">
        <v>1441</v>
      </c>
      <c r="P1713" s="1">
        <v>260</v>
      </c>
      <c r="Q1713" t="s">
        <v>4819</v>
      </c>
    </row>
    <row r="1714" spans="1:17" x14ac:dyDescent="0.25">
      <c r="A1714" t="s">
        <v>4820</v>
      </c>
      <c r="B1714">
        <v>20</v>
      </c>
      <c r="C1714">
        <v>38</v>
      </c>
      <c r="D1714">
        <v>15</v>
      </c>
      <c r="E1714">
        <v>2929</v>
      </c>
      <c r="H1714" s="1">
        <v>10</v>
      </c>
      <c r="I1714" s="1" t="s">
        <v>1441</v>
      </c>
      <c r="J1714" s="1">
        <v>18</v>
      </c>
      <c r="K1714" s="1" t="s">
        <v>1441</v>
      </c>
      <c r="L1714" s="1">
        <v>2</v>
      </c>
      <c r="M1714" s="1">
        <v>0</v>
      </c>
      <c r="N1714" s="1">
        <v>2</v>
      </c>
      <c r="O1714" s="1" t="s">
        <v>1441</v>
      </c>
      <c r="P1714" s="1">
        <v>510</v>
      </c>
      <c r="Q1714" t="s">
        <v>4821</v>
      </c>
    </row>
    <row r="1715" spans="1:17" x14ac:dyDescent="0.25">
      <c r="A1715" t="s">
        <v>4822</v>
      </c>
      <c r="B1715">
        <v>20</v>
      </c>
      <c r="C1715">
        <v>38</v>
      </c>
      <c r="D1715">
        <v>15</v>
      </c>
      <c r="E1715">
        <v>3093</v>
      </c>
      <c r="H1715" s="1">
        <v>10</v>
      </c>
      <c r="I1715" s="1" t="s">
        <v>1441</v>
      </c>
      <c r="J1715" s="1">
        <v>18</v>
      </c>
      <c r="K1715" s="1" t="s">
        <v>1441</v>
      </c>
      <c r="L1715" s="1">
        <v>2</v>
      </c>
      <c r="M1715" s="1">
        <v>0</v>
      </c>
      <c r="N1715" s="1">
        <v>2</v>
      </c>
      <c r="O1715" s="1" t="s">
        <v>1441</v>
      </c>
      <c r="P1715" s="1">
        <v>760</v>
      </c>
      <c r="Q1715" t="s">
        <v>4823</v>
      </c>
    </row>
    <row r="1716" spans="1:17" x14ac:dyDescent="0.25">
      <c r="A1716" t="s">
        <v>4824</v>
      </c>
      <c r="B1716">
        <v>20</v>
      </c>
      <c r="C1716">
        <v>38</v>
      </c>
      <c r="D1716">
        <v>15</v>
      </c>
      <c r="E1716">
        <v>3204</v>
      </c>
      <c r="H1716" s="1">
        <v>10</v>
      </c>
      <c r="I1716" s="1" t="s">
        <v>1441</v>
      </c>
      <c r="J1716" s="1">
        <v>18</v>
      </c>
      <c r="K1716" s="1" t="s">
        <v>1441</v>
      </c>
      <c r="L1716" s="1">
        <v>3</v>
      </c>
      <c r="M1716" s="1">
        <v>0</v>
      </c>
      <c r="N1716" s="1">
        <v>3</v>
      </c>
      <c r="O1716" s="1" t="s">
        <v>1441</v>
      </c>
      <c r="P1716" s="1">
        <v>10</v>
      </c>
      <c r="Q1716" t="s">
        <v>4825</v>
      </c>
    </row>
    <row r="1717" spans="1:17" x14ac:dyDescent="0.25">
      <c r="A1717" t="s">
        <v>4826</v>
      </c>
      <c r="B1717">
        <v>20</v>
      </c>
      <c r="C1717">
        <v>38</v>
      </c>
      <c r="D1717">
        <v>15</v>
      </c>
      <c r="E1717">
        <v>3208</v>
      </c>
      <c r="H1717" s="1">
        <v>10</v>
      </c>
      <c r="I1717" s="1" t="s">
        <v>1441</v>
      </c>
      <c r="J1717" s="1">
        <v>18</v>
      </c>
      <c r="K1717" s="1" t="s">
        <v>1441</v>
      </c>
      <c r="L1717" s="1">
        <v>3</v>
      </c>
      <c r="M1717" s="1">
        <v>0</v>
      </c>
      <c r="N1717" s="1">
        <v>3</v>
      </c>
      <c r="O1717" s="1" t="s">
        <v>1441</v>
      </c>
      <c r="P1717" s="1">
        <v>260</v>
      </c>
      <c r="Q1717" t="s">
        <v>4827</v>
      </c>
    </row>
    <row r="1718" spans="1:17" x14ac:dyDescent="0.25">
      <c r="A1718" t="s">
        <v>4828</v>
      </c>
      <c r="B1718">
        <v>20</v>
      </c>
      <c r="C1718">
        <v>38</v>
      </c>
      <c r="D1718">
        <v>15</v>
      </c>
      <c r="E1718">
        <v>3213</v>
      </c>
      <c r="H1718" s="1">
        <v>10</v>
      </c>
      <c r="I1718" s="1" t="s">
        <v>1441</v>
      </c>
      <c r="J1718" s="1">
        <v>18</v>
      </c>
      <c r="K1718" s="1" t="s">
        <v>1441</v>
      </c>
      <c r="L1718" s="1">
        <v>3</v>
      </c>
      <c r="M1718" s="1">
        <v>0</v>
      </c>
      <c r="N1718" s="1">
        <v>3</v>
      </c>
      <c r="O1718" s="1" t="s">
        <v>1441</v>
      </c>
      <c r="P1718" s="1">
        <v>510</v>
      </c>
      <c r="Q1718" t="s">
        <v>4829</v>
      </c>
    </row>
    <row r="1719" spans="1:17" x14ac:dyDescent="0.25">
      <c r="A1719" t="s">
        <v>4830</v>
      </c>
      <c r="B1719">
        <v>20</v>
      </c>
      <c r="C1719">
        <v>38</v>
      </c>
      <c r="D1719">
        <v>15</v>
      </c>
      <c r="E1719">
        <v>3255</v>
      </c>
      <c r="H1719" s="1">
        <v>10</v>
      </c>
      <c r="I1719" s="1" t="s">
        <v>1441</v>
      </c>
      <c r="J1719" s="1">
        <v>18</v>
      </c>
      <c r="K1719" s="1" t="s">
        <v>1441</v>
      </c>
      <c r="L1719" s="1">
        <v>3</v>
      </c>
      <c r="M1719" s="1">
        <v>0</v>
      </c>
      <c r="N1719" s="1">
        <v>3</v>
      </c>
      <c r="O1719" s="1" t="s">
        <v>1441</v>
      </c>
      <c r="P1719" s="1">
        <v>760</v>
      </c>
      <c r="Q1719" t="s">
        <v>4831</v>
      </c>
    </row>
    <row r="1720" spans="1:17" x14ac:dyDescent="0.25">
      <c r="A1720" t="s">
        <v>4832</v>
      </c>
      <c r="B1720">
        <v>20</v>
      </c>
      <c r="C1720">
        <v>38</v>
      </c>
      <c r="D1720">
        <v>15</v>
      </c>
      <c r="E1720">
        <v>3419</v>
      </c>
      <c r="H1720" s="1">
        <v>10</v>
      </c>
      <c r="I1720" s="1" t="s">
        <v>1441</v>
      </c>
      <c r="J1720" s="1">
        <v>18</v>
      </c>
      <c r="K1720" s="1" t="s">
        <v>1441</v>
      </c>
      <c r="L1720" s="1">
        <v>4</v>
      </c>
      <c r="M1720" s="1">
        <v>0</v>
      </c>
      <c r="N1720" s="1">
        <v>4</v>
      </c>
      <c r="O1720" s="1" t="s">
        <v>1441</v>
      </c>
      <c r="P1720" s="1">
        <v>10</v>
      </c>
      <c r="Q1720" t="s">
        <v>4833</v>
      </c>
    </row>
    <row r="1721" spans="1:17" x14ac:dyDescent="0.25">
      <c r="A1721" t="s">
        <v>4834</v>
      </c>
      <c r="B1721">
        <v>20</v>
      </c>
      <c r="C1721">
        <v>38</v>
      </c>
      <c r="D1721">
        <v>15</v>
      </c>
      <c r="E1721">
        <v>3583</v>
      </c>
      <c r="H1721" s="1">
        <v>10</v>
      </c>
      <c r="I1721" s="1" t="s">
        <v>1441</v>
      </c>
      <c r="J1721" s="1">
        <v>18</v>
      </c>
      <c r="K1721" s="1" t="s">
        <v>1441</v>
      </c>
      <c r="L1721" s="1">
        <v>4</v>
      </c>
      <c r="M1721" s="1">
        <v>0</v>
      </c>
      <c r="N1721" s="1">
        <v>4</v>
      </c>
      <c r="O1721" s="1" t="s">
        <v>1441</v>
      </c>
      <c r="P1721" s="1">
        <v>260</v>
      </c>
      <c r="Q1721" t="s">
        <v>4835</v>
      </c>
    </row>
    <row r="1722" spans="1:17" x14ac:dyDescent="0.25">
      <c r="A1722" t="s">
        <v>4836</v>
      </c>
      <c r="B1722">
        <v>20</v>
      </c>
      <c r="C1722">
        <v>38</v>
      </c>
      <c r="D1722">
        <v>15</v>
      </c>
      <c r="E1722">
        <v>3705</v>
      </c>
      <c r="H1722" s="1">
        <v>10</v>
      </c>
      <c r="I1722" s="1" t="s">
        <v>1441</v>
      </c>
      <c r="J1722" s="1">
        <v>18</v>
      </c>
      <c r="K1722" s="1" t="s">
        <v>1441</v>
      </c>
      <c r="L1722" s="1">
        <v>4</v>
      </c>
      <c r="M1722" s="1">
        <v>0</v>
      </c>
      <c r="N1722" s="1">
        <v>4</v>
      </c>
      <c r="O1722" s="1" t="s">
        <v>1441</v>
      </c>
      <c r="P1722" s="1">
        <v>510</v>
      </c>
      <c r="Q1722" t="s">
        <v>4837</v>
      </c>
    </row>
    <row r="1723" spans="1:17" x14ac:dyDescent="0.25">
      <c r="A1723" t="s">
        <v>4838</v>
      </c>
      <c r="B1723">
        <v>20</v>
      </c>
      <c r="C1723">
        <v>38</v>
      </c>
      <c r="D1723">
        <v>15</v>
      </c>
      <c r="E1723">
        <v>3709</v>
      </c>
      <c r="H1723" s="1">
        <v>10</v>
      </c>
      <c r="I1723" s="1" t="s">
        <v>1441</v>
      </c>
      <c r="J1723" s="1">
        <v>18</v>
      </c>
      <c r="K1723" s="1" t="s">
        <v>1441</v>
      </c>
      <c r="L1723" s="1">
        <v>4</v>
      </c>
      <c r="M1723" s="1">
        <v>0</v>
      </c>
      <c r="N1723" s="1">
        <v>4</v>
      </c>
      <c r="O1723" s="1" t="s">
        <v>1441</v>
      </c>
      <c r="P1723" s="1">
        <v>760</v>
      </c>
      <c r="Q1723" t="s">
        <v>4839</v>
      </c>
    </row>
    <row r="1724" spans="1:17" x14ac:dyDescent="0.25">
      <c r="A1724" t="s">
        <v>4840</v>
      </c>
      <c r="B1724">
        <v>20</v>
      </c>
      <c r="C1724">
        <v>38</v>
      </c>
      <c r="D1724">
        <v>15</v>
      </c>
      <c r="E1724">
        <v>3714</v>
      </c>
      <c r="H1724" s="1">
        <v>10</v>
      </c>
      <c r="I1724" s="1" t="s">
        <v>1441</v>
      </c>
      <c r="J1724" s="1">
        <v>18</v>
      </c>
      <c r="K1724" s="1" t="s">
        <v>1441</v>
      </c>
      <c r="L1724" s="1">
        <v>5</v>
      </c>
      <c r="M1724" s="1">
        <v>0</v>
      </c>
      <c r="N1724" s="1">
        <v>5</v>
      </c>
      <c r="O1724" s="1" t="s">
        <v>1441</v>
      </c>
      <c r="P1724" s="1">
        <v>10</v>
      </c>
      <c r="Q1724" t="s">
        <v>4841</v>
      </c>
    </row>
    <row r="1725" spans="1:17" x14ac:dyDescent="0.25">
      <c r="A1725" t="s">
        <v>4842</v>
      </c>
      <c r="B1725">
        <v>20</v>
      </c>
      <c r="C1725">
        <v>38</v>
      </c>
      <c r="D1725">
        <v>15</v>
      </c>
      <c r="E1725">
        <v>3734</v>
      </c>
      <c r="H1725" s="1">
        <v>10</v>
      </c>
      <c r="I1725" s="1" t="s">
        <v>1441</v>
      </c>
      <c r="J1725" s="1">
        <v>18</v>
      </c>
      <c r="K1725" s="1" t="s">
        <v>1441</v>
      </c>
      <c r="L1725" s="1">
        <v>5</v>
      </c>
      <c r="M1725" s="1">
        <v>0</v>
      </c>
      <c r="N1725" s="1">
        <v>5</v>
      </c>
      <c r="O1725" s="1" t="s">
        <v>1441</v>
      </c>
      <c r="P1725" s="1">
        <v>260</v>
      </c>
      <c r="Q1725" t="s">
        <v>4843</v>
      </c>
    </row>
    <row r="1726" spans="1:17" x14ac:dyDescent="0.25">
      <c r="A1726" t="s">
        <v>4844</v>
      </c>
      <c r="B1726">
        <v>20</v>
      </c>
      <c r="C1726">
        <v>38</v>
      </c>
      <c r="D1726">
        <v>15</v>
      </c>
      <c r="E1726">
        <v>3744</v>
      </c>
      <c r="H1726" s="1">
        <v>10</v>
      </c>
      <c r="I1726" s="1" t="s">
        <v>1441</v>
      </c>
      <c r="J1726" s="1">
        <v>18</v>
      </c>
      <c r="K1726" s="1" t="s">
        <v>1441</v>
      </c>
      <c r="L1726" s="1">
        <v>5</v>
      </c>
      <c r="M1726" s="1">
        <v>0</v>
      </c>
      <c r="N1726" s="1">
        <v>5</v>
      </c>
      <c r="O1726" s="1" t="s">
        <v>1441</v>
      </c>
      <c r="P1726" s="1">
        <v>510</v>
      </c>
      <c r="Q1726" t="s">
        <v>4845</v>
      </c>
    </row>
    <row r="1727" spans="1:17" x14ac:dyDescent="0.25">
      <c r="A1727" t="s">
        <v>4846</v>
      </c>
      <c r="B1727">
        <v>20</v>
      </c>
      <c r="C1727">
        <v>38</v>
      </c>
      <c r="D1727">
        <v>15</v>
      </c>
      <c r="E1727">
        <v>3747</v>
      </c>
      <c r="H1727" s="1">
        <v>10</v>
      </c>
      <c r="I1727" s="1" t="s">
        <v>1441</v>
      </c>
      <c r="J1727" s="1">
        <v>18</v>
      </c>
      <c r="K1727" s="1" t="s">
        <v>1441</v>
      </c>
      <c r="L1727" s="1">
        <v>5</v>
      </c>
      <c r="M1727" s="1">
        <v>0</v>
      </c>
      <c r="N1727" s="1">
        <v>5</v>
      </c>
      <c r="O1727" s="1" t="s">
        <v>1441</v>
      </c>
      <c r="P1727" s="1">
        <v>760</v>
      </c>
      <c r="Q1727" t="s">
        <v>4847</v>
      </c>
    </row>
    <row r="1728" spans="1:17" x14ac:dyDescent="0.25">
      <c r="A1728" t="s">
        <v>4848</v>
      </c>
      <c r="B1728">
        <v>20</v>
      </c>
      <c r="C1728">
        <v>38</v>
      </c>
      <c r="D1728">
        <v>15</v>
      </c>
      <c r="E1728">
        <v>3755</v>
      </c>
      <c r="H1728" s="1">
        <v>10</v>
      </c>
      <c r="I1728" s="1" t="s">
        <v>1441</v>
      </c>
      <c r="J1728" s="1">
        <v>18</v>
      </c>
      <c r="K1728" s="1" t="s">
        <v>1441</v>
      </c>
      <c r="L1728" s="1">
        <v>6</v>
      </c>
      <c r="M1728" s="1">
        <v>0</v>
      </c>
      <c r="N1728" s="1">
        <v>6</v>
      </c>
      <c r="O1728" s="1" t="s">
        <v>1441</v>
      </c>
      <c r="P1728" s="1">
        <v>10</v>
      </c>
      <c r="Q1728" t="s">
        <v>4849</v>
      </c>
    </row>
    <row r="1729" spans="1:17" x14ac:dyDescent="0.25">
      <c r="A1729" t="s">
        <v>4850</v>
      </c>
      <c r="B1729">
        <v>20</v>
      </c>
      <c r="C1729">
        <v>38</v>
      </c>
      <c r="D1729">
        <v>15</v>
      </c>
      <c r="E1729">
        <v>3766</v>
      </c>
      <c r="H1729" s="1">
        <v>10</v>
      </c>
      <c r="I1729" s="1" t="s">
        <v>1441</v>
      </c>
      <c r="J1729" s="1">
        <v>18</v>
      </c>
      <c r="K1729" s="1" t="s">
        <v>1441</v>
      </c>
      <c r="L1729" s="1">
        <v>6</v>
      </c>
      <c r="M1729" s="1">
        <v>0</v>
      </c>
      <c r="N1729" s="1">
        <v>6</v>
      </c>
      <c r="O1729" s="1" t="s">
        <v>1441</v>
      </c>
      <c r="P1729" s="1">
        <v>260</v>
      </c>
      <c r="Q1729" t="s">
        <v>4851</v>
      </c>
    </row>
    <row r="1730" spans="1:17" x14ac:dyDescent="0.25">
      <c r="A1730" t="s">
        <v>4852</v>
      </c>
      <c r="B1730">
        <v>20</v>
      </c>
      <c r="C1730">
        <v>38</v>
      </c>
      <c r="D1730">
        <v>15</v>
      </c>
      <c r="E1730">
        <v>3776</v>
      </c>
      <c r="H1730" s="1">
        <v>10</v>
      </c>
      <c r="I1730" s="1" t="s">
        <v>1441</v>
      </c>
      <c r="J1730" s="1">
        <v>18</v>
      </c>
      <c r="K1730" s="1" t="s">
        <v>1441</v>
      </c>
      <c r="L1730" s="1">
        <v>6</v>
      </c>
      <c r="M1730" s="1">
        <v>0</v>
      </c>
      <c r="N1730" s="1">
        <v>6</v>
      </c>
      <c r="O1730" s="1" t="s">
        <v>1441</v>
      </c>
      <c r="P1730" s="1">
        <v>510</v>
      </c>
      <c r="Q1730" t="s">
        <v>4853</v>
      </c>
    </row>
    <row r="1731" spans="1:17" x14ac:dyDescent="0.25">
      <c r="A1731" t="s">
        <v>4854</v>
      </c>
      <c r="B1731">
        <v>20</v>
      </c>
      <c r="C1731">
        <v>38</v>
      </c>
      <c r="D1731">
        <v>15</v>
      </c>
      <c r="E1731">
        <v>3912</v>
      </c>
      <c r="H1731" s="1">
        <v>10</v>
      </c>
      <c r="I1731" s="1" t="s">
        <v>1441</v>
      </c>
      <c r="J1731" s="1">
        <v>18</v>
      </c>
      <c r="K1731" s="1" t="s">
        <v>1441</v>
      </c>
      <c r="L1731" s="1">
        <v>6</v>
      </c>
      <c r="M1731" s="1">
        <v>0</v>
      </c>
      <c r="N1731" s="1">
        <v>6</v>
      </c>
      <c r="O1731" s="1" t="s">
        <v>1441</v>
      </c>
      <c r="P1731" s="1">
        <v>760</v>
      </c>
      <c r="Q1731" t="s">
        <v>4855</v>
      </c>
    </row>
    <row r="1732" spans="1:17" x14ac:dyDescent="0.25">
      <c r="A1732" t="s">
        <v>4856</v>
      </c>
      <c r="B1732">
        <v>20</v>
      </c>
      <c r="C1732">
        <v>38</v>
      </c>
      <c r="D1732">
        <v>15</v>
      </c>
      <c r="E1732">
        <v>4075</v>
      </c>
      <c r="H1732" s="1">
        <v>10</v>
      </c>
      <c r="I1732" s="1" t="s">
        <v>1441</v>
      </c>
      <c r="J1732" s="1">
        <v>18</v>
      </c>
      <c r="K1732" s="1" t="s">
        <v>1441</v>
      </c>
      <c r="L1732" s="1">
        <v>7</v>
      </c>
      <c r="M1732" s="1">
        <v>0</v>
      </c>
      <c r="N1732" s="1">
        <v>7</v>
      </c>
      <c r="O1732" s="1" t="s">
        <v>1441</v>
      </c>
      <c r="P1732" s="1">
        <v>10</v>
      </c>
      <c r="Q1732" t="s">
        <v>4857</v>
      </c>
    </row>
    <row r="1733" spans="1:17" x14ac:dyDescent="0.25">
      <c r="A1733" t="s">
        <v>4858</v>
      </c>
      <c r="B1733">
        <v>20</v>
      </c>
      <c r="C1733">
        <v>38</v>
      </c>
      <c r="D1733">
        <v>15</v>
      </c>
      <c r="E1733">
        <v>4208</v>
      </c>
      <c r="H1733" s="1">
        <v>10</v>
      </c>
      <c r="I1733" s="1" t="s">
        <v>1441</v>
      </c>
      <c r="J1733" s="1">
        <v>18</v>
      </c>
      <c r="K1733" s="1" t="s">
        <v>1441</v>
      </c>
      <c r="L1733" s="1">
        <v>7</v>
      </c>
      <c r="M1733" s="1">
        <v>0</v>
      </c>
      <c r="N1733" s="1">
        <v>7</v>
      </c>
      <c r="O1733" s="1" t="s">
        <v>1441</v>
      </c>
      <c r="P1733" s="1">
        <v>260</v>
      </c>
      <c r="Q1733" t="s">
        <v>4859</v>
      </c>
    </row>
    <row r="1734" spans="1:17" x14ac:dyDescent="0.25">
      <c r="A1734" t="s">
        <v>4860</v>
      </c>
      <c r="B1734">
        <v>20</v>
      </c>
      <c r="C1734">
        <v>38</v>
      </c>
      <c r="D1734">
        <v>15</v>
      </c>
      <c r="E1734">
        <v>4212</v>
      </c>
      <c r="H1734" s="1">
        <v>10</v>
      </c>
      <c r="I1734" s="1" t="s">
        <v>1441</v>
      </c>
      <c r="J1734" s="1">
        <v>18</v>
      </c>
      <c r="K1734" s="1" t="s">
        <v>1441</v>
      </c>
      <c r="L1734" s="1">
        <v>7</v>
      </c>
      <c r="M1734" s="1">
        <v>0</v>
      </c>
      <c r="N1734" s="1">
        <v>7</v>
      </c>
      <c r="O1734" s="1" t="s">
        <v>1441</v>
      </c>
      <c r="P1734" s="1">
        <v>510</v>
      </c>
      <c r="Q1734" t="s">
        <v>4861</v>
      </c>
    </row>
    <row r="1735" spans="1:17" x14ac:dyDescent="0.25">
      <c r="A1735" t="s">
        <v>4862</v>
      </c>
      <c r="B1735">
        <v>20</v>
      </c>
      <c r="C1735">
        <v>38</v>
      </c>
      <c r="D1735">
        <v>15</v>
      </c>
      <c r="E1735">
        <v>4217</v>
      </c>
      <c r="H1735" s="1">
        <v>10</v>
      </c>
      <c r="I1735" s="1" t="s">
        <v>1441</v>
      </c>
      <c r="J1735" s="1">
        <v>18</v>
      </c>
      <c r="K1735" s="1" t="s">
        <v>1441</v>
      </c>
      <c r="L1735" s="1">
        <v>7</v>
      </c>
      <c r="M1735" s="1">
        <v>0</v>
      </c>
      <c r="N1735" s="1">
        <v>7</v>
      </c>
      <c r="O1735" s="1" t="s">
        <v>1441</v>
      </c>
      <c r="P1735" s="1">
        <v>760</v>
      </c>
      <c r="Q1735" t="s">
        <v>4863</v>
      </c>
    </row>
    <row r="1736" spans="1:17" x14ac:dyDescent="0.25">
      <c r="A1736" t="s">
        <v>4864</v>
      </c>
      <c r="B1736">
        <v>20</v>
      </c>
      <c r="C1736">
        <v>38</v>
      </c>
      <c r="D1736">
        <v>15</v>
      </c>
      <c r="E1736">
        <v>4238</v>
      </c>
      <c r="H1736" s="1">
        <v>10</v>
      </c>
      <c r="I1736" s="1" t="s">
        <v>1441</v>
      </c>
      <c r="J1736" s="1">
        <v>18</v>
      </c>
      <c r="K1736" s="1" t="s">
        <v>1441</v>
      </c>
      <c r="L1736" s="1">
        <v>8</v>
      </c>
      <c r="M1736" s="1">
        <v>0</v>
      </c>
      <c r="N1736" s="1">
        <v>8</v>
      </c>
      <c r="O1736" s="1" t="s">
        <v>1441</v>
      </c>
      <c r="P1736" s="1">
        <v>10</v>
      </c>
      <c r="Q1736" t="s">
        <v>4865</v>
      </c>
    </row>
    <row r="1737" spans="1:17" x14ac:dyDescent="0.25">
      <c r="A1737" t="s">
        <v>4866</v>
      </c>
      <c r="B1737">
        <v>20</v>
      </c>
      <c r="C1737">
        <v>38</v>
      </c>
      <c r="D1737">
        <v>15</v>
      </c>
      <c r="E1737">
        <v>4404</v>
      </c>
      <c r="H1737" s="1">
        <v>10</v>
      </c>
      <c r="I1737" s="1" t="s">
        <v>1441</v>
      </c>
      <c r="J1737" s="1">
        <v>18</v>
      </c>
      <c r="K1737" s="1" t="s">
        <v>1441</v>
      </c>
      <c r="L1737" s="1">
        <v>8</v>
      </c>
      <c r="M1737" s="1">
        <v>0</v>
      </c>
      <c r="N1737" s="1">
        <v>8</v>
      </c>
      <c r="O1737" s="1" t="s">
        <v>1441</v>
      </c>
      <c r="P1737" s="1">
        <v>260</v>
      </c>
      <c r="Q1737" t="s">
        <v>4867</v>
      </c>
    </row>
    <row r="1738" spans="1:17" x14ac:dyDescent="0.25">
      <c r="A1738" t="s">
        <v>4868</v>
      </c>
      <c r="B1738">
        <v>20</v>
      </c>
      <c r="C1738">
        <v>38</v>
      </c>
      <c r="D1738">
        <v>15</v>
      </c>
      <c r="E1738">
        <v>4568</v>
      </c>
      <c r="H1738" s="1">
        <v>10</v>
      </c>
      <c r="I1738" s="1" t="s">
        <v>1441</v>
      </c>
      <c r="J1738" s="1">
        <v>18</v>
      </c>
      <c r="K1738" s="1" t="s">
        <v>1441</v>
      </c>
      <c r="L1738" s="1">
        <v>8</v>
      </c>
      <c r="M1738" s="1">
        <v>0</v>
      </c>
      <c r="N1738" s="1">
        <v>8</v>
      </c>
      <c r="O1738" s="1" t="s">
        <v>1441</v>
      </c>
      <c r="P1738" s="1">
        <v>510</v>
      </c>
      <c r="Q1738" t="s">
        <v>4869</v>
      </c>
    </row>
    <row r="1739" spans="1:17" x14ac:dyDescent="0.25">
      <c r="A1739" t="s">
        <v>4870</v>
      </c>
      <c r="B1739">
        <v>20</v>
      </c>
      <c r="C1739">
        <v>38</v>
      </c>
      <c r="D1739">
        <v>15</v>
      </c>
      <c r="E1739">
        <v>4712</v>
      </c>
      <c r="H1739" s="1">
        <v>10</v>
      </c>
      <c r="I1739" s="1" t="s">
        <v>1441</v>
      </c>
      <c r="J1739" s="1">
        <v>18</v>
      </c>
      <c r="K1739" s="1" t="s">
        <v>1441</v>
      </c>
      <c r="L1739" s="1">
        <v>8</v>
      </c>
      <c r="M1739" s="1">
        <v>0</v>
      </c>
      <c r="N1739" s="1">
        <v>8</v>
      </c>
      <c r="O1739" s="1" t="s">
        <v>1441</v>
      </c>
      <c r="P1739" s="1">
        <v>760</v>
      </c>
      <c r="Q1739" t="s">
        <v>4871</v>
      </c>
    </row>
    <row r="1740" spans="1:17" x14ac:dyDescent="0.25">
      <c r="A1740" t="s">
        <v>4872</v>
      </c>
      <c r="B1740">
        <v>20</v>
      </c>
      <c r="C1740">
        <v>38</v>
      </c>
      <c r="D1740">
        <v>15</v>
      </c>
      <c r="E1740">
        <v>4716</v>
      </c>
      <c r="H1740" s="1">
        <v>10</v>
      </c>
      <c r="I1740" s="1" t="s">
        <v>1441</v>
      </c>
      <c r="J1740" s="1">
        <v>18</v>
      </c>
      <c r="K1740" s="1" t="s">
        <v>1441</v>
      </c>
      <c r="L1740" s="1">
        <v>9</v>
      </c>
      <c r="M1740" s="1">
        <v>0</v>
      </c>
      <c r="N1740" s="1">
        <v>9</v>
      </c>
      <c r="O1740" s="1" t="s">
        <v>1441</v>
      </c>
      <c r="P1740" s="1">
        <v>10</v>
      </c>
      <c r="Q1740" t="s">
        <v>4873</v>
      </c>
    </row>
    <row r="1741" spans="1:17" x14ac:dyDescent="0.25">
      <c r="A1741" t="s">
        <v>4874</v>
      </c>
      <c r="B1741">
        <v>20</v>
      </c>
      <c r="C1741">
        <v>38</v>
      </c>
      <c r="D1741">
        <v>15</v>
      </c>
      <c r="E1741">
        <v>4720</v>
      </c>
      <c r="H1741" s="1">
        <v>10</v>
      </c>
      <c r="I1741" s="1" t="s">
        <v>1441</v>
      </c>
      <c r="J1741" s="1">
        <v>18</v>
      </c>
      <c r="K1741" s="1" t="s">
        <v>1441</v>
      </c>
      <c r="L1741" s="1">
        <v>9</v>
      </c>
      <c r="M1741" s="1">
        <v>0</v>
      </c>
      <c r="N1741" s="1">
        <v>9</v>
      </c>
      <c r="O1741" s="1" t="s">
        <v>1441</v>
      </c>
      <c r="P1741" s="1">
        <v>260</v>
      </c>
      <c r="Q1741" t="s">
        <v>4875</v>
      </c>
    </row>
    <row r="1742" spans="1:17" x14ac:dyDescent="0.25">
      <c r="A1742" t="s">
        <v>4876</v>
      </c>
      <c r="B1742">
        <v>20</v>
      </c>
      <c r="C1742">
        <v>38</v>
      </c>
      <c r="D1742">
        <v>15</v>
      </c>
      <c r="E1742">
        <v>4730</v>
      </c>
      <c r="H1742" s="1">
        <v>10</v>
      </c>
      <c r="I1742" s="1" t="s">
        <v>1441</v>
      </c>
      <c r="J1742" s="1">
        <v>18</v>
      </c>
      <c r="K1742" s="1" t="s">
        <v>1441</v>
      </c>
      <c r="L1742" s="1">
        <v>9</v>
      </c>
      <c r="M1742" s="1">
        <v>0</v>
      </c>
      <c r="N1742" s="1">
        <v>9</v>
      </c>
      <c r="O1742" s="1" t="s">
        <v>1441</v>
      </c>
      <c r="P1742" s="1">
        <v>510</v>
      </c>
      <c r="Q1742" t="s">
        <v>4877</v>
      </c>
    </row>
    <row r="1743" spans="1:17" x14ac:dyDescent="0.25">
      <c r="A1743" t="s">
        <v>4878</v>
      </c>
      <c r="B1743">
        <v>20</v>
      </c>
      <c r="C1743">
        <v>38</v>
      </c>
      <c r="D1743">
        <v>15</v>
      </c>
      <c r="E1743">
        <v>4743</v>
      </c>
      <c r="H1743" s="1">
        <v>10</v>
      </c>
      <c r="I1743" s="1" t="s">
        <v>1441</v>
      </c>
      <c r="J1743" s="1">
        <v>18</v>
      </c>
      <c r="K1743" s="1" t="s">
        <v>1441</v>
      </c>
      <c r="L1743" s="1">
        <v>9</v>
      </c>
      <c r="M1743" s="1">
        <v>0</v>
      </c>
      <c r="N1743" s="1">
        <v>9</v>
      </c>
      <c r="O1743" s="1" t="s">
        <v>1441</v>
      </c>
      <c r="P1743" s="1">
        <v>760</v>
      </c>
      <c r="Q1743" t="s">
        <v>4879</v>
      </c>
    </row>
    <row r="1744" spans="1:17" x14ac:dyDescent="0.25">
      <c r="A1744" t="s">
        <v>4880</v>
      </c>
      <c r="B1744">
        <v>20</v>
      </c>
      <c r="C1744">
        <v>38</v>
      </c>
      <c r="D1744">
        <v>15</v>
      </c>
      <c r="E1744">
        <v>4753</v>
      </c>
      <c r="H1744" s="1">
        <v>10</v>
      </c>
      <c r="I1744" s="1" t="s">
        <v>1441</v>
      </c>
      <c r="J1744" s="1">
        <v>18</v>
      </c>
      <c r="K1744" s="1" t="s">
        <v>1441</v>
      </c>
      <c r="L1744" s="1">
        <v>10</v>
      </c>
      <c r="N1744" s="1">
        <v>10</v>
      </c>
      <c r="O1744" s="1" t="s">
        <v>1441</v>
      </c>
      <c r="P1744" s="1">
        <v>10</v>
      </c>
      <c r="Q1744" t="s">
        <v>4881</v>
      </c>
    </row>
    <row r="1745" spans="1:17" x14ac:dyDescent="0.25">
      <c r="A1745" t="s">
        <v>4882</v>
      </c>
      <c r="B1745">
        <v>20</v>
      </c>
      <c r="C1745">
        <v>38</v>
      </c>
      <c r="D1745">
        <v>15</v>
      </c>
      <c r="E1745">
        <v>4763</v>
      </c>
      <c r="H1745" s="1">
        <v>10</v>
      </c>
      <c r="I1745" s="1" t="s">
        <v>1441</v>
      </c>
      <c r="J1745" s="1">
        <v>18</v>
      </c>
      <c r="K1745" s="1" t="s">
        <v>1441</v>
      </c>
      <c r="L1745" s="1">
        <v>10</v>
      </c>
      <c r="N1745" s="1">
        <v>10</v>
      </c>
      <c r="O1745" s="1" t="s">
        <v>1441</v>
      </c>
      <c r="P1745" s="1">
        <v>260</v>
      </c>
      <c r="Q1745" t="s">
        <v>4883</v>
      </c>
    </row>
    <row r="1746" spans="1:17" x14ac:dyDescent="0.25">
      <c r="A1746" t="s">
        <v>4884</v>
      </c>
      <c r="B1746">
        <v>20</v>
      </c>
      <c r="C1746">
        <v>38</v>
      </c>
      <c r="D1746">
        <v>15</v>
      </c>
      <c r="E1746">
        <v>4775</v>
      </c>
      <c r="H1746" s="1">
        <v>10</v>
      </c>
      <c r="I1746" s="1" t="s">
        <v>1441</v>
      </c>
      <c r="J1746" s="1">
        <v>18</v>
      </c>
      <c r="K1746" s="1" t="s">
        <v>1441</v>
      </c>
      <c r="L1746" s="1">
        <v>10</v>
      </c>
      <c r="N1746" s="1">
        <v>10</v>
      </c>
      <c r="O1746" s="1" t="s">
        <v>1441</v>
      </c>
      <c r="P1746" s="1">
        <v>510</v>
      </c>
      <c r="Q1746" t="s">
        <v>4885</v>
      </c>
    </row>
    <row r="1747" spans="1:17" x14ac:dyDescent="0.25">
      <c r="A1747" t="s">
        <v>4886</v>
      </c>
      <c r="B1747">
        <v>20</v>
      </c>
      <c r="C1747">
        <v>38</v>
      </c>
      <c r="D1747">
        <v>15</v>
      </c>
      <c r="E1747">
        <v>4785</v>
      </c>
      <c r="H1747" s="1">
        <v>10</v>
      </c>
      <c r="I1747" s="1" t="s">
        <v>1441</v>
      </c>
      <c r="J1747" s="1">
        <v>18</v>
      </c>
      <c r="K1747" s="1" t="s">
        <v>1441</v>
      </c>
      <c r="L1747" s="1">
        <v>10</v>
      </c>
      <c r="N1747" s="1">
        <v>10</v>
      </c>
      <c r="O1747" s="1" t="s">
        <v>1441</v>
      </c>
      <c r="P1747" s="1">
        <v>760</v>
      </c>
      <c r="Q1747" t="s">
        <v>4887</v>
      </c>
    </row>
    <row r="1748" spans="1:17" x14ac:dyDescent="0.25">
      <c r="A1748" t="s">
        <v>4888</v>
      </c>
      <c r="B1748">
        <v>20</v>
      </c>
      <c r="C1748">
        <v>38</v>
      </c>
      <c r="D1748">
        <v>15</v>
      </c>
      <c r="E1748">
        <v>4894</v>
      </c>
      <c r="H1748" s="1">
        <v>10</v>
      </c>
      <c r="I1748" s="1" t="s">
        <v>1441</v>
      </c>
      <c r="J1748" s="1">
        <v>18</v>
      </c>
      <c r="K1748" s="1" t="s">
        <v>1441</v>
      </c>
      <c r="L1748" s="1">
        <v>11</v>
      </c>
      <c r="N1748" s="1">
        <v>11</v>
      </c>
      <c r="O1748" s="1" t="s">
        <v>1441</v>
      </c>
      <c r="P1748" s="1">
        <v>10</v>
      </c>
      <c r="Q1748" t="s">
        <v>4889</v>
      </c>
    </row>
    <row r="1749" spans="1:17" x14ac:dyDescent="0.25">
      <c r="A1749" t="s">
        <v>4890</v>
      </c>
      <c r="B1749">
        <v>20</v>
      </c>
      <c r="C1749">
        <v>38</v>
      </c>
      <c r="D1749">
        <v>15</v>
      </c>
      <c r="E1749">
        <v>5058</v>
      </c>
      <c r="H1749" s="1">
        <v>10</v>
      </c>
      <c r="I1749" s="1" t="s">
        <v>1441</v>
      </c>
      <c r="J1749" s="1">
        <v>18</v>
      </c>
      <c r="K1749" s="1" t="s">
        <v>1441</v>
      </c>
      <c r="L1749" s="1">
        <v>11</v>
      </c>
      <c r="N1749" s="1">
        <v>11</v>
      </c>
      <c r="O1749" s="1" t="s">
        <v>1441</v>
      </c>
      <c r="P1749" s="1">
        <v>260</v>
      </c>
      <c r="Q1749" t="s">
        <v>4891</v>
      </c>
    </row>
    <row r="1750" spans="1:17" x14ac:dyDescent="0.25">
      <c r="A1750" t="s">
        <v>4892</v>
      </c>
      <c r="B1750">
        <v>20</v>
      </c>
      <c r="C1750">
        <v>38</v>
      </c>
      <c r="D1750">
        <v>15</v>
      </c>
      <c r="E1750">
        <v>5169</v>
      </c>
      <c r="H1750" s="1">
        <v>10</v>
      </c>
      <c r="I1750" s="1" t="s">
        <v>1441</v>
      </c>
      <c r="J1750" s="1">
        <v>18</v>
      </c>
      <c r="K1750" s="1" t="s">
        <v>1441</v>
      </c>
      <c r="L1750" s="1">
        <v>11</v>
      </c>
      <c r="N1750" s="1">
        <v>11</v>
      </c>
      <c r="O1750" s="1" t="s">
        <v>1441</v>
      </c>
      <c r="P1750" s="1">
        <v>510</v>
      </c>
      <c r="Q1750" t="s">
        <v>4893</v>
      </c>
    </row>
    <row r="1751" spans="1:17" x14ac:dyDescent="0.25">
      <c r="A1751" t="s">
        <v>4894</v>
      </c>
      <c r="B1751">
        <v>20</v>
      </c>
      <c r="C1751">
        <v>38</v>
      </c>
      <c r="D1751">
        <v>15</v>
      </c>
      <c r="E1751">
        <v>5174</v>
      </c>
      <c r="H1751" s="1">
        <v>10</v>
      </c>
      <c r="I1751" s="1" t="s">
        <v>1441</v>
      </c>
      <c r="J1751" s="1">
        <v>18</v>
      </c>
      <c r="K1751" s="1" t="s">
        <v>1441</v>
      </c>
      <c r="L1751" s="1">
        <v>11</v>
      </c>
      <c r="N1751" s="1">
        <v>11</v>
      </c>
      <c r="O1751" s="1" t="s">
        <v>1441</v>
      </c>
      <c r="P1751" s="1">
        <v>760</v>
      </c>
      <c r="Q1751" t="s">
        <v>4895</v>
      </c>
    </row>
    <row r="1752" spans="1:17" x14ac:dyDescent="0.25">
      <c r="A1752" t="s">
        <v>4896</v>
      </c>
      <c r="B1752">
        <v>20</v>
      </c>
      <c r="C1752">
        <v>38</v>
      </c>
      <c r="D1752">
        <v>15</v>
      </c>
      <c r="E1752">
        <v>5178</v>
      </c>
      <c r="H1752" s="1">
        <v>10</v>
      </c>
      <c r="I1752" s="1" t="s">
        <v>1441</v>
      </c>
      <c r="J1752" s="1">
        <v>18</v>
      </c>
      <c r="K1752" s="1" t="s">
        <v>1441</v>
      </c>
      <c r="L1752" s="1">
        <v>12</v>
      </c>
      <c r="N1752" s="1">
        <v>12</v>
      </c>
      <c r="O1752" s="1" t="s">
        <v>1441</v>
      </c>
      <c r="P1752" s="1">
        <v>10</v>
      </c>
      <c r="Q1752" t="s">
        <v>4897</v>
      </c>
    </row>
    <row r="1753" spans="1:17" x14ac:dyDescent="0.25">
      <c r="A1753" t="s">
        <v>4898</v>
      </c>
      <c r="B1753">
        <v>20</v>
      </c>
      <c r="C1753">
        <v>38</v>
      </c>
      <c r="D1753">
        <v>15</v>
      </c>
      <c r="E1753">
        <v>5221</v>
      </c>
      <c r="H1753" s="1">
        <v>10</v>
      </c>
      <c r="I1753" s="1" t="s">
        <v>1441</v>
      </c>
      <c r="J1753" s="1">
        <v>18</v>
      </c>
      <c r="K1753" s="1" t="s">
        <v>1441</v>
      </c>
      <c r="L1753" s="1">
        <v>12</v>
      </c>
      <c r="N1753" s="1">
        <v>12</v>
      </c>
      <c r="O1753" s="1" t="s">
        <v>1441</v>
      </c>
      <c r="P1753" s="1">
        <v>260</v>
      </c>
      <c r="Q1753" t="s">
        <v>4899</v>
      </c>
    </row>
    <row r="1754" spans="1:17" x14ac:dyDescent="0.25">
      <c r="A1754" t="s">
        <v>4900</v>
      </c>
      <c r="B1754">
        <v>20</v>
      </c>
      <c r="C1754">
        <v>38</v>
      </c>
      <c r="D1754">
        <v>15</v>
      </c>
      <c r="E1754">
        <v>5387</v>
      </c>
      <c r="H1754" s="1">
        <v>10</v>
      </c>
      <c r="I1754" s="1" t="s">
        <v>1441</v>
      </c>
      <c r="J1754" s="1">
        <v>18</v>
      </c>
      <c r="K1754" s="1" t="s">
        <v>1441</v>
      </c>
      <c r="L1754" s="1">
        <v>12</v>
      </c>
      <c r="N1754" s="1">
        <v>12</v>
      </c>
      <c r="O1754" s="1" t="s">
        <v>1441</v>
      </c>
      <c r="P1754" s="1">
        <v>510</v>
      </c>
      <c r="Q1754" t="s">
        <v>4901</v>
      </c>
    </row>
    <row r="1755" spans="1:17" x14ac:dyDescent="0.25">
      <c r="A1755" t="s">
        <v>4902</v>
      </c>
      <c r="B1755">
        <v>20</v>
      </c>
      <c r="C1755">
        <v>38</v>
      </c>
      <c r="D1755">
        <v>15</v>
      </c>
      <c r="E1755">
        <v>5551</v>
      </c>
      <c r="H1755" s="1">
        <v>10</v>
      </c>
      <c r="I1755" s="1" t="s">
        <v>1441</v>
      </c>
      <c r="J1755" s="1">
        <v>18</v>
      </c>
      <c r="K1755" s="1" t="s">
        <v>1441</v>
      </c>
      <c r="L1755" s="1">
        <v>12</v>
      </c>
      <c r="N1755" s="1">
        <v>12</v>
      </c>
      <c r="O1755" s="1" t="s">
        <v>1441</v>
      </c>
      <c r="P1755" s="1">
        <v>760</v>
      </c>
      <c r="Q1755" t="s">
        <v>4903</v>
      </c>
    </row>
    <row r="1756" spans="1:17" x14ac:dyDescent="0.25">
      <c r="A1756" t="s">
        <v>4904</v>
      </c>
      <c r="B1756">
        <v>20</v>
      </c>
      <c r="C1756">
        <v>38</v>
      </c>
      <c r="D1756">
        <v>15</v>
      </c>
      <c r="E1756">
        <v>5673</v>
      </c>
      <c r="H1756" s="1">
        <v>10</v>
      </c>
      <c r="I1756" s="1" t="s">
        <v>1441</v>
      </c>
      <c r="J1756" s="1">
        <v>18</v>
      </c>
      <c r="K1756" s="1" t="s">
        <v>1441</v>
      </c>
      <c r="L1756" s="1">
        <v>13</v>
      </c>
      <c r="N1756" s="1">
        <v>13</v>
      </c>
      <c r="O1756" s="1" t="s">
        <v>1441</v>
      </c>
      <c r="P1756" s="1">
        <v>10</v>
      </c>
      <c r="Q1756" t="s">
        <v>4905</v>
      </c>
    </row>
    <row r="1757" spans="1:17" x14ac:dyDescent="0.25">
      <c r="A1757" t="s">
        <v>4906</v>
      </c>
      <c r="B1757">
        <v>20</v>
      </c>
      <c r="C1757">
        <v>38</v>
      </c>
      <c r="D1757">
        <v>15</v>
      </c>
      <c r="E1757">
        <v>5677</v>
      </c>
      <c r="H1757" s="1">
        <v>10</v>
      </c>
      <c r="I1757" s="1" t="s">
        <v>1441</v>
      </c>
      <c r="J1757" s="1">
        <v>18</v>
      </c>
      <c r="K1757" s="1" t="s">
        <v>1441</v>
      </c>
      <c r="L1757" s="1">
        <v>13</v>
      </c>
      <c r="N1757" s="1">
        <v>13</v>
      </c>
      <c r="O1757" s="1" t="s">
        <v>1441</v>
      </c>
      <c r="P1757" s="1">
        <v>260</v>
      </c>
      <c r="Q1757" t="s">
        <v>4907</v>
      </c>
    </row>
    <row r="1758" spans="1:17" x14ac:dyDescent="0.25">
      <c r="A1758" t="s">
        <v>4908</v>
      </c>
      <c r="B1758">
        <v>20</v>
      </c>
      <c r="C1758">
        <v>38</v>
      </c>
      <c r="D1758">
        <v>15</v>
      </c>
      <c r="E1758">
        <v>5682</v>
      </c>
      <c r="H1758" s="1">
        <v>10</v>
      </c>
      <c r="I1758" s="1" t="s">
        <v>1441</v>
      </c>
      <c r="J1758" s="1">
        <v>18</v>
      </c>
      <c r="K1758" s="1" t="s">
        <v>1441</v>
      </c>
      <c r="L1758" s="1">
        <v>13</v>
      </c>
      <c r="N1758" s="1">
        <v>13</v>
      </c>
      <c r="O1758" s="1" t="s">
        <v>1441</v>
      </c>
      <c r="P1758" s="1">
        <v>510</v>
      </c>
      <c r="Q1758" t="s">
        <v>4909</v>
      </c>
    </row>
    <row r="1759" spans="1:17" x14ac:dyDescent="0.25">
      <c r="A1759" t="s">
        <v>4910</v>
      </c>
      <c r="B1759">
        <v>20</v>
      </c>
      <c r="C1759">
        <v>38</v>
      </c>
      <c r="D1759">
        <v>15</v>
      </c>
      <c r="E1759">
        <v>5713</v>
      </c>
      <c r="H1759" s="1">
        <v>10</v>
      </c>
      <c r="I1759" s="1" t="s">
        <v>1441</v>
      </c>
      <c r="J1759" s="1">
        <v>18</v>
      </c>
      <c r="K1759" s="1" t="s">
        <v>1441</v>
      </c>
      <c r="L1759" s="1">
        <v>13</v>
      </c>
      <c r="N1759" s="1">
        <v>13</v>
      </c>
      <c r="O1759" s="1" t="s">
        <v>1441</v>
      </c>
      <c r="P1759" s="1">
        <v>760</v>
      </c>
      <c r="Q1759" t="s">
        <v>4911</v>
      </c>
    </row>
    <row r="1760" spans="1:17" x14ac:dyDescent="0.25">
      <c r="A1760" t="s">
        <v>4912</v>
      </c>
      <c r="B1760">
        <v>20</v>
      </c>
      <c r="C1760">
        <v>38</v>
      </c>
      <c r="D1760">
        <v>15</v>
      </c>
      <c r="E1760">
        <v>5751</v>
      </c>
      <c r="H1760" s="1">
        <v>10</v>
      </c>
      <c r="I1760" s="1" t="s">
        <v>1441</v>
      </c>
      <c r="J1760" s="1">
        <v>18</v>
      </c>
      <c r="K1760" s="1" t="s">
        <v>1441</v>
      </c>
      <c r="L1760" s="1">
        <v>14</v>
      </c>
      <c r="N1760" s="1">
        <v>14</v>
      </c>
      <c r="O1760" s="1" t="s">
        <v>1441</v>
      </c>
      <c r="P1760" s="1">
        <v>10</v>
      </c>
      <c r="Q1760" t="s">
        <v>4913</v>
      </c>
    </row>
    <row r="1761" spans="1:17" x14ac:dyDescent="0.25">
      <c r="A1761" t="s">
        <v>4914</v>
      </c>
      <c r="B1761">
        <v>20</v>
      </c>
      <c r="C1761">
        <v>38</v>
      </c>
      <c r="D1761">
        <v>15</v>
      </c>
      <c r="E1761">
        <v>5761</v>
      </c>
      <c r="H1761" s="1">
        <v>10</v>
      </c>
      <c r="I1761" s="1" t="s">
        <v>1441</v>
      </c>
      <c r="J1761" s="1">
        <v>18</v>
      </c>
      <c r="K1761" s="1" t="s">
        <v>1441</v>
      </c>
      <c r="L1761" s="1">
        <v>14</v>
      </c>
      <c r="N1761" s="1">
        <v>14</v>
      </c>
      <c r="O1761" s="1" t="s">
        <v>1441</v>
      </c>
      <c r="P1761" s="1">
        <v>260</v>
      </c>
      <c r="Q1761" t="s">
        <v>4915</v>
      </c>
    </row>
    <row r="1762" spans="1:17" x14ac:dyDescent="0.25">
      <c r="A1762" t="s">
        <v>4916</v>
      </c>
      <c r="B1762">
        <v>20</v>
      </c>
      <c r="C1762">
        <v>38</v>
      </c>
      <c r="D1762">
        <v>15</v>
      </c>
      <c r="E1762">
        <v>5772</v>
      </c>
      <c r="H1762" s="1">
        <v>10</v>
      </c>
      <c r="I1762" s="1" t="s">
        <v>1441</v>
      </c>
      <c r="J1762" s="1">
        <v>18</v>
      </c>
      <c r="K1762" s="1" t="s">
        <v>1441</v>
      </c>
      <c r="L1762" s="1">
        <v>14</v>
      </c>
      <c r="N1762" s="1">
        <v>14</v>
      </c>
      <c r="O1762" s="1" t="s">
        <v>1441</v>
      </c>
      <c r="P1762" s="1">
        <v>510</v>
      </c>
      <c r="Q1762" t="s">
        <v>4917</v>
      </c>
    </row>
    <row r="1763" spans="1:17" x14ac:dyDescent="0.25">
      <c r="A1763" t="s">
        <v>4918</v>
      </c>
      <c r="B1763">
        <v>20</v>
      </c>
      <c r="C1763">
        <v>38</v>
      </c>
      <c r="D1763">
        <v>15</v>
      </c>
      <c r="E1763">
        <v>5783</v>
      </c>
      <c r="H1763" s="1">
        <v>10</v>
      </c>
      <c r="I1763" s="1" t="s">
        <v>1441</v>
      </c>
      <c r="J1763" s="1">
        <v>18</v>
      </c>
      <c r="K1763" s="1" t="s">
        <v>1441</v>
      </c>
      <c r="L1763" s="1">
        <v>14</v>
      </c>
      <c r="N1763" s="1">
        <v>14</v>
      </c>
      <c r="O1763" s="1" t="s">
        <v>1441</v>
      </c>
      <c r="P1763" s="1">
        <v>760</v>
      </c>
      <c r="Q1763" t="s">
        <v>4919</v>
      </c>
    </row>
    <row r="1764" spans="1:17" x14ac:dyDescent="0.25">
      <c r="A1764" t="s">
        <v>4920</v>
      </c>
      <c r="B1764">
        <v>20</v>
      </c>
      <c r="C1764">
        <v>38</v>
      </c>
      <c r="D1764">
        <v>15</v>
      </c>
      <c r="E1764">
        <v>5793</v>
      </c>
      <c r="H1764" s="1">
        <v>10</v>
      </c>
      <c r="I1764" s="1" t="s">
        <v>1441</v>
      </c>
      <c r="J1764" s="1">
        <v>18</v>
      </c>
      <c r="K1764" s="1" t="s">
        <v>1441</v>
      </c>
      <c r="L1764" s="1">
        <v>15</v>
      </c>
      <c r="N1764" s="1">
        <v>15</v>
      </c>
      <c r="O1764" s="1" t="s">
        <v>1441</v>
      </c>
      <c r="P1764" s="1">
        <v>10</v>
      </c>
      <c r="Q1764" t="s">
        <v>4921</v>
      </c>
    </row>
    <row r="1765" spans="1:17" x14ac:dyDescent="0.25">
      <c r="A1765" t="s">
        <v>4922</v>
      </c>
      <c r="B1765">
        <v>20</v>
      </c>
      <c r="C1765">
        <v>38</v>
      </c>
      <c r="D1765">
        <v>15</v>
      </c>
      <c r="E1765">
        <v>5804</v>
      </c>
      <c r="H1765" s="1">
        <v>10</v>
      </c>
      <c r="I1765" s="1" t="s">
        <v>1441</v>
      </c>
      <c r="J1765" s="1">
        <v>18</v>
      </c>
      <c r="K1765" s="1" t="s">
        <v>1441</v>
      </c>
      <c r="L1765" s="1">
        <v>15</v>
      </c>
      <c r="N1765" s="1">
        <v>15</v>
      </c>
      <c r="O1765" s="1" t="s">
        <v>1441</v>
      </c>
      <c r="P1765" s="1">
        <v>260</v>
      </c>
      <c r="Q1765" t="s">
        <v>4923</v>
      </c>
    </row>
    <row r="1766" spans="1:17" x14ac:dyDescent="0.25">
      <c r="A1766" t="s">
        <v>4924</v>
      </c>
      <c r="B1766">
        <v>20</v>
      </c>
      <c r="C1766">
        <v>38</v>
      </c>
      <c r="D1766">
        <v>15</v>
      </c>
      <c r="E1766">
        <v>5879</v>
      </c>
      <c r="H1766" s="1">
        <v>10</v>
      </c>
      <c r="I1766" s="1" t="s">
        <v>1441</v>
      </c>
      <c r="J1766" s="1">
        <v>18</v>
      </c>
      <c r="K1766" s="1" t="s">
        <v>1441</v>
      </c>
      <c r="L1766" s="1">
        <v>15</v>
      </c>
      <c r="N1766" s="1">
        <v>15</v>
      </c>
      <c r="O1766" s="1" t="s">
        <v>1441</v>
      </c>
      <c r="P1766" s="1">
        <v>510</v>
      </c>
      <c r="Q1766" t="s">
        <v>4925</v>
      </c>
    </row>
    <row r="1767" spans="1:17" x14ac:dyDescent="0.25">
      <c r="A1767" t="s">
        <v>4926</v>
      </c>
      <c r="B1767">
        <v>20</v>
      </c>
      <c r="C1767">
        <v>38</v>
      </c>
      <c r="D1767">
        <v>15</v>
      </c>
      <c r="E1767">
        <v>6041</v>
      </c>
      <c r="H1767" s="1">
        <v>10</v>
      </c>
      <c r="I1767" s="1" t="s">
        <v>1441</v>
      </c>
      <c r="J1767" s="1">
        <v>18</v>
      </c>
      <c r="K1767" s="1" t="s">
        <v>1441</v>
      </c>
      <c r="L1767" s="1">
        <v>15</v>
      </c>
      <c r="N1767" s="1">
        <v>15</v>
      </c>
      <c r="O1767" s="1" t="s">
        <v>1441</v>
      </c>
      <c r="P1767" s="1">
        <v>760</v>
      </c>
      <c r="Q1767" t="s">
        <v>4927</v>
      </c>
    </row>
    <row r="1768" spans="1:17" x14ac:dyDescent="0.25">
      <c r="A1768" t="s">
        <v>4928</v>
      </c>
      <c r="B1768">
        <v>20</v>
      </c>
      <c r="C1768">
        <v>38</v>
      </c>
      <c r="D1768">
        <v>15</v>
      </c>
      <c r="E1768">
        <v>6174</v>
      </c>
      <c r="H1768" s="1">
        <v>10</v>
      </c>
      <c r="I1768" s="1" t="s">
        <v>1441</v>
      </c>
      <c r="J1768" s="1">
        <v>18</v>
      </c>
      <c r="K1768" s="1" t="s">
        <v>1441</v>
      </c>
      <c r="L1768" s="1">
        <v>16</v>
      </c>
      <c r="N1768" s="1">
        <v>16</v>
      </c>
      <c r="O1768" s="1" t="s">
        <v>1441</v>
      </c>
      <c r="P1768" s="1">
        <v>10</v>
      </c>
      <c r="Q1768" t="s">
        <v>4929</v>
      </c>
    </row>
    <row r="1769" spans="1:17" x14ac:dyDescent="0.25">
      <c r="A1769" t="s">
        <v>4930</v>
      </c>
      <c r="B1769">
        <v>20</v>
      </c>
      <c r="C1769">
        <v>38</v>
      </c>
      <c r="D1769">
        <v>15</v>
      </c>
      <c r="E1769">
        <v>6178</v>
      </c>
      <c r="H1769" s="1">
        <v>10</v>
      </c>
      <c r="I1769" s="1" t="s">
        <v>1441</v>
      </c>
      <c r="J1769" s="1">
        <v>18</v>
      </c>
      <c r="K1769" s="1" t="s">
        <v>1441</v>
      </c>
      <c r="L1769" s="1">
        <v>16</v>
      </c>
      <c r="N1769" s="1">
        <v>16</v>
      </c>
      <c r="O1769" s="1" t="s">
        <v>1441</v>
      </c>
      <c r="P1769" s="1">
        <v>260</v>
      </c>
      <c r="Q1769" t="s">
        <v>4931</v>
      </c>
    </row>
    <row r="1770" spans="1:17" x14ac:dyDescent="0.25">
      <c r="A1770" t="s">
        <v>4932</v>
      </c>
      <c r="B1770">
        <v>20</v>
      </c>
      <c r="C1770">
        <v>38</v>
      </c>
      <c r="D1770">
        <v>15</v>
      </c>
      <c r="E1770">
        <v>6183</v>
      </c>
      <c r="H1770" s="1">
        <v>10</v>
      </c>
      <c r="I1770" s="1" t="s">
        <v>1441</v>
      </c>
      <c r="J1770" s="1">
        <v>18</v>
      </c>
      <c r="K1770" s="1" t="s">
        <v>1441</v>
      </c>
      <c r="L1770" s="1">
        <v>16</v>
      </c>
      <c r="N1770" s="1">
        <v>16</v>
      </c>
      <c r="O1770" s="1" t="s">
        <v>1441</v>
      </c>
      <c r="P1770" s="1">
        <v>510</v>
      </c>
      <c r="Q1770" t="s">
        <v>4933</v>
      </c>
    </row>
    <row r="1771" spans="1:17" x14ac:dyDescent="0.25">
      <c r="A1771" t="s">
        <v>4934</v>
      </c>
      <c r="B1771">
        <v>20</v>
      </c>
      <c r="C1771">
        <v>38</v>
      </c>
      <c r="D1771">
        <v>15</v>
      </c>
      <c r="E1771">
        <v>6205</v>
      </c>
      <c r="H1771" s="1">
        <v>10</v>
      </c>
      <c r="I1771" s="1" t="s">
        <v>1441</v>
      </c>
      <c r="J1771" s="1">
        <v>18</v>
      </c>
      <c r="K1771" s="1" t="s">
        <v>1441</v>
      </c>
      <c r="L1771" s="1">
        <v>16</v>
      </c>
      <c r="N1771" s="1">
        <v>16</v>
      </c>
      <c r="O1771" s="1" t="s">
        <v>1441</v>
      </c>
      <c r="P1771" s="1">
        <v>760</v>
      </c>
      <c r="Q1771" t="s">
        <v>4935</v>
      </c>
    </row>
    <row r="1772" spans="1:17" x14ac:dyDescent="0.25">
      <c r="A1772" t="s">
        <v>4936</v>
      </c>
      <c r="B1772">
        <v>20</v>
      </c>
      <c r="C1772">
        <v>38</v>
      </c>
      <c r="D1772">
        <v>15</v>
      </c>
      <c r="E1772">
        <v>6369</v>
      </c>
      <c r="H1772" s="1">
        <v>10</v>
      </c>
      <c r="I1772" s="1" t="s">
        <v>1441</v>
      </c>
      <c r="J1772" s="1">
        <v>18</v>
      </c>
      <c r="K1772" s="1" t="s">
        <v>1441</v>
      </c>
      <c r="L1772" s="1">
        <v>17</v>
      </c>
      <c r="N1772" s="1">
        <v>17</v>
      </c>
      <c r="O1772" s="1" t="s">
        <v>1441</v>
      </c>
      <c r="P1772" s="1">
        <v>10</v>
      </c>
      <c r="Q1772" t="s">
        <v>4937</v>
      </c>
    </row>
    <row r="1773" spans="1:17" x14ac:dyDescent="0.25">
      <c r="A1773" t="s">
        <v>4938</v>
      </c>
      <c r="B1773">
        <v>20</v>
      </c>
      <c r="C1773">
        <v>38</v>
      </c>
      <c r="D1773">
        <v>15</v>
      </c>
      <c r="E1773">
        <v>6533</v>
      </c>
      <c r="H1773" s="1">
        <v>10</v>
      </c>
      <c r="I1773" s="1" t="s">
        <v>1441</v>
      </c>
      <c r="J1773" s="1">
        <v>18</v>
      </c>
      <c r="K1773" s="1" t="s">
        <v>1441</v>
      </c>
      <c r="L1773" s="1">
        <v>17</v>
      </c>
      <c r="N1773" s="1">
        <v>17</v>
      </c>
      <c r="O1773" s="1" t="s">
        <v>1441</v>
      </c>
      <c r="P1773" s="1">
        <v>260</v>
      </c>
      <c r="Q1773" t="s">
        <v>4939</v>
      </c>
    </row>
    <row r="1774" spans="1:17" x14ac:dyDescent="0.25">
      <c r="A1774" t="s">
        <v>4940</v>
      </c>
      <c r="B1774">
        <v>20</v>
      </c>
      <c r="C1774">
        <v>38</v>
      </c>
      <c r="D1774">
        <v>15</v>
      </c>
      <c r="E1774">
        <v>6677</v>
      </c>
      <c r="H1774" s="1">
        <v>10</v>
      </c>
      <c r="I1774" s="1" t="s">
        <v>1441</v>
      </c>
      <c r="J1774" s="1">
        <v>18</v>
      </c>
      <c r="K1774" s="1" t="s">
        <v>1441</v>
      </c>
      <c r="L1774" s="1">
        <v>17</v>
      </c>
      <c r="N1774" s="1">
        <v>17</v>
      </c>
      <c r="O1774" s="1" t="s">
        <v>1441</v>
      </c>
      <c r="P1774" s="1">
        <v>510</v>
      </c>
      <c r="Q1774" t="s">
        <v>4941</v>
      </c>
    </row>
    <row r="1775" spans="1:17" x14ac:dyDescent="0.25">
      <c r="A1775" t="s">
        <v>4942</v>
      </c>
      <c r="B1775">
        <v>20</v>
      </c>
      <c r="C1775">
        <v>38</v>
      </c>
      <c r="D1775">
        <v>15</v>
      </c>
      <c r="E1775">
        <v>6681</v>
      </c>
      <c r="H1775" s="1">
        <v>10</v>
      </c>
      <c r="I1775" s="1" t="s">
        <v>1441</v>
      </c>
      <c r="J1775" s="1">
        <v>18</v>
      </c>
      <c r="K1775" s="1" t="s">
        <v>1441</v>
      </c>
      <c r="L1775" s="1">
        <v>17</v>
      </c>
      <c r="N1775" s="1">
        <v>17</v>
      </c>
      <c r="O1775" s="1" t="s">
        <v>1441</v>
      </c>
      <c r="P1775" s="1">
        <v>760</v>
      </c>
      <c r="Q1775" t="s">
        <v>4943</v>
      </c>
    </row>
    <row r="1776" spans="1:17" x14ac:dyDescent="0.25">
      <c r="A1776" t="s">
        <v>4944</v>
      </c>
      <c r="B1776">
        <v>20</v>
      </c>
      <c r="C1776">
        <v>38</v>
      </c>
      <c r="D1776">
        <v>15</v>
      </c>
      <c r="E1776">
        <v>6685</v>
      </c>
      <c r="H1776" s="1">
        <v>10</v>
      </c>
      <c r="I1776" s="1" t="s">
        <v>1441</v>
      </c>
      <c r="J1776" s="1">
        <v>18</v>
      </c>
      <c r="K1776" s="1" t="s">
        <v>1441</v>
      </c>
      <c r="L1776" s="1">
        <v>18</v>
      </c>
      <c r="N1776" s="1">
        <v>18</v>
      </c>
      <c r="O1776" s="1" t="s">
        <v>1441</v>
      </c>
      <c r="P1776" s="1">
        <v>10</v>
      </c>
      <c r="Q1776" t="s">
        <v>4945</v>
      </c>
    </row>
    <row r="1777" spans="1:17" x14ac:dyDescent="0.25">
      <c r="A1777" t="s">
        <v>4946</v>
      </c>
      <c r="B1777">
        <v>20</v>
      </c>
      <c r="C1777">
        <v>38</v>
      </c>
      <c r="D1777">
        <v>15</v>
      </c>
      <c r="E1777">
        <v>6696</v>
      </c>
      <c r="H1777" s="1">
        <v>10</v>
      </c>
      <c r="I1777" s="1" t="s">
        <v>1441</v>
      </c>
      <c r="J1777" s="1">
        <v>18</v>
      </c>
      <c r="K1777" s="1" t="s">
        <v>1441</v>
      </c>
      <c r="L1777" s="1">
        <v>18</v>
      </c>
      <c r="N1777" s="1">
        <v>18</v>
      </c>
      <c r="O1777" s="1" t="s">
        <v>1441</v>
      </c>
      <c r="P1777" s="1">
        <v>260</v>
      </c>
      <c r="Q1777" t="s">
        <v>4947</v>
      </c>
    </row>
    <row r="1778" spans="1:17" x14ac:dyDescent="0.25">
      <c r="A1778" t="s">
        <v>4948</v>
      </c>
      <c r="B1778">
        <v>20</v>
      </c>
      <c r="C1778">
        <v>38</v>
      </c>
      <c r="D1778">
        <v>15</v>
      </c>
      <c r="E1778">
        <v>6753</v>
      </c>
      <c r="H1778" s="1">
        <v>10</v>
      </c>
      <c r="I1778" s="1" t="s">
        <v>1441</v>
      </c>
      <c r="J1778" s="1">
        <v>18</v>
      </c>
      <c r="K1778" s="1" t="s">
        <v>1441</v>
      </c>
      <c r="L1778" s="1">
        <v>18</v>
      </c>
      <c r="N1778" s="1">
        <v>18</v>
      </c>
      <c r="O1778" s="1" t="s">
        <v>1441</v>
      </c>
      <c r="P1778" s="1">
        <v>510</v>
      </c>
      <c r="Q1778" t="s">
        <v>4949</v>
      </c>
    </row>
    <row r="1779" spans="1:17" x14ac:dyDescent="0.25">
      <c r="A1779" t="s">
        <v>4950</v>
      </c>
      <c r="B1779">
        <v>20</v>
      </c>
      <c r="C1779">
        <v>38</v>
      </c>
      <c r="D1779">
        <v>15</v>
      </c>
      <c r="E1779">
        <v>6762</v>
      </c>
      <c r="H1779" s="1">
        <v>10</v>
      </c>
      <c r="I1779" s="1" t="s">
        <v>1441</v>
      </c>
      <c r="J1779" s="1">
        <v>18</v>
      </c>
      <c r="K1779" s="1" t="s">
        <v>1441</v>
      </c>
      <c r="L1779" s="1">
        <v>18</v>
      </c>
      <c r="N1779" s="1">
        <v>18</v>
      </c>
      <c r="O1779" s="1" t="s">
        <v>1441</v>
      </c>
      <c r="P1779" s="1">
        <v>760</v>
      </c>
      <c r="Q1779" t="s">
        <v>4951</v>
      </c>
    </row>
    <row r="1780" spans="1:17" x14ac:dyDescent="0.25">
      <c r="A1780" t="s">
        <v>4952</v>
      </c>
      <c r="B1780">
        <v>20</v>
      </c>
      <c r="C1780">
        <v>38</v>
      </c>
      <c r="D1780">
        <v>15</v>
      </c>
      <c r="E1780">
        <v>6772</v>
      </c>
      <c r="H1780" s="1">
        <v>10</v>
      </c>
      <c r="I1780" s="1" t="s">
        <v>1441</v>
      </c>
      <c r="J1780" s="1">
        <v>18</v>
      </c>
      <c r="K1780" s="1" t="s">
        <v>1441</v>
      </c>
      <c r="L1780" s="1">
        <v>19</v>
      </c>
      <c r="N1780" s="1">
        <v>19</v>
      </c>
      <c r="O1780" s="1" t="s">
        <v>1441</v>
      </c>
      <c r="P1780" s="1">
        <v>10</v>
      </c>
      <c r="Q1780" t="s">
        <v>4953</v>
      </c>
    </row>
    <row r="1781" spans="1:17" x14ac:dyDescent="0.25">
      <c r="A1781" t="s">
        <v>4954</v>
      </c>
      <c r="B1781">
        <v>20</v>
      </c>
      <c r="C1781">
        <v>38</v>
      </c>
      <c r="D1781">
        <v>15</v>
      </c>
      <c r="E1781">
        <v>6784</v>
      </c>
      <c r="H1781" s="1">
        <v>10</v>
      </c>
      <c r="I1781" s="1" t="s">
        <v>1441</v>
      </c>
      <c r="J1781" s="1">
        <v>18</v>
      </c>
      <c r="K1781" s="1" t="s">
        <v>1441</v>
      </c>
      <c r="L1781" s="1">
        <v>19</v>
      </c>
      <c r="N1781" s="1">
        <v>19</v>
      </c>
      <c r="O1781" s="1" t="s">
        <v>1441</v>
      </c>
      <c r="P1781" s="1">
        <v>260</v>
      </c>
      <c r="Q1781" t="s">
        <v>4955</v>
      </c>
    </row>
    <row r="1782" spans="1:17" x14ac:dyDescent="0.25">
      <c r="A1782" t="s">
        <v>4956</v>
      </c>
      <c r="B1782">
        <v>20</v>
      </c>
      <c r="C1782">
        <v>38</v>
      </c>
      <c r="D1782">
        <v>15</v>
      </c>
      <c r="E1782">
        <v>6794</v>
      </c>
      <c r="H1782" s="1">
        <v>10</v>
      </c>
      <c r="I1782" s="1" t="s">
        <v>1441</v>
      </c>
      <c r="J1782" s="1">
        <v>18</v>
      </c>
      <c r="K1782" s="1" t="s">
        <v>1441</v>
      </c>
      <c r="L1782" s="1">
        <v>19</v>
      </c>
      <c r="N1782" s="1">
        <v>19</v>
      </c>
      <c r="O1782" s="1" t="s">
        <v>1441</v>
      </c>
      <c r="P1782" s="1">
        <v>510</v>
      </c>
      <c r="Q1782" t="s">
        <v>4957</v>
      </c>
    </row>
    <row r="1783" spans="1:17" x14ac:dyDescent="0.25">
      <c r="A1783" t="s">
        <v>4958</v>
      </c>
      <c r="B1783">
        <v>20</v>
      </c>
      <c r="C1783">
        <v>38</v>
      </c>
      <c r="D1783">
        <v>15</v>
      </c>
      <c r="E1783">
        <v>6862</v>
      </c>
      <c r="H1783" s="1">
        <v>10</v>
      </c>
      <c r="I1783" s="1" t="s">
        <v>1441</v>
      </c>
      <c r="J1783" s="1">
        <v>18</v>
      </c>
      <c r="K1783" s="1" t="s">
        <v>1441</v>
      </c>
      <c r="L1783" s="1">
        <v>19</v>
      </c>
      <c r="N1783" s="1">
        <v>19</v>
      </c>
      <c r="O1783" s="1" t="s">
        <v>1441</v>
      </c>
      <c r="P1783" s="1">
        <v>760</v>
      </c>
      <c r="Q1783" t="s">
        <v>4959</v>
      </c>
    </row>
    <row r="1784" spans="1:17" x14ac:dyDescent="0.25">
      <c r="A1784" t="s">
        <v>4960</v>
      </c>
      <c r="B1784">
        <v>20</v>
      </c>
      <c r="C1784">
        <v>38</v>
      </c>
      <c r="D1784">
        <v>15</v>
      </c>
      <c r="E1784">
        <v>7024</v>
      </c>
      <c r="H1784" s="1">
        <v>10</v>
      </c>
      <c r="I1784" s="1" t="s">
        <v>1441</v>
      </c>
      <c r="J1784" s="1">
        <v>18</v>
      </c>
      <c r="K1784" s="1" t="s">
        <v>1441</v>
      </c>
      <c r="L1784" s="1">
        <v>20</v>
      </c>
      <c r="N1784" s="1">
        <v>20</v>
      </c>
      <c r="O1784" s="1" t="s">
        <v>1441</v>
      </c>
      <c r="P1784" s="1">
        <v>10</v>
      </c>
      <c r="Q1784" t="s">
        <v>4961</v>
      </c>
    </row>
    <row r="1785" spans="1:17" x14ac:dyDescent="0.25">
      <c r="A1785" t="s">
        <v>4962</v>
      </c>
      <c r="B1785">
        <v>20</v>
      </c>
      <c r="C1785">
        <v>38</v>
      </c>
      <c r="D1785">
        <v>15</v>
      </c>
      <c r="E1785">
        <v>7179</v>
      </c>
      <c r="H1785" s="1">
        <v>10</v>
      </c>
      <c r="I1785" s="1" t="s">
        <v>1441</v>
      </c>
      <c r="J1785" s="1">
        <v>18</v>
      </c>
      <c r="K1785" s="1" t="s">
        <v>1441</v>
      </c>
      <c r="L1785" s="1">
        <v>20</v>
      </c>
      <c r="N1785" s="1">
        <v>20</v>
      </c>
      <c r="O1785" s="1" t="s">
        <v>1441</v>
      </c>
      <c r="P1785" s="1">
        <v>260</v>
      </c>
      <c r="Q1785" t="s">
        <v>4963</v>
      </c>
    </row>
    <row r="1786" spans="1:17" x14ac:dyDescent="0.25">
      <c r="A1786" t="s">
        <v>4964</v>
      </c>
      <c r="B1786">
        <v>20</v>
      </c>
      <c r="C1786">
        <v>38</v>
      </c>
      <c r="D1786">
        <v>15</v>
      </c>
      <c r="E1786">
        <v>7183</v>
      </c>
      <c r="H1786" s="1">
        <v>10</v>
      </c>
      <c r="I1786" s="1" t="s">
        <v>1441</v>
      </c>
      <c r="J1786" s="1">
        <v>18</v>
      </c>
      <c r="K1786" s="1" t="s">
        <v>1441</v>
      </c>
      <c r="L1786" s="1">
        <v>20</v>
      </c>
      <c r="N1786" s="1">
        <v>20</v>
      </c>
      <c r="O1786" s="1" t="s">
        <v>1441</v>
      </c>
      <c r="P1786" s="1">
        <v>510</v>
      </c>
      <c r="Q1786" t="s">
        <v>4965</v>
      </c>
    </row>
    <row r="1787" spans="1:17" x14ac:dyDescent="0.25">
      <c r="A1787" t="s">
        <v>4966</v>
      </c>
      <c r="B1787">
        <v>20</v>
      </c>
      <c r="C1787">
        <v>38</v>
      </c>
      <c r="D1787">
        <v>15</v>
      </c>
      <c r="E1787">
        <v>7188</v>
      </c>
      <c r="H1787" s="1">
        <v>10</v>
      </c>
      <c r="I1787" s="1" t="s">
        <v>1441</v>
      </c>
      <c r="J1787" s="1">
        <v>18</v>
      </c>
      <c r="K1787" s="1" t="s">
        <v>1441</v>
      </c>
      <c r="L1787" s="1">
        <v>20</v>
      </c>
      <c r="N1787" s="1">
        <v>20</v>
      </c>
      <c r="O1787" s="1" t="s">
        <v>1441</v>
      </c>
      <c r="P1787" s="1">
        <v>760</v>
      </c>
      <c r="Q1787" t="s">
        <v>4967</v>
      </c>
    </row>
    <row r="1788" spans="1:17" x14ac:dyDescent="0.25">
      <c r="A1788" t="s">
        <v>4968</v>
      </c>
      <c r="B1788">
        <v>20</v>
      </c>
      <c r="C1788">
        <v>38</v>
      </c>
      <c r="D1788">
        <v>15</v>
      </c>
      <c r="E1788">
        <v>7190</v>
      </c>
      <c r="H1788" s="1">
        <v>10</v>
      </c>
      <c r="I1788" s="1" t="s">
        <v>1441</v>
      </c>
      <c r="J1788" s="1">
        <v>18</v>
      </c>
      <c r="K1788" s="1" t="s">
        <v>1441</v>
      </c>
      <c r="L1788" s="1">
        <v>21</v>
      </c>
      <c r="N1788" s="1">
        <v>21</v>
      </c>
      <c r="O1788" s="1" t="s">
        <v>1441</v>
      </c>
      <c r="P1788" s="1">
        <v>10</v>
      </c>
      <c r="Q1788" t="s">
        <v>4969</v>
      </c>
    </row>
    <row r="1789" spans="1:17" x14ac:dyDescent="0.25">
      <c r="A1789" t="s">
        <v>4970</v>
      </c>
      <c r="B1789">
        <v>20</v>
      </c>
      <c r="C1789">
        <v>38</v>
      </c>
      <c r="D1789">
        <v>15</v>
      </c>
      <c r="E1789">
        <v>7354</v>
      </c>
      <c r="H1789" s="1">
        <v>10</v>
      </c>
      <c r="I1789" s="1" t="s">
        <v>1441</v>
      </c>
      <c r="J1789" s="1">
        <v>18</v>
      </c>
      <c r="K1789" s="1" t="s">
        <v>1441</v>
      </c>
      <c r="L1789" s="1">
        <v>21</v>
      </c>
      <c r="N1789" s="1">
        <v>21</v>
      </c>
      <c r="O1789" s="1" t="s">
        <v>1441</v>
      </c>
      <c r="P1789" s="1">
        <v>260</v>
      </c>
      <c r="Q1789" t="s">
        <v>4971</v>
      </c>
    </row>
    <row r="1790" spans="1:17" x14ac:dyDescent="0.25">
      <c r="A1790" t="s">
        <v>4972</v>
      </c>
      <c r="B1790">
        <v>20</v>
      </c>
      <c r="C1790">
        <v>38</v>
      </c>
      <c r="D1790">
        <v>15</v>
      </c>
      <c r="E1790">
        <v>7518</v>
      </c>
      <c r="H1790" s="1">
        <v>10</v>
      </c>
      <c r="I1790" s="1" t="s">
        <v>1441</v>
      </c>
      <c r="J1790" s="1">
        <v>18</v>
      </c>
      <c r="K1790" s="1" t="s">
        <v>1441</v>
      </c>
      <c r="L1790" s="1">
        <v>21</v>
      </c>
      <c r="N1790" s="1">
        <v>21</v>
      </c>
      <c r="O1790" s="1" t="s">
        <v>1441</v>
      </c>
      <c r="P1790" s="1">
        <v>510</v>
      </c>
      <c r="Q1790" t="s">
        <v>4973</v>
      </c>
    </row>
    <row r="1791" spans="1:17" x14ac:dyDescent="0.25">
      <c r="A1791" t="s">
        <v>4974</v>
      </c>
      <c r="B1791">
        <v>20</v>
      </c>
      <c r="C1791">
        <v>38</v>
      </c>
      <c r="D1791">
        <v>15</v>
      </c>
      <c r="E1791">
        <v>7681</v>
      </c>
      <c r="H1791" s="1">
        <v>10</v>
      </c>
      <c r="I1791" s="1" t="s">
        <v>1441</v>
      </c>
      <c r="J1791" s="1">
        <v>18</v>
      </c>
      <c r="K1791" s="1" t="s">
        <v>1441</v>
      </c>
      <c r="L1791" s="1">
        <v>21</v>
      </c>
      <c r="N1791" s="1">
        <v>21</v>
      </c>
      <c r="O1791" s="1" t="s">
        <v>1441</v>
      </c>
      <c r="P1791" s="1">
        <v>760</v>
      </c>
      <c r="Q1791" t="s">
        <v>4975</v>
      </c>
    </row>
    <row r="1792" spans="1:17" x14ac:dyDescent="0.25">
      <c r="A1792" t="s">
        <v>4976</v>
      </c>
      <c r="B1792">
        <v>20</v>
      </c>
      <c r="C1792">
        <v>38</v>
      </c>
      <c r="D1792">
        <v>15</v>
      </c>
      <c r="E1792">
        <v>7684</v>
      </c>
      <c r="H1792" s="1">
        <v>10</v>
      </c>
      <c r="I1792" s="1" t="s">
        <v>1441</v>
      </c>
      <c r="J1792" s="1">
        <v>18</v>
      </c>
      <c r="K1792" s="1" t="s">
        <v>1441</v>
      </c>
      <c r="L1792" s="1">
        <v>22</v>
      </c>
      <c r="N1792" s="1">
        <v>22</v>
      </c>
      <c r="O1792" s="1" t="s">
        <v>1441</v>
      </c>
      <c r="P1792" s="1">
        <v>10</v>
      </c>
      <c r="Q1792" t="s">
        <v>4977</v>
      </c>
    </row>
    <row r="1793" spans="1:17" x14ac:dyDescent="0.25">
      <c r="A1793" t="s">
        <v>4978</v>
      </c>
      <c r="B1793">
        <v>20</v>
      </c>
      <c r="C1793">
        <v>38</v>
      </c>
      <c r="D1793">
        <v>15</v>
      </c>
      <c r="E1793">
        <v>7688</v>
      </c>
      <c r="H1793" s="1">
        <v>10</v>
      </c>
      <c r="I1793" s="1" t="s">
        <v>1441</v>
      </c>
      <c r="J1793" s="1">
        <v>18</v>
      </c>
      <c r="K1793" s="1" t="s">
        <v>1441</v>
      </c>
      <c r="L1793" s="1">
        <v>22</v>
      </c>
      <c r="N1793" s="1">
        <v>22</v>
      </c>
      <c r="O1793" s="1" t="s">
        <v>1441</v>
      </c>
      <c r="P1793" s="1">
        <v>260</v>
      </c>
      <c r="Q1793" t="s">
        <v>4979</v>
      </c>
    </row>
    <row r="1794" spans="1:17" x14ac:dyDescent="0.25">
      <c r="A1794" t="s">
        <v>4980</v>
      </c>
      <c r="B1794">
        <v>20</v>
      </c>
      <c r="C1794">
        <v>38</v>
      </c>
      <c r="D1794">
        <v>15</v>
      </c>
      <c r="E1794">
        <v>7692</v>
      </c>
      <c r="H1794" s="1">
        <v>10</v>
      </c>
      <c r="I1794" s="1" t="s">
        <v>1441</v>
      </c>
      <c r="J1794" s="1">
        <v>18</v>
      </c>
      <c r="K1794" s="1" t="s">
        <v>1441</v>
      </c>
      <c r="L1794" s="1">
        <v>22</v>
      </c>
      <c r="N1794" s="1">
        <v>22</v>
      </c>
      <c r="O1794" s="1" t="s">
        <v>1441</v>
      </c>
      <c r="P1794" s="1">
        <v>510</v>
      </c>
      <c r="Q1794" t="s">
        <v>4981</v>
      </c>
    </row>
    <row r="1795" spans="1:17" x14ac:dyDescent="0.25">
      <c r="A1795" t="s">
        <v>4982</v>
      </c>
      <c r="B1795">
        <v>20</v>
      </c>
      <c r="C1795">
        <v>38</v>
      </c>
      <c r="D1795">
        <v>15</v>
      </c>
      <c r="E1795">
        <v>7753</v>
      </c>
      <c r="H1795" s="1">
        <v>10</v>
      </c>
      <c r="I1795" s="1" t="s">
        <v>1441</v>
      </c>
      <c r="J1795" s="1">
        <v>18</v>
      </c>
      <c r="K1795" s="1" t="s">
        <v>1441</v>
      </c>
      <c r="L1795" s="1">
        <v>22</v>
      </c>
      <c r="N1795" s="1">
        <v>22</v>
      </c>
      <c r="O1795" s="1" t="s">
        <v>1441</v>
      </c>
      <c r="P1795" s="1">
        <v>760</v>
      </c>
      <c r="Q1795" t="s">
        <v>4983</v>
      </c>
    </row>
    <row r="1796" spans="1:17" x14ac:dyDescent="0.25">
      <c r="A1796" t="s">
        <v>4984</v>
      </c>
      <c r="B1796">
        <v>20</v>
      </c>
      <c r="C1796">
        <v>38</v>
      </c>
      <c r="D1796">
        <v>15</v>
      </c>
      <c r="E1796">
        <v>7762</v>
      </c>
      <c r="H1796" s="1">
        <v>10</v>
      </c>
      <c r="I1796" s="1" t="s">
        <v>1441</v>
      </c>
      <c r="J1796" s="1">
        <v>18</v>
      </c>
      <c r="K1796" s="1" t="s">
        <v>1441</v>
      </c>
      <c r="L1796" s="1">
        <v>23</v>
      </c>
      <c r="N1796" s="1">
        <v>23</v>
      </c>
      <c r="O1796" s="1" t="s">
        <v>1441</v>
      </c>
      <c r="P1796" s="1">
        <v>10</v>
      </c>
      <c r="Q1796" t="s">
        <v>4985</v>
      </c>
    </row>
    <row r="1797" spans="1:17" x14ac:dyDescent="0.25">
      <c r="A1797" t="s">
        <v>4986</v>
      </c>
      <c r="B1797">
        <v>20</v>
      </c>
      <c r="C1797">
        <v>38</v>
      </c>
      <c r="D1797">
        <v>15</v>
      </c>
      <c r="E1797">
        <v>7773</v>
      </c>
      <c r="H1797" s="1">
        <v>10</v>
      </c>
      <c r="I1797" s="1" t="s">
        <v>1441</v>
      </c>
      <c r="J1797" s="1">
        <v>18</v>
      </c>
      <c r="K1797" s="1" t="s">
        <v>1441</v>
      </c>
      <c r="L1797" s="1">
        <v>23</v>
      </c>
      <c r="N1797" s="1">
        <v>23</v>
      </c>
      <c r="O1797" s="1" t="s">
        <v>1441</v>
      </c>
      <c r="P1797" s="1">
        <v>260</v>
      </c>
      <c r="Q1797" t="s">
        <v>4987</v>
      </c>
    </row>
    <row r="1798" spans="1:17" x14ac:dyDescent="0.25">
      <c r="A1798" t="s">
        <v>4988</v>
      </c>
      <c r="B1798">
        <v>20</v>
      </c>
      <c r="C1798">
        <v>38</v>
      </c>
      <c r="D1798">
        <v>15</v>
      </c>
      <c r="E1798">
        <v>7784</v>
      </c>
      <c r="H1798" s="1">
        <v>10</v>
      </c>
      <c r="I1798" s="1" t="s">
        <v>1441</v>
      </c>
      <c r="J1798" s="1">
        <v>18</v>
      </c>
      <c r="K1798" s="1" t="s">
        <v>1441</v>
      </c>
      <c r="L1798" s="1">
        <v>23</v>
      </c>
      <c r="N1798" s="1">
        <v>23</v>
      </c>
      <c r="O1798" s="1" t="s">
        <v>1441</v>
      </c>
      <c r="P1798" s="1">
        <v>510</v>
      </c>
      <c r="Q1798" t="s">
        <v>4989</v>
      </c>
    </row>
    <row r="1799" spans="1:17" x14ac:dyDescent="0.25">
      <c r="A1799" t="s">
        <v>4990</v>
      </c>
      <c r="B1799">
        <v>20</v>
      </c>
      <c r="C1799">
        <v>38</v>
      </c>
      <c r="D1799">
        <v>15</v>
      </c>
      <c r="E1799">
        <v>7795</v>
      </c>
      <c r="H1799" s="1">
        <v>10</v>
      </c>
      <c r="I1799" s="1" t="s">
        <v>1441</v>
      </c>
      <c r="J1799" s="1">
        <v>18</v>
      </c>
      <c r="K1799" s="1" t="s">
        <v>1441</v>
      </c>
      <c r="L1799" s="1">
        <v>23</v>
      </c>
      <c r="N1799" s="1">
        <v>23</v>
      </c>
      <c r="O1799" s="1" t="s">
        <v>1441</v>
      </c>
      <c r="P1799" s="1">
        <v>760</v>
      </c>
      <c r="Q1799" t="s">
        <v>4991</v>
      </c>
    </row>
    <row r="1800" spans="1:17" x14ac:dyDescent="0.25">
      <c r="A1800" t="s">
        <v>4992</v>
      </c>
      <c r="B1800">
        <v>20</v>
      </c>
      <c r="C1800">
        <v>38</v>
      </c>
      <c r="D1800">
        <v>15</v>
      </c>
      <c r="E1800">
        <v>7844</v>
      </c>
      <c r="H1800" s="1">
        <v>10</v>
      </c>
      <c r="I1800" s="1" t="s">
        <v>1441</v>
      </c>
      <c r="J1800" s="1">
        <v>18</v>
      </c>
      <c r="K1800" s="1" t="s">
        <v>1441</v>
      </c>
      <c r="L1800" s="1">
        <v>24</v>
      </c>
      <c r="N1800" s="1">
        <v>24</v>
      </c>
      <c r="O1800" s="1" t="s">
        <v>1441</v>
      </c>
      <c r="P1800" s="1">
        <v>10</v>
      </c>
      <c r="Q1800" t="s">
        <v>4993</v>
      </c>
    </row>
    <row r="1801" spans="1:17" x14ac:dyDescent="0.25">
      <c r="A1801" t="s">
        <v>4994</v>
      </c>
      <c r="B1801">
        <v>20</v>
      </c>
      <c r="C1801">
        <v>38</v>
      </c>
      <c r="D1801">
        <v>15</v>
      </c>
      <c r="E1801">
        <v>8008</v>
      </c>
      <c r="H1801" s="1">
        <v>10</v>
      </c>
      <c r="I1801" s="1" t="s">
        <v>1441</v>
      </c>
      <c r="J1801" s="1">
        <v>18</v>
      </c>
      <c r="K1801" s="1" t="s">
        <v>1441</v>
      </c>
      <c r="L1801" s="1">
        <v>24</v>
      </c>
      <c r="N1801" s="1">
        <v>24</v>
      </c>
      <c r="O1801" s="1" t="s">
        <v>1441</v>
      </c>
      <c r="P1801" s="1">
        <v>260</v>
      </c>
      <c r="Q1801" t="s">
        <v>4995</v>
      </c>
    </row>
    <row r="1802" spans="1:17" x14ac:dyDescent="0.25">
      <c r="A1802" t="s">
        <v>4996</v>
      </c>
      <c r="B1802">
        <v>20</v>
      </c>
      <c r="C1802">
        <v>38</v>
      </c>
      <c r="D1802">
        <v>15</v>
      </c>
      <c r="E1802">
        <v>8172</v>
      </c>
      <c r="H1802" s="1">
        <v>10</v>
      </c>
      <c r="I1802" s="1" t="s">
        <v>1441</v>
      </c>
      <c r="J1802" s="1">
        <v>18</v>
      </c>
      <c r="K1802" s="1" t="s">
        <v>1441</v>
      </c>
      <c r="L1802" s="1">
        <v>24</v>
      </c>
      <c r="N1802" s="1">
        <v>24</v>
      </c>
      <c r="O1802" s="1" t="s">
        <v>1441</v>
      </c>
      <c r="P1802" s="1">
        <v>510</v>
      </c>
      <c r="Q1802" t="s">
        <v>4997</v>
      </c>
    </row>
    <row r="1803" spans="1:17" x14ac:dyDescent="0.25">
      <c r="A1803" t="s">
        <v>4998</v>
      </c>
      <c r="B1803">
        <v>20</v>
      </c>
      <c r="C1803">
        <v>38</v>
      </c>
      <c r="D1803">
        <v>15</v>
      </c>
      <c r="E1803">
        <v>8187</v>
      </c>
      <c r="H1803" s="1">
        <v>10</v>
      </c>
      <c r="I1803" s="1" t="s">
        <v>1441</v>
      </c>
      <c r="J1803" s="1">
        <v>18</v>
      </c>
      <c r="K1803" s="1" t="s">
        <v>1441</v>
      </c>
      <c r="L1803" s="1">
        <v>24</v>
      </c>
      <c r="N1803" s="1">
        <v>24</v>
      </c>
      <c r="O1803" s="1" t="s">
        <v>1441</v>
      </c>
      <c r="P1803" s="1">
        <v>760</v>
      </c>
      <c r="Q1803" t="s">
        <v>4999</v>
      </c>
    </row>
    <row r="1804" spans="1:17" x14ac:dyDescent="0.25">
      <c r="A1804" t="s">
        <v>5000</v>
      </c>
      <c r="B1804">
        <v>20</v>
      </c>
      <c r="C1804">
        <v>38</v>
      </c>
      <c r="D1804">
        <v>15</v>
      </c>
      <c r="E1804">
        <v>8191</v>
      </c>
      <c r="H1804" s="1">
        <v>10</v>
      </c>
      <c r="I1804" s="1" t="s">
        <v>1441</v>
      </c>
      <c r="J1804" s="1">
        <v>18</v>
      </c>
      <c r="K1804" s="1" t="s">
        <v>1441</v>
      </c>
      <c r="L1804" s="1">
        <v>25</v>
      </c>
      <c r="N1804" s="1">
        <v>25</v>
      </c>
      <c r="O1804" s="1" t="s">
        <v>1441</v>
      </c>
      <c r="P1804" s="1">
        <v>10</v>
      </c>
      <c r="Q1804" t="s">
        <v>5001</v>
      </c>
    </row>
    <row r="1805" spans="1:17" x14ac:dyDescent="0.25">
      <c r="A1805" t="s">
        <v>5002</v>
      </c>
      <c r="B1805">
        <v>20</v>
      </c>
      <c r="C1805">
        <v>38</v>
      </c>
      <c r="D1805">
        <v>15</v>
      </c>
      <c r="E1805">
        <v>8196</v>
      </c>
      <c r="H1805" s="1">
        <v>10</v>
      </c>
      <c r="I1805" s="1" t="s">
        <v>1441</v>
      </c>
      <c r="J1805" s="1">
        <v>18</v>
      </c>
      <c r="K1805" s="1" t="s">
        <v>1441</v>
      </c>
      <c r="L1805" s="1">
        <v>25</v>
      </c>
      <c r="N1805" s="1">
        <v>25</v>
      </c>
      <c r="O1805" s="1" t="s">
        <v>1441</v>
      </c>
      <c r="P1805" s="1">
        <v>260</v>
      </c>
      <c r="Q1805" t="s">
        <v>5003</v>
      </c>
    </row>
    <row r="1806" spans="1:17" x14ac:dyDescent="0.25">
      <c r="A1806" t="s">
        <v>5004</v>
      </c>
      <c r="B1806">
        <v>20</v>
      </c>
      <c r="C1806">
        <v>38</v>
      </c>
      <c r="D1806">
        <v>15</v>
      </c>
      <c r="E1806">
        <v>8337</v>
      </c>
      <c r="H1806" s="1">
        <v>10</v>
      </c>
      <c r="I1806" s="1" t="s">
        <v>1441</v>
      </c>
      <c r="J1806" s="1">
        <v>18</v>
      </c>
      <c r="K1806" s="1" t="s">
        <v>1441</v>
      </c>
      <c r="L1806" s="1">
        <v>25</v>
      </c>
      <c r="N1806" s="1">
        <v>25</v>
      </c>
      <c r="O1806" s="1" t="s">
        <v>1441</v>
      </c>
      <c r="P1806" s="1">
        <v>510</v>
      </c>
      <c r="Q1806" t="s">
        <v>5005</v>
      </c>
    </row>
    <row r="1807" spans="1:17" x14ac:dyDescent="0.25">
      <c r="A1807" t="s">
        <v>5006</v>
      </c>
      <c r="B1807">
        <v>20</v>
      </c>
      <c r="C1807">
        <v>38</v>
      </c>
      <c r="D1807">
        <v>15</v>
      </c>
      <c r="E1807">
        <v>8501</v>
      </c>
      <c r="H1807" s="1">
        <v>10</v>
      </c>
      <c r="I1807" s="1" t="s">
        <v>1441</v>
      </c>
      <c r="J1807" s="1">
        <v>18</v>
      </c>
      <c r="K1807" s="1" t="s">
        <v>1441</v>
      </c>
      <c r="L1807" s="1">
        <v>25</v>
      </c>
      <c r="N1807" s="1">
        <v>25</v>
      </c>
      <c r="O1807" s="1" t="s">
        <v>1441</v>
      </c>
      <c r="P1807" s="1">
        <v>760</v>
      </c>
      <c r="Q1807" t="s">
        <v>5007</v>
      </c>
    </row>
    <row r="1808" spans="1:17" x14ac:dyDescent="0.25">
      <c r="A1808" t="s">
        <v>5008</v>
      </c>
      <c r="B1808">
        <v>20</v>
      </c>
      <c r="C1808">
        <v>38</v>
      </c>
      <c r="D1808">
        <v>15</v>
      </c>
      <c r="E1808">
        <v>8665</v>
      </c>
      <c r="H1808" s="1">
        <v>10</v>
      </c>
      <c r="I1808" s="1" t="s">
        <v>1441</v>
      </c>
      <c r="J1808" s="1">
        <v>18</v>
      </c>
      <c r="K1808" s="1" t="s">
        <v>1441</v>
      </c>
      <c r="L1808" s="1">
        <v>26</v>
      </c>
      <c r="N1808" s="1">
        <v>26</v>
      </c>
      <c r="O1808" s="1" t="s">
        <v>1441</v>
      </c>
      <c r="P1808" s="1">
        <v>10</v>
      </c>
      <c r="Q1808" t="s">
        <v>5009</v>
      </c>
    </row>
    <row r="1809" spans="1:17" x14ac:dyDescent="0.25">
      <c r="A1809" t="s">
        <v>5010</v>
      </c>
      <c r="B1809">
        <v>20</v>
      </c>
      <c r="C1809">
        <v>38</v>
      </c>
      <c r="D1809">
        <v>15</v>
      </c>
      <c r="E1809">
        <v>8690</v>
      </c>
      <c r="H1809" s="1">
        <v>10</v>
      </c>
      <c r="I1809" s="1" t="s">
        <v>1441</v>
      </c>
      <c r="J1809" s="1">
        <v>18</v>
      </c>
      <c r="K1809" s="1" t="s">
        <v>1441</v>
      </c>
      <c r="L1809" s="1">
        <v>26</v>
      </c>
      <c r="N1809" s="1">
        <v>26</v>
      </c>
      <c r="O1809" s="1" t="s">
        <v>1441</v>
      </c>
      <c r="P1809" s="1">
        <v>260</v>
      </c>
      <c r="Q1809" t="s">
        <v>5011</v>
      </c>
    </row>
    <row r="1810" spans="1:17" x14ac:dyDescent="0.25">
      <c r="A1810" t="s">
        <v>5012</v>
      </c>
      <c r="B1810">
        <v>20</v>
      </c>
      <c r="C1810">
        <v>38</v>
      </c>
      <c r="D1810">
        <v>15</v>
      </c>
      <c r="E1810">
        <v>8695</v>
      </c>
      <c r="H1810" s="1">
        <v>10</v>
      </c>
      <c r="I1810" s="1" t="s">
        <v>1441</v>
      </c>
      <c r="J1810" s="1">
        <v>18</v>
      </c>
      <c r="K1810" s="1" t="s">
        <v>1441</v>
      </c>
      <c r="L1810" s="1">
        <v>26</v>
      </c>
      <c r="N1810" s="1">
        <v>26</v>
      </c>
      <c r="O1810" s="1" t="s">
        <v>1441</v>
      </c>
      <c r="P1810" s="1">
        <v>510</v>
      </c>
      <c r="Q1810" t="s">
        <v>5013</v>
      </c>
    </row>
    <row r="1811" spans="1:17" x14ac:dyDescent="0.25">
      <c r="A1811" t="s">
        <v>5014</v>
      </c>
      <c r="B1811">
        <v>20</v>
      </c>
      <c r="C1811">
        <v>38</v>
      </c>
      <c r="D1811">
        <v>15</v>
      </c>
      <c r="E1811">
        <v>8699</v>
      </c>
      <c r="H1811" s="1">
        <v>10</v>
      </c>
      <c r="I1811" s="1" t="s">
        <v>1441</v>
      </c>
      <c r="J1811" s="1">
        <v>18</v>
      </c>
      <c r="K1811" s="1" t="s">
        <v>1441</v>
      </c>
      <c r="L1811" s="1">
        <v>26</v>
      </c>
      <c r="N1811" s="1">
        <v>26</v>
      </c>
      <c r="O1811" s="1" t="s">
        <v>1441</v>
      </c>
      <c r="P1811" s="1">
        <v>760</v>
      </c>
      <c r="Q1811" t="s">
        <v>5015</v>
      </c>
    </row>
    <row r="1812" spans="1:17" x14ac:dyDescent="0.25">
      <c r="A1812" t="s">
        <v>5016</v>
      </c>
      <c r="B1812">
        <v>20</v>
      </c>
      <c r="C1812">
        <v>38</v>
      </c>
      <c r="D1812">
        <v>15</v>
      </c>
      <c r="E1812">
        <v>8754</v>
      </c>
      <c r="H1812" s="1">
        <v>10</v>
      </c>
      <c r="I1812" s="1" t="s">
        <v>1441</v>
      </c>
      <c r="J1812" s="1">
        <v>18</v>
      </c>
      <c r="K1812" s="1" t="s">
        <v>1441</v>
      </c>
      <c r="L1812" s="1">
        <v>27</v>
      </c>
      <c r="N1812" s="1">
        <v>27</v>
      </c>
      <c r="O1812" s="1" t="s">
        <v>1441</v>
      </c>
      <c r="P1812" s="1">
        <v>10</v>
      </c>
      <c r="Q1812" t="s">
        <v>5017</v>
      </c>
    </row>
    <row r="1813" spans="1:17" x14ac:dyDescent="0.25">
      <c r="A1813" t="s">
        <v>5018</v>
      </c>
      <c r="B1813">
        <v>20</v>
      </c>
      <c r="C1813">
        <v>38</v>
      </c>
      <c r="D1813">
        <v>15</v>
      </c>
      <c r="E1813">
        <v>8763</v>
      </c>
      <c r="H1813" s="1">
        <v>10</v>
      </c>
      <c r="I1813" s="1" t="s">
        <v>1441</v>
      </c>
      <c r="J1813" s="1">
        <v>18</v>
      </c>
      <c r="K1813" s="1" t="s">
        <v>1441</v>
      </c>
      <c r="L1813" s="1">
        <v>27</v>
      </c>
      <c r="N1813" s="1">
        <v>27</v>
      </c>
      <c r="O1813" s="1" t="s">
        <v>1441</v>
      </c>
      <c r="P1813" s="1">
        <v>260</v>
      </c>
      <c r="Q1813" t="s">
        <v>5019</v>
      </c>
    </row>
    <row r="1814" spans="1:17" x14ac:dyDescent="0.25">
      <c r="A1814" t="s">
        <v>5020</v>
      </c>
      <c r="B1814">
        <v>20</v>
      </c>
      <c r="C1814">
        <v>38</v>
      </c>
      <c r="D1814">
        <v>15</v>
      </c>
      <c r="E1814">
        <v>8773</v>
      </c>
      <c r="H1814" s="1">
        <v>10</v>
      </c>
      <c r="I1814" s="1" t="s">
        <v>1441</v>
      </c>
      <c r="J1814" s="1">
        <v>18</v>
      </c>
      <c r="K1814" s="1" t="s">
        <v>1441</v>
      </c>
      <c r="L1814" s="1">
        <v>27</v>
      </c>
      <c r="N1814" s="1">
        <v>27</v>
      </c>
      <c r="O1814" s="1" t="s">
        <v>1441</v>
      </c>
      <c r="P1814" s="1">
        <v>510</v>
      </c>
      <c r="Q1814" t="s">
        <v>5021</v>
      </c>
    </row>
    <row r="1815" spans="1:17" x14ac:dyDescent="0.25">
      <c r="A1815" t="s">
        <v>5022</v>
      </c>
      <c r="B1815">
        <v>20</v>
      </c>
      <c r="C1815">
        <v>38</v>
      </c>
      <c r="D1815">
        <v>15</v>
      </c>
      <c r="E1815">
        <v>8785</v>
      </c>
      <c r="H1815" s="1">
        <v>10</v>
      </c>
      <c r="I1815" s="1" t="s">
        <v>1441</v>
      </c>
      <c r="J1815" s="1">
        <v>18</v>
      </c>
      <c r="K1815" s="1" t="s">
        <v>1441</v>
      </c>
      <c r="L1815" s="1">
        <v>27</v>
      </c>
      <c r="N1815" s="1">
        <v>27</v>
      </c>
      <c r="O1815" s="1" t="s">
        <v>1441</v>
      </c>
      <c r="P1815" s="1">
        <v>760</v>
      </c>
      <c r="Q1815" t="s">
        <v>5023</v>
      </c>
    </row>
    <row r="1816" spans="1:17" x14ac:dyDescent="0.25">
      <c r="A1816" t="s">
        <v>5024</v>
      </c>
      <c r="B1816">
        <v>20</v>
      </c>
      <c r="C1816">
        <v>38</v>
      </c>
      <c r="D1816">
        <v>15</v>
      </c>
      <c r="E1816">
        <v>8795</v>
      </c>
      <c r="H1816" s="1">
        <v>10</v>
      </c>
      <c r="I1816" s="1" t="s">
        <v>1441</v>
      </c>
      <c r="J1816" s="1">
        <v>18</v>
      </c>
      <c r="K1816" s="1" t="s">
        <v>1441</v>
      </c>
      <c r="L1816" s="1">
        <v>28</v>
      </c>
      <c r="N1816" s="1">
        <v>28</v>
      </c>
      <c r="O1816" s="1" t="s">
        <v>1441</v>
      </c>
      <c r="P1816" s="1">
        <v>10</v>
      </c>
      <c r="Q1816" t="s">
        <v>5025</v>
      </c>
    </row>
    <row r="1817" spans="1:17" x14ac:dyDescent="0.25">
      <c r="A1817" t="s">
        <v>5026</v>
      </c>
      <c r="B1817">
        <v>20</v>
      </c>
      <c r="C1817">
        <v>38</v>
      </c>
      <c r="D1817">
        <v>15</v>
      </c>
      <c r="E1817">
        <v>8827</v>
      </c>
      <c r="H1817" s="1">
        <v>10</v>
      </c>
      <c r="I1817" s="1" t="s">
        <v>1441</v>
      </c>
      <c r="J1817" s="1">
        <v>18</v>
      </c>
      <c r="K1817" s="1" t="s">
        <v>1441</v>
      </c>
      <c r="L1817" s="1">
        <v>28</v>
      </c>
      <c r="N1817" s="1">
        <v>28</v>
      </c>
      <c r="O1817" s="1" t="s">
        <v>1441</v>
      </c>
      <c r="P1817" s="1">
        <v>260</v>
      </c>
      <c r="Q1817" t="s">
        <v>5027</v>
      </c>
    </row>
    <row r="1818" spans="1:17" x14ac:dyDescent="0.25">
      <c r="A1818" t="s">
        <v>5028</v>
      </c>
      <c r="B1818">
        <v>20</v>
      </c>
      <c r="C1818">
        <v>38</v>
      </c>
      <c r="D1818">
        <v>15</v>
      </c>
      <c r="E1818">
        <v>8991</v>
      </c>
      <c r="H1818" s="1">
        <v>10</v>
      </c>
      <c r="I1818" s="1" t="s">
        <v>1441</v>
      </c>
      <c r="J1818" s="1">
        <v>18</v>
      </c>
      <c r="K1818" s="1" t="s">
        <v>1441</v>
      </c>
      <c r="L1818" s="1">
        <v>28</v>
      </c>
      <c r="N1818" s="1">
        <v>28</v>
      </c>
      <c r="O1818" s="1" t="s">
        <v>1441</v>
      </c>
      <c r="P1818" s="1">
        <v>510</v>
      </c>
      <c r="Q1818" t="s">
        <v>5029</v>
      </c>
    </row>
    <row r="1819" spans="1:17" x14ac:dyDescent="0.25">
      <c r="A1819" t="s">
        <v>5030</v>
      </c>
      <c r="B1819">
        <v>20</v>
      </c>
      <c r="C1819">
        <v>38</v>
      </c>
      <c r="D1819">
        <v>15</v>
      </c>
      <c r="E1819">
        <v>9155</v>
      </c>
      <c r="H1819" s="1">
        <v>10</v>
      </c>
      <c r="I1819" s="1" t="s">
        <v>1441</v>
      </c>
      <c r="J1819" s="1">
        <v>18</v>
      </c>
      <c r="K1819" s="1" t="s">
        <v>1441</v>
      </c>
      <c r="L1819" s="1">
        <v>28</v>
      </c>
      <c r="N1819" s="1">
        <v>28</v>
      </c>
      <c r="O1819" s="1" t="s">
        <v>1441</v>
      </c>
      <c r="P1819" s="1">
        <v>760</v>
      </c>
      <c r="Q1819" t="s">
        <v>5031</v>
      </c>
    </row>
    <row r="1820" spans="1:17" x14ac:dyDescent="0.25">
      <c r="A1820" t="s">
        <v>5032</v>
      </c>
      <c r="B1820">
        <v>20</v>
      </c>
      <c r="C1820">
        <v>38</v>
      </c>
      <c r="D1820">
        <v>15</v>
      </c>
      <c r="E1820">
        <v>9192</v>
      </c>
      <c r="H1820" s="1">
        <v>10</v>
      </c>
      <c r="I1820" s="1" t="s">
        <v>1441</v>
      </c>
      <c r="J1820" s="1">
        <v>18</v>
      </c>
      <c r="K1820" s="1" t="s">
        <v>1441</v>
      </c>
      <c r="L1820" s="1">
        <v>29</v>
      </c>
      <c r="N1820" s="1">
        <v>29</v>
      </c>
      <c r="O1820" s="1" t="s">
        <v>1441</v>
      </c>
      <c r="P1820" s="1">
        <v>10</v>
      </c>
      <c r="Q1820" t="s">
        <v>5033</v>
      </c>
    </row>
    <row r="1821" spans="1:17" x14ac:dyDescent="0.25">
      <c r="A1821" t="s">
        <v>5034</v>
      </c>
      <c r="B1821">
        <v>20</v>
      </c>
      <c r="C1821">
        <v>38</v>
      </c>
      <c r="D1821">
        <v>15</v>
      </c>
      <c r="E1821">
        <v>9196</v>
      </c>
      <c r="H1821" s="1">
        <v>10</v>
      </c>
      <c r="I1821" s="1" t="s">
        <v>1441</v>
      </c>
      <c r="J1821" s="1">
        <v>18</v>
      </c>
      <c r="K1821" s="1" t="s">
        <v>1441</v>
      </c>
      <c r="L1821" s="1">
        <v>29</v>
      </c>
      <c r="N1821" s="1">
        <v>29</v>
      </c>
      <c r="O1821" s="1" t="s">
        <v>1441</v>
      </c>
      <c r="P1821" s="1">
        <v>260</v>
      </c>
      <c r="Q1821" t="s">
        <v>5035</v>
      </c>
    </row>
    <row r="1822" spans="1:17" x14ac:dyDescent="0.25">
      <c r="A1822" t="s">
        <v>5036</v>
      </c>
      <c r="B1822">
        <v>20</v>
      </c>
      <c r="C1822">
        <v>38</v>
      </c>
      <c r="D1822">
        <v>15</v>
      </c>
      <c r="E1822">
        <v>9200</v>
      </c>
      <c r="H1822" s="1">
        <v>10</v>
      </c>
      <c r="I1822" s="1" t="s">
        <v>1441</v>
      </c>
      <c r="J1822" s="1">
        <v>18</v>
      </c>
      <c r="K1822" s="1" t="s">
        <v>1441</v>
      </c>
      <c r="L1822" s="1">
        <v>29</v>
      </c>
      <c r="N1822" s="1">
        <v>29</v>
      </c>
      <c r="O1822" s="1" t="s">
        <v>1441</v>
      </c>
      <c r="P1822" s="1">
        <v>510</v>
      </c>
      <c r="Q1822" t="s">
        <v>5037</v>
      </c>
    </row>
    <row r="1823" spans="1:17" x14ac:dyDescent="0.25">
      <c r="A1823" t="s">
        <v>5038</v>
      </c>
      <c r="B1823">
        <v>20</v>
      </c>
      <c r="C1823">
        <v>38</v>
      </c>
      <c r="D1823">
        <v>15</v>
      </c>
      <c r="E1823">
        <v>9320</v>
      </c>
      <c r="H1823" s="1">
        <v>10</v>
      </c>
      <c r="I1823" s="1" t="s">
        <v>1441</v>
      </c>
      <c r="J1823" s="1">
        <v>18</v>
      </c>
      <c r="K1823" s="1" t="s">
        <v>1441</v>
      </c>
      <c r="L1823" s="1">
        <v>29</v>
      </c>
      <c r="N1823" s="1">
        <v>29</v>
      </c>
      <c r="O1823" s="1" t="s">
        <v>1441</v>
      </c>
      <c r="P1823" s="1">
        <v>760</v>
      </c>
      <c r="Q1823" t="s">
        <v>5039</v>
      </c>
    </row>
    <row r="1824" spans="1:17" x14ac:dyDescent="0.25">
      <c r="A1824" t="s">
        <v>5040</v>
      </c>
      <c r="B1824">
        <v>20</v>
      </c>
      <c r="C1824">
        <v>38</v>
      </c>
      <c r="D1824">
        <v>15</v>
      </c>
      <c r="E1824">
        <v>9484</v>
      </c>
      <c r="H1824" s="1">
        <v>10</v>
      </c>
      <c r="I1824" s="1" t="s">
        <v>1441</v>
      </c>
      <c r="J1824" s="1">
        <v>18</v>
      </c>
      <c r="K1824" s="1" t="s">
        <v>1441</v>
      </c>
      <c r="L1824" s="1">
        <v>30</v>
      </c>
      <c r="N1824" s="1">
        <v>30</v>
      </c>
      <c r="O1824" s="1" t="s">
        <v>1441</v>
      </c>
      <c r="P1824" s="1">
        <v>10</v>
      </c>
      <c r="Q1824" t="s">
        <v>5041</v>
      </c>
    </row>
    <row r="1825" spans="1:17" x14ac:dyDescent="0.25">
      <c r="A1825" t="s">
        <v>5042</v>
      </c>
      <c r="B1825">
        <v>20</v>
      </c>
      <c r="C1825">
        <v>38</v>
      </c>
      <c r="D1825">
        <v>15</v>
      </c>
      <c r="E1825">
        <v>9648</v>
      </c>
      <c r="H1825" s="1">
        <v>10</v>
      </c>
      <c r="I1825" s="1" t="s">
        <v>1441</v>
      </c>
      <c r="J1825" s="1">
        <v>18</v>
      </c>
      <c r="K1825" s="1" t="s">
        <v>1441</v>
      </c>
      <c r="L1825" s="1">
        <v>30</v>
      </c>
      <c r="N1825" s="1">
        <v>30</v>
      </c>
      <c r="O1825" s="1" t="s">
        <v>1441</v>
      </c>
      <c r="P1825" s="1">
        <v>260</v>
      </c>
      <c r="Q1825" t="s">
        <v>5043</v>
      </c>
    </row>
    <row r="1826" spans="1:17" x14ac:dyDescent="0.25">
      <c r="A1826" t="s">
        <v>5044</v>
      </c>
      <c r="B1826">
        <v>20</v>
      </c>
      <c r="C1826">
        <v>38</v>
      </c>
      <c r="D1826">
        <v>15</v>
      </c>
      <c r="E1826">
        <v>9695</v>
      </c>
      <c r="H1826" s="1">
        <v>10</v>
      </c>
      <c r="I1826" s="1" t="s">
        <v>1441</v>
      </c>
      <c r="J1826" s="1">
        <v>18</v>
      </c>
      <c r="K1826" s="1" t="s">
        <v>1441</v>
      </c>
      <c r="L1826" s="1">
        <v>30</v>
      </c>
      <c r="N1826" s="1">
        <v>30</v>
      </c>
      <c r="O1826" s="1" t="s">
        <v>1441</v>
      </c>
      <c r="P1826" s="1">
        <v>510</v>
      </c>
      <c r="Q1826" t="s">
        <v>5045</v>
      </c>
    </row>
    <row r="1827" spans="1:17" x14ac:dyDescent="0.25">
      <c r="A1827" t="s">
        <v>5046</v>
      </c>
      <c r="B1827">
        <v>20</v>
      </c>
      <c r="C1827">
        <v>38</v>
      </c>
      <c r="D1827">
        <v>15</v>
      </c>
      <c r="E1827">
        <v>9699</v>
      </c>
      <c r="H1827" s="1">
        <v>10</v>
      </c>
      <c r="I1827" s="1" t="s">
        <v>1441</v>
      </c>
      <c r="J1827" s="1">
        <v>18</v>
      </c>
      <c r="K1827" s="1" t="s">
        <v>1441</v>
      </c>
      <c r="L1827" s="1">
        <v>30</v>
      </c>
      <c r="N1827" s="1">
        <v>30</v>
      </c>
      <c r="O1827" s="1" t="s">
        <v>1441</v>
      </c>
      <c r="P1827" s="1">
        <v>760</v>
      </c>
      <c r="Q1827" t="s">
        <v>5047</v>
      </c>
    </row>
    <row r="1828" spans="1:17" x14ac:dyDescent="0.25">
      <c r="A1828" t="s">
        <v>5048</v>
      </c>
      <c r="B1828">
        <v>20</v>
      </c>
      <c r="C1828">
        <v>38</v>
      </c>
      <c r="D1828">
        <v>15</v>
      </c>
      <c r="E1828">
        <v>9704</v>
      </c>
      <c r="H1828" s="1">
        <v>10</v>
      </c>
      <c r="I1828" s="1" t="s">
        <v>1441</v>
      </c>
      <c r="J1828" s="1">
        <v>18</v>
      </c>
      <c r="K1828" s="1" t="s">
        <v>1441</v>
      </c>
      <c r="L1828" s="1">
        <v>31</v>
      </c>
      <c r="N1828" s="1">
        <v>31</v>
      </c>
      <c r="O1828" s="1" t="s">
        <v>1441</v>
      </c>
      <c r="P1828" s="1">
        <v>10</v>
      </c>
      <c r="Q1828" t="s">
        <v>5049</v>
      </c>
    </row>
    <row r="1829" spans="1:17" x14ac:dyDescent="0.25">
      <c r="A1829" t="s">
        <v>5050</v>
      </c>
      <c r="B1829">
        <v>20</v>
      </c>
      <c r="C1829">
        <v>38</v>
      </c>
      <c r="D1829">
        <v>15</v>
      </c>
      <c r="E1829">
        <v>9754</v>
      </c>
      <c r="H1829" s="1">
        <v>10</v>
      </c>
      <c r="I1829" s="1" t="s">
        <v>1441</v>
      </c>
      <c r="J1829" s="1">
        <v>18</v>
      </c>
      <c r="K1829" s="1" t="s">
        <v>1441</v>
      </c>
      <c r="L1829" s="1">
        <v>31</v>
      </c>
      <c r="N1829" s="1">
        <v>31</v>
      </c>
      <c r="O1829" s="1" t="s">
        <v>1441</v>
      </c>
      <c r="P1829" s="1">
        <v>260</v>
      </c>
      <c r="Q1829" t="s">
        <v>5051</v>
      </c>
    </row>
    <row r="1830" spans="1:17" x14ac:dyDescent="0.25">
      <c r="A1830" t="s">
        <v>5052</v>
      </c>
      <c r="B1830">
        <v>20</v>
      </c>
      <c r="C1830">
        <v>38</v>
      </c>
      <c r="D1830">
        <v>15</v>
      </c>
      <c r="E1830">
        <v>9764</v>
      </c>
      <c r="H1830" s="1">
        <v>10</v>
      </c>
      <c r="I1830" s="1" t="s">
        <v>1441</v>
      </c>
      <c r="J1830" s="1">
        <v>18</v>
      </c>
      <c r="K1830" s="1" t="s">
        <v>1441</v>
      </c>
      <c r="L1830" s="1">
        <v>31</v>
      </c>
      <c r="N1830" s="1">
        <v>31</v>
      </c>
      <c r="O1830" s="1" t="s">
        <v>1441</v>
      </c>
      <c r="P1830" s="1">
        <v>510</v>
      </c>
      <c r="Q1830" t="s">
        <v>5053</v>
      </c>
    </row>
    <row r="1831" spans="1:17" x14ac:dyDescent="0.25">
      <c r="A1831" t="s">
        <v>5054</v>
      </c>
      <c r="B1831">
        <v>20</v>
      </c>
      <c r="C1831">
        <v>38</v>
      </c>
      <c r="D1831">
        <v>15</v>
      </c>
      <c r="E1831">
        <v>9774</v>
      </c>
      <c r="H1831" s="1">
        <v>10</v>
      </c>
      <c r="I1831" s="1" t="s">
        <v>1441</v>
      </c>
      <c r="J1831" s="1">
        <v>18</v>
      </c>
      <c r="K1831" s="1" t="s">
        <v>1441</v>
      </c>
      <c r="L1831" s="1">
        <v>31</v>
      </c>
      <c r="N1831" s="1">
        <v>31</v>
      </c>
      <c r="O1831" s="1" t="s">
        <v>1441</v>
      </c>
      <c r="P1831" s="1">
        <v>760</v>
      </c>
      <c r="Q1831" t="s">
        <v>5055</v>
      </c>
    </row>
    <row r="1832" spans="1:17" x14ac:dyDescent="0.25">
      <c r="A1832" t="s">
        <v>5056</v>
      </c>
      <c r="B1832">
        <v>20</v>
      </c>
      <c r="C1832">
        <v>38</v>
      </c>
      <c r="D1832">
        <v>15</v>
      </c>
      <c r="E1832">
        <v>9786</v>
      </c>
      <c r="H1832" s="1">
        <v>10</v>
      </c>
      <c r="I1832" s="1" t="s">
        <v>1441</v>
      </c>
      <c r="J1832" s="1">
        <v>18</v>
      </c>
      <c r="K1832" s="1" t="s">
        <v>1441</v>
      </c>
      <c r="L1832" s="1">
        <v>32</v>
      </c>
      <c r="N1832" s="1">
        <v>32</v>
      </c>
      <c r="O1832" s="1" t="s">
        <v>1441</v>
      </c>
      <c r="P1832" s="1">
        <v>10</v>
      </c>
      <c r="Q1832" t="s">
        <v>5057</v>
      </c>
    </row>
    <row r="1833" spans="1:17" x14ac:dyDescent="0.25">
      <c r="A1833" t="s">
        <v>5058</v>
      </c>
      <c r="B1833">
        <v>20</v>
      </c>
      <c r="C1833">
        <v>38</v>
      </c>
      <c r="D1833">
        <v>15</v>
      </c>
      <c r="E1833">
        <v>9796</v>
      </c>
      <c r="H1833" s="1">
        <v>10</v>
      </c>
      <c r="I1833" s="1" t="s">
        <v>1441</v>
      </c>
      <c r="J1833" s="1">
        <v>18</v>
      </c>
      <c r="K1833" s="1" t="s">
        <v>1441</v>
      </c>
      <c r="L1833" s="1">
        <v>32</v>
      </c>
      <c r="N1833" s="1">
        <v>32</v>
      </c>
      <c r="O1833" s="1" t="s">
        <v>1441</v>
      </c>
      <c r="P1833" s="1">
        <v>260</v>
      </c>
      <c r="Q1833" t="s">
        <v>5059</v>
      </c>
    </row>
    <row r="1834" spans="1:17" x14ac:dyDescent="0.25">
      <c r="A1834" t="s">
        <v>5060</v>
      </c>
      <c r="B1834">
        <v>20</v>
      </c>
      <c r="C1834">
        <v>38</v>
      </c>
      <c r="D1834">
        <v>15</v>
      </c>
      <c r="E1834">
        <v>9810</v>
      </c>
      <c r="H1834" s="1">
        <v>10</v>
      </c>
      <c r="I1834" s="1" t="s">
        <v>1441</v>
      </c>
      <c r="J1834" s="1">
        <v>18</v>
      </c>
      <c r="K1834" s="1" t="s">
        <v>1441</v>
      </c>
      <c r="L1834" s="1">
        <v>32</v>
      </c>
      <c r="N1834" s="1">
        <v>32</v>
      </c>
      <c r="O1834" s="1" t="s">
        <v>1441</v>
      </c>
      <c r="P1834" s="1">
        <v>510</v>
      </c>
      <c r="Q1834" t="s">
        <v>5061</v>
      </c>
    </row>
    <row r="1835" spans="1:17" x14ac:dyDescent="0.25">
      <c r="A1835" t="s">
        <v>5062</v>
      </c>
      <c r="B1835">
        <v>20</v>
      </c>
      <c r="C1835">
        <v>38</v>
      </c>
      <c r="D1835">
        <v>15</v>
      </c>
      <c r="E1835">
        <v>9975</v>
      </c>
      <c r="H1835" s="1">
        <v>10</v>
      </c>
      <c r="I1835" s="1" t="s">
        <v>1441</v>
      </c>
      <c r="J1835" s="1">
        <v>18</v>
      </c>
      <c r="K1835" s="1" t="s">
        <v>1441</v>
      </c>
      <c r="L1835" s="1">
        <v>32</v>
      </c>
      <c r="N1835" s="1">
        <v>32</v>
      </c>
      <c r="O1835" s="1" t="s">
        <v>1441</v>
      </c>
      <c r="P1835" s="1">
        <v>760</v>
      </c>
      <c r="Q1835" t="s">
        <v>5063</v>
      </c>
    </row>
    <row r="1836" spans="1:17" x14ac:dyDescent="0.25">
      <c r="A1836" t="s">
        <v>5064</v>
      </c>
      <c r="B1836">
        <v>20</v>
      </c>
      <c r="C1836">
        <v>38</v>
      </c>
      <c r="D1836">
        <v>16</v>
      </c>
      <c r="E1836">
        <v>138</v>
      </c>
      <c r="H1836" s="1">
        <v>10</v>
      </c>
      <c r="I1836" s="1" t="s">
        <v>1441</v>
      </c>
      <c r="J1836" s="1">
        <v>18</v>
      </c>
      <c r="K1836" s="1" t="s">
        <v>1441</v>
      </c>
      <c r="L1836" s="1">
        <v>33</v>
      </c>
      <c r="N1836" s="1">
        <v>33</v>
      </c>
      <c r="O1836" s="1" t="s">
        <v>1441</v>
      </c>
      <c r="P1836" s="1">
        <v>10</v>
      </c>
      <c r="Q1836" t="s">
        <v>5065</v>
      </c>
    </row>
    <row r="1837" spans="1:17" x14ac:dyDescent="0.25">
      <c r="A1837" t="s">
        <v>5066</v>
      </c>
      <c r="B1837">
        <v>20</v>
      </c>
      <c r="C1837">
        <v>38</v>
      </c>
      <c r="D1837">
        <v>16</v>
      </c>
      <c r="E1837">
        <v>196</v>
      </c>
      <c r="H1837" s="1">
        <v>10</v>
      </c>
      <c r="I1837" s="1" t="s">
        <v>1441</v>
      </c>
      <c r="J1837" s="1">
        <v>18</v>
      </c>
      <c r="K1837" s="1" t="s">
        <v>1441</v>
      </c>
      <c r="L1837" s="1">
        <v>33</v>
      </c>
      <c r="N1837" s="1">
        <v>33</v>
      </c>
      <c r="O1837" s="1" t="s">
        <v>1441</v>
      </c>
      <c r="P1837" s="1">
        <v>260</v>
      </c>
      <c r="Q1837" t="s">
        <v>5067</v>
      </c>
    </row>
    <row r="1838" spans="1:17" x14ac:dyDescent="0.25">
      <c r="A1838" t="s">
        <v>5068</v>
      </c>
      <c r="B1838">
        <v>20</v>
      </c>
      <c r="C1838">
        <v>38</v>
      </c>
      <c r="D1838">
        <v>16</v>
      </c>
      <c r="E1838">
        <v>200</v>
      </c>
      <c r="H1838" s="1">
        <v>10</v>
      </c>
      <c r="I1838" s="1" t="s">
        <v>1441</v>
      </c>
      <c r="J1838" s="1">
        <v>18</v>
      </c>
      <c r="K1838" s="1" t="s">
        <v>1441</v>
      </c>
      <c r="L1838" s="1">
        <v>33</v>
      </c>
      <c r="N1838" s="1">
        <v>33</v>
      </c>
      <c r="O1838" s="1" t="s">
        <v>1441</v>
      </c>
      <c r="P1838" s="1">
        <v>510</v>
      </c>
      <c r="Q1838" t="s">
        <v>5069</v>
      </c>
    </row>
    <row r="1839" spans="1:17" x14ac:dyDescent="0.25">
      <c r="A1839" t="s">
        <v>5070</v>
      </c>
      <c r="B1839">
        <v>20</v>
      </c>
      <c r="C1839">
        <v>38</v>
      </c>
      <c r="D1839">
        <v>16</v>
      </c>
      <c r="E1839">
        <v>205</v>
      </c>
      <c r="H1839" s="1">
        <v>10</v>
      </c>
      <c r="I1839" s="1" t="s">
        <v>1441</v>
      </c>
      <c r="J1839" s="1">
        <v>18</v>
      </c>
      <c r="K1839" s="1" t="s">
        <v>1441</v>
      </c>
      <c r="L1839" s="1">
        <v>33</v>
      </c>
      <c r="N1839" s="1">
        <v>33</v>
      </c>
      <c r="O1839" s="1" t="s">
        <v>1441</v>
      </c>
      <c r="P1839" s="1">
        <v>760</v>
      </c>
      <c r="Q1839" t="s">
        <v>5071</v>
      </c>
    </row>
    <row r="1840" spans="1:17" x14ac:dyDescent="0.25">
      <c r="A1840" t="s">
        <v>5072</v>
      </c>
      <c r="B1840">
        <v>20</v>
      </c>
      <c r="C1840">
        <v>38</v>
      </c>
      <c r="D1840">
        <v>16</v>
      </c>
      <c r="E1840">
        <v>303</v>
      </c>
      <c r="H1840" s="1">
        <v>10</v>
      </c>
      <c r="I1840" s="1" t="s">
        <v>1441</v>
      </c>
      <c r="J1840" s="1">
        <v>18</v>
      </c>
      <c r="K1840" s="1" t="s">
        <v>1441</v>
      </c>
      <c r="L1840" s="1">
        <v>34</v>
      </c>
      <c r="N1840" s="1">
        <v>34</v>
      </c>
      <c r="O1840" s="1" t="s">
        <v>1441</v>
      </c>
      <c r="P1840" s="1">
        <v>10</v>
      </c>
      <c r="Q1840" t="s">
        <v>5073</v>
      </c>
    </row>
    <row r="1841" spans="1:17" x14ac:dyDescent="0.25">
      <c r="A1841" t="s">
        <v>5074</v>
      </c>
      <c r="B1841">
        <v>20</v>
      </c>
      <c r="C1841">
        <v>38</v>
      </c>
      <c r="D1841">
        <v>16</v>
      </c>
      <c r="E1841">
        <v>467</v>
      </c>
      <c r="H1841" s="1">
        <v>10</v>
      </c>
      <c r="I1841" s="1" t="s">
        <v>1441</v>
      </c>
      <c r="J1841" s="1">
        <v>18</v>
      </c>
      <c r="K1841" s="1" t="s">
        <v>1441</v>
      </c>
      <c r="L1841" s="1">
        <v>34</v>
      </c>
      <c r="N1841" s="1">
        <v>34</v>
      </c>
      <c r="O1841" s="1" t="s">
        <v>1441</v>
      </c>
      <c r="P1841" s="1">
        <v>260</v>
      </c>
      <c r="Q1841" t="s">
        <v>5075</v>
      </c>
    </row>
    <row r="1842" spans="1:17" x14ac:dyDescent="0.25">
      <c r="A1842" t="s">
        <v>5076</v>
      </c>
      <c r="B1842">
        <v>20</v>
      </c>
      <c r="C1842">
        <v>38</v>
      </c>
      <c r="D1842">
        <v>16</v>
      </c>
      <c r="E1842">
        <v>631</v>
      </c>
      <c r="H1842" s="1">
        <v>10</v>
      </c>
      <c r="I1842" s="1" t="s">
        <v>1441</v>
      </c>
      <c r="J1842" s="1">
        <v>18</v>
      </c>
      <c r="K1842" s="1" t="s">
        <v>1441</v>
      </c>
      <c r="L1842" s="1">
        <v>34</v>
      </c>
      <c r="N1842" s="1">
        <v>34</v>
      </c>
      <c r="O1842" s="1" t="s">
        <v>1441</v>
      </c>
      <c r="P1842" s="1">
        <v>510</v>
      </c>
      <c r="Q1842" t="s">
        <v>5077</v>
      </c>
    </row>
    <row r="1843" spans="1:17" x14ac:dyDescent="0.25">
      <c r="A1843" t="s">
        <v>5078</v>
      </c>
      <c r="B1843">
        <v>20</v>
      </c>
      <c r="C1843">
        <v>38</v>
      </c>
      <c r="D1843">
        <v>16</v>
      </c>
      <c r="E1843">
        <v>700</v>
      </c>
      <c r="H1843" s="1">
        <v>10</v>
      </c>
      <c r="I1843" s="1" t="s">
        <v>1441</v>
      </c>
      <c r="J1843" s="1">
        <v>18</v>
      </c>
      <c r="K1843" s="1" t="s">
        <v>1441</v>
      </c>
      <c r="L1843" s="1">
        <v>34</v>
      </c>
      <c r="N1843" s="1">
        <v>34</v>
      </c>
      <c r="O1843" s="1" t="s">
        <v>1441</v>
      </c>
      <c r="P1843" s="1">
        <v>760</v>
      </c>
      <c r="Q1843" t="s">
        <v>5079</v>
      </c>
    </row>
    <row r="1844" spans="1:17" x14ac:dyDescent="0.25">
      <c r="A1844" t="s">
        <v>5080</v>
      </c>
      <c r="B1844">
        <v>20</v>
      </c>
      <c r="C1844">
        <v>38</v>
      </c>
      <c r="D1844">
        <v>16</v>
      </c>
      <c r="E1844">
        <v>704</v>
      </c>
      <c r="H1844" s="1">
        <v>10</v>
      </c>
      <c r="I1844" s="1" t="s">
        <v>1441</v>
      </c>
      <c r="J1844" s="1">
        <v>18</v>
      </c>
      <c r="K1844" s="1" t="s">
        <v>1441</v>
      </c>
      <c r="L1844" s="1">
        <v>35</v>
      </c>
      <c r="N1844" s="1">
        <v>35</v>
      </c>
      <c r="O1844" s="1" t="s">
        <v>1441</v>
      </c>
      <c r="P1844" s="1">
        <v>10</v>
      </c>
      <c r="Q1844" t="s">
        <v>5081</v>
      </c>
    </row>
    <row r="1845" spans="1:17" x14ac:dyDescent="0.25">
      <c r="A1845" t="s">
        <v>5082</v>
      </c>
      <c r="B1845">
        <v>20</v>
      </c>
      <c r="C1845">
        <v>38</v>
      </c>
      <c r="D1845">
        <v>16</v>
      </c>
      <c r="E1845">
        <v>708</v>
      </c>
      <c r="H1845" s="1">
        <v>10</v>
      </c>
      <c r="I1845" s="1" t="s">
        <v>1441</v>
      </c>
      <c r="J1845" s="1">
        <v>18</v>
      </c>
      <c r="K1845" s="1" t="s">
        <v>1441</v>
      </c>
      <c r="L1845" s="1">
        <v>35</v>
      </c>
      <c r="N1845" s="1">
        <v>35</v>
      </c>
      <c r="O1845" s="1" t="s">
        <v>1441</v>
      </c>
      <c r="P1845" s="1">
        <v>260</v>
      </c>
      <c r="Q1845" t="s">
        <v>5083</v>
      </c>
    </row>
    <row r="1846" spans="1:17" x14ac:dyDescent="0.25">
      <c r="A1846" t="s">
        <v>5084</v>
      </c>
      <c r="B1846">
        <v>20</v>
      </c>
      <c r="C1846">
        <v>38</v>
      </c>
      <c r="D1846">
        <v>16</v>
      </c>
      <c r="E1846">
        <v>755</v>
      </c>
      <c r="H1846" s="1">
        <v>10</v>
      </c>
      <c r="I1846" s="1" t="s">
        <v>1441</v>
      </c>
      <c r="J1846" s="1">
        <v>18</v>
      </c>
      <c r="K1846" s="1" t="s">
        <v>1441</v>
      </c>
      <c r="L1846" s="1">
        <v>35</v>
      </c>
      <c r="N1846" s="1">
        <v>35</v>
      </c>
      <c r="O1846" s="1" t="s">
        <v>1441</v>
      </c>
      <c r="P1846" s="1">
        <v>510</v>
      </c>
      <c r="Q1846" t="s">
        <v>5085</v>
      </c>
    </row>
    <row r="1847" spans="1:17" x14ac:dyDescent="0.25">
      <c r="A1847" t="s">
        <v>5086</v>
      </c>
      <c r="B1847">
        <v>20</v>
      </c>
      <c r="C1847">
        <v>38</v>
      </c>
      <c r="D1847">
        <v>16</v>
      </c>
      <c r="E1847">
        <v>764</v>
      </c>
      <c r="H1847" s="1">
        <v>10</v>
      </c>
      <c r="I1847" s="1" t="s">
        <v>1441</v>
      </c>
      <c r="J1847" s="1">
        <v>18</v>
      </c>
      <c r="K1847" s="1" t="s">
        <v>1441</v>
      </c>
      <c r="L1847" s="1">
        <v>35</v>
      </c>
      <c r="N1847" s="1">
        <v>35</v>
      </c>
      <c r="O1847" s="1" t="s">
        <v>1441</v>
      </c>
      <c r="P1847" s="1">
        <v>760</v>
      </c>
      <c r="Q1847" t="s">
        <v>5087</v>
      </c>
    </row>
    <row r="1848" spans="1:17" x14ac:dyDescent="0.25">
      <c r="A1848" t="s">
        <v>5088</v>
      </c>
      <c r="B1848">
        <v>20</v>
      </c>
      <c r="C1848">
        <v>38</v>
      </c>
      <c r="D1848">
        <v>16</v>
      </c>
      <c r="E1848">
        <v>775</v>
      </c>
      <c r="H1848" s="1">
        <v>10</v>
      </c>
      <c r="I1848" s="1" t="s">
        <v>1441</v>
      </c>
      <c r="J1848" s="1">
        <v>18</v>
      </c>
      <c r="K1848" s="1" t="s">
        <v>1441</v>
      </c>
      <c r="L1848" s="1">
        <v>36</v>
      </c>
      <c r="N1848" s="1">
        <v>36</v>
      </c>
      <c r="O1848" s="1" t="s">
        <v>1441</v>
      </c>
      <c r="P1848" s="1">
        <v>10</v>
      </c>
      <c r="Q1848" t="s">
        <v>5089</v>
      </c>
    </row>
    <row r="1849" spans="1:17" x14ac:dyDescent="0.25">
      <c r="A1849" t="s">
        <v>5090</v>
      </c>
      <c r="B1849">
        <v>20</v>
      </c>
      <c r="C1849">
        <v>38</v>
      </c>
      <c r="D1849">
        <v>16</v>
      </c>
      <c r="E1849">
        <v>786</v>
      </c>
      <c r="H1849" s="1">
        <v>10</v>
      </c>
      <c r="I1849" s="1" t="s">
        <v>1441</v>
      </c>
      <c r="J1849" s="1">
        <v>18</v>
      </c>
      <c r="K1849" s="1" t="s">
        <v>1441</v>
      </c>
      <c r="L1849" s="1">
        <v>36</v>
      </c>
      <c r="N1849" s="1">
        <v>36</v>
      </c>
      <c r="O1849" s="1" t="s">
        <v>1441</v>
      </c>
      <c r="P1849" s="1">
        <v>260</v>
      </c>
      <c r="Q1849" t="s">
        <v>5091</v>
      </c>
    </row>
    <row r="1850" spans="1:17" x14ac:dyDescent="0.25">
      <c r="A1850" t="s">
        <v>5092</v>
      </c>
      <c r="B1850">
        <v>20</v>
      </c>
      <c r="C1850">
        <v>38</v>
      </c>
      <c r="D1850">
        <v>16</v>
      </c>
      <c r="E1850">
        <v>795</v>
      </c>
      <c r="H1850" s="1">
        <v>10</v>
      </c>
      <c r="I1850" s="1" t="s">
        <v>1441</v>
      </c>
      <c r="J1850" s="1">
        <v>18</v>
      </c>
      <c r="K1850" s="1" t="s">
        <v>1441</v>
      </c>
      <c r="L1850" s="1">
        <v>36</v>
      </c>
      <c r="N1850" s="1">
        <v>36</v>
      </c>
      <c r="O1850" s="1" t="s">
        <v>1441</v>
      </c>
      <c r="P1850" s="1">
        <v>510</v>
      </c>
      <c r="Q1850" t="s">
        <v>5093</v>
      </c>
    </row>
    <row r="1851" spans="1:17" x14ac:dyDescent="0.25">
      <c r="A1851" t="s">
        <v>5094</v>
      </c>
      <c r="B1851">
        <v>20</v>
      </c>
      <c r="C1851">
        <v>38</v>
      </c>
      <c r="D1851">
        <v>16</v>
      </c>
      <c r="E1851">
        <v>798</v>
      </c>
      <c r="H1851" s="1">
        <v>10</v>
      </c>
      <c r="I1851" s="1" t="s">
        <v>1441</v>
      </c>
      <c r="J1851" s="1">
        <v>18</v>
      </c>
      <c r="K1851" s="1" t="s">
        <v>1441</v>
      </c>
      <c r="L1851" s="1">
        <v>36</v>
      </c>
      <c r="N1851" s="1">
        <v>36</v>
      </c>
      <c r="O1851" s="1" t="s">
        <v>1441</v>
      </c>
      <c r="P1851" s="1">
        <v>760</v>
      </c>
      <c r="Q1851" t="s">
        <v>5095</v>
      </c>
    </row>
    <row r="1852" spans="1:17" x14ac:dyDescent="0.25">
      <c r="A1852" t="s">
        <v>5096</v>
      </c>
      <c r="B1852">
        <v>20</v>
      </c>
      <c r="C1852">
        <v>38</v>
      </c>
      <c r="D1852">
        <v>16</v>
      </c>
      <c r="E1852">
        <v>958</v>
      </c>
      <c r="H1852" s="1">
        <v>10</v>
      </c>
      <c r="I1852" s="1" t="s">
        <v>1441</v>
      </c>
      <c r="J1852" s="1">
        <v>18</v>
      </c>
      <c r="K1852" s="1" t="s">
        <v>1441</v>
      </c>
      <c r="L1852" s="1">
        <v>37</v>
      </c>
      <c r="N1852" s="1">
        <v>37</v>
      </c>
      <c r="O1852" s="1" t="s">
        <v>1441</v>
      </c>
      <c r="P1852" s="1">
        <v>10</v>
      </c>
      <c r="Q1852" t="s">
        <v>5097</v>
      </c>
    </row>
    <row r="1853" spans="1:17" x14ac:dyDescent="0.25">
      <c r="A1853" t="s">
        <v>5098</v>
      </c>
      <c r="B1853">
        <v>20</v>
      </c>
      <c r="C1853">
        <v>38</v>
      </c>
      <c r="D1853">
        <v>16</v>
      </c>
      <c r="E1853">
        <v>1121</v>
      </c>
      <c r="H1853" s="1">
        <v>10</v>
      </c>
      <c r="I1853" s="1" t="s">
        <v>1441</v>
      </c>
      <c r="J1853" s="1">
        <v>18</v>
      </c>
      <c r="K1853" s="1" t="s">
        <v>1441</v>
      </c>
      <c r="L1853" s="1">
        <v>37</v>
      </c>
      <c r="N1853" s="1">
        <v>37</v>
      </c>
      <c r="O1853" s="1" t="s">
        <v>1441</v>
      </c>
      <c r="P1853" s="1">
        <v>260</v>
      </c>
      <c r="Q1853" t="s">
        <v>5099</v>
      </c>
    </row>
    <row r="1854" spans="1:17" x14ac:dyDescent="0.25">
      <c r="A1854" t="s">
        <v>5100</v>
      </c>
      <c r="B1854">
        <v>20</v>
      </c>
      <c r="C1854">
        <v>38</v>
      </c>
      <c r="D1854">
        <v>16</v>
      </c>
      <c r="E1854">
        <v>1201</v>
      </c>
      <c r="H1854" s="1">
        <v>10</v>
      </c>
      <c r="I1854" s="1" t="s">
        <v>1441</v>
      </c>
      <c r="J1854" s="1">
        <v>18</v>
      </c>
      <c r="K1854" s="1" t="s">
        <v>1441</v>
      </c>
      <c r="L1854" s="1">
        <v>37</v>
      </c>
      <c r="N1854" s="1">
        <v>37</v>
      </c>
      <c r="O1854" s="1" t="s">
        <v>1441</v>
      </c>
      <c r="P1854" s="1">
        <v>510</v>
      </c>
      <c r="Q1854" t="s">
        <v>5101</v>
      </c>
    </row>
    <row r="1855" spans="1:17" x14ac:dyDescent="0.25">
      <c r="A1855" t="s">
        <v>5102</v>
      </c>
      <c r="B1855">
        <v>20</v>
      </c>
      <c r="C1855">
        <v>38</v>
      </c>
      <c r="D1855">
        <v>16</v>
      </c>
      <c r="E1855">
        <v>1205</v>
      </c>
      <c r="H1855" s="1">
        <v>10</v>
      </c>
      <c r="I1855" s="1" t="s">
        <v>1441</v>
      </c>
      <c r="J1855" s="1">
        <v>18</v>
      </c>
      <c r="K1855" s="1" t="s">
        <v>1441</v>
      </c>
      <c r="L1855" s="1">
        <v>37</v>
      </c>
      <c r="N1855" s="1">
        <v>37</v>
      </c>
      <c r="O1855" s="1" t="s">
        <v>1441</v>
      </c>
      <c r="P1855" s="1">
        <v>760</v>
      </c>
      <c r="Q1855" t="s">
        <v>5103</v>
      </c>
    </row>
    <row r="1856" spans="1:17" x14ac:dyDescent="0.25">
      <c r="A1856" t="s">
        <v>5104</v>
      </c>
      <c r="B1856">
        <v>20</v>
      </c>
      <c r="C1856">
        <v>38</v>
      </c>
      <c r="D1856">
        <v>16</v>
      </c>
      <c r="E1856">
        <v>1209</v>
      </c>
      <c r="H1856" s="1">
        <v>10</v>
      </c>
      <c r="I1856" s="1" t="s">
        <v>1441</v>
      </c>
      <c r="J1856" s="1">
        <v>18</v>
      </c>
      <c r="K1856" s="1" t="s">
        <v>1441</v>
      </c>
      <c r="L1856" s="1">
        <v>38</v>
      </c>
      <c r="N1856" s="1">
        <v>38</v>
      </c>
      <c r="O1856" s="1" t="s">
        <v>1441</v>
      </c>
      <c r="P1856" s="1">
        <v>10</v>
      </c>
      <c r="Q1856" t="s">
        <v>5105</v>
      </c>
    </row>
    <row r="1857" spans="1:17" x14ac:dyDescent="0.25">
      <c r="A1857" t="s">
        <v>5106</v>
      </c>
      <c r="B1857">
        <v>20</v>
      </c>
      <c r="C1857">
        <v>38</v>
      </c>
      <c r="D1857">
        <v>16</v>
      </c>
      <c r="E1857">
        <v>1287</v>
      </c>
      <c r="H1857" s="1">
        <v>10</v>
      </c>
      <c r="I1857" s="1" t="s">
        <v>1441</v>
      </c>
      <c r="J1857" s="1">
        <v>18</v>
      </c>
      <c r="K1857" s="1" t="s">
        <v>1441</v>
      </c>
      <c r="L1857" s="1">
        <v>38</v>
      </c>
      <c r="N1857" s="1">
        <v>38</v>
      </c>
      <c r="O1857" s="1" t="s">
        <v>1441</v>
      </c>
      <c r="P1857" s="1">
        <v>260</v>
      </c>
      <c r="Q1857" t="s">
        <v>5107</v>
      </c>
    </row>
    <row r="1858" spans="1:17" x14ac:dyDescent="0.25">
      <c r="A1858" t="s">
        <v>5108</v>
      </c>
      <c r="B1858">
        <v>20</v>
      </c>
      <c r="C1858">
        <v>38</v>
      </c>
      <c r="D1858">
        <v>16</v>
      </c>
      <c r="E1858">
        <v>1448</v>
      </c>
      <c r="H1858" s="1">
        <v>10</v>
      </c>
      <c r="I1858" s="1" t="s">
        <v>1441</v>
      </c>
      <c r="J1858" s="1">
        <v>18</v>
      </c>
      <c r="K1858" s="1" t="s">
        <v>1441</v>
      </c>
      <c r="L1858" s="1">
        <v>38</v>
      </c>
      <c r="N1858" s="1">
        <v>38</v>
      </c>
      <c r="O1858" s="1" t="s">
        <v>1441</v>
      </c>
      <c r="P1858" s="1">
        <v>510</v>
      </c>
      <c r="Q1858" t="s">
        <v>5109</v>
      </c>
    </row>
    <row r="1859" spans="1:17" x14ac:dyDescent="0.25">
      <c r="A1859" t="s">
        <v>5110</v>
      </c>
      <c r="B1859">
        <v>20</v>
      </c>
      <c r="C1859">
        <v>38</v>
      </c>
      <c r="D1859">
        <v>16</v>
      </c>
      <c r="E1859">
        <v>1612</v>
      </c>
      <c r="H1859" s="1">
        <v>10</v>
      </c>
      <c r="I1859" s="1" t="s">
        <v>1441</v>
      </c>
      <c r="J1859" s="1">
        <v>18</v>
      </c>
      <c r="K1859" s="1" t="s">
        <v>1441</v>
      </c>
      <c r="L1859" s="1">
        <v>38</v>
      </c>
      <c r="N1859" s="1">
        <v>38</v>
      </c>
      <c r="O1859" s="1" t="s">
        <v>1441</v>
      </c>
      <c r="P1859" s="1">
        <v>760</v>
      </c>
      <c r="Q1859" t="s">
        <v>5111</v>
      </c>
    </row>
    <row r="1860" spans="1:17" x14ac:dyDescent="0.25">
      <c r="A1860" t="s">
        <v>5112</v>
      </c>
      <c r="B1860">
        <v>20</v>
      </c>
      <c r="C1860">
        <v>38</v>
      </c>
      <c r="D1860">
        <v>16</v>
      </c>
      <c r="E1860">
        <v>1702</v>
      </c>
      <c r="H1860" s="1">
        <v>10</v>
      </c>
      <c r="I1860" s="1" t="s">
        <v>1441</v>
      </c>
      <c r="J1860" s="1">
        <v>18</v>
      </c>
      <c r="K1860" s="1" t="s">
        <v>1441</v>
      </c>
      <c r="L1860" s="1">
        <v>39</v>
      </c>
      <c r="N1860" s="1">
        <v>39</v>
      </c>
      <c r="O1860" s="1" t="s">
        <v>1441</v>
      </c>
      <c r="P1860" s="1">
        <v>10</v>
      </c>
      <c r="Q1860" t="s">
        <v>5113</v>
      </c>
    </row>
    <row r="1861" spans="1:17" x14ac:dyDescent="0.25">
      <c r="A1861" t="s">
        <v>5114</v>
      </c>
      <c r="B1861">
        <v>20</v>
      </c>
      <c r="C1861">
        <v>38</v>
      </c>
      <c r="D1861">
        <v>16</v>
      </c>
      <c r="E1861">
        <v>1706</v>
      </c>
      <c r="H1861" s="1">
        <v>10</v>
      </c>
      <c r="I1861" s="1" t="s">
        <v>1441</v>
      </c>
      <c r="J1861" s="1">
        <v>18</v>
      </c>
      <c r="K1861" s="1" t="s">
        <v>1441</v>
      </c>
      <c r="L1861" s="1">
        <v>39</v>
      </c>
      <c r="N1861" s="1">
        <v>39</v>
      </c>
      <c r="O1861" s="1" t="s">
        <v>1441</v>
      </c>
      <c r="P1861" s="1">
        <v>260</v>
      </c>
      <c r="Q1861" t="s">
        <v>5115</v>
      </c>
    </row>
    <row r="1862" spans="1:17" x14ac:dyDescent="0.25">
      <c r="A1862" t="s">
        <v>5116</v>
      </c>
      <c r="B1862">
        <v>20</v>
      </c>
      <c r="C1862">
        <v>38</v>
      </c>
      <c r="D1862">
        <v>16</v>
      </c>
      <c r="E1862">
        <v>1711</v>
      </c>
      <c r="H1862" s="1">
        <v>10</v>
      </c>
      <c r="I1862" s="1" t="s">
        <v>1441</v>
      </c>
      <c r="J1862" s="1">
        <v>18</v>
      </c>
      <c r="K1862" s="1" t="s">
        <v>1441</v>
      </c>
      <c r="L1862" s="1">
        <v>39</v>
      </c>
      <c r="N1862" s="1">
        <v>39</v>
      </c>
      <c r="O1862" s="1" t="s">
        <v>1441</v>
      </c>
      <c r="P1862" s="1">
        <v>510</v>
      </c>
      <c r="Q1862" t="s">
        <v>5117</v>
      </c>
    </row>
    <row r="1863" spans="1:17" x14ac:dyDescent="0.25">
      <c r="A1863" t="s">
        <v>5118</v>
      </c>
      <c r="B1863">
        <v>20</v>
      </c>
      <c r="C1863">
        <v>38</v>
      </c>
      <c r="D1863">
        <v>16</v>
      </c>
      <c r="E1863">
        <v>1755</v>
      </c>
      <c r="H1863" s="1">
        <v>10</v>
      </c>
      <c r="I1863" s="1" t="s">
        <v>1441</v>
      </c>
      <c r="J1863" s="1">
        <v>18</v>
      </c>
      <c r="K1863" s="1" t="s">
        <v>1441</v>
      </c>
      <c r="L1863" s="1">
        <v>39</v>
      </c>
      <c r="N1863" s="1">
        <v>39</v>
      </c>
      <c r="O1863" s="1" t="s">
        <v>1441</v>
      </c>
      <c r="P1863" s="1">
        <v>760</v>
      </c>
      <c r="Q1863" t="s">
        <v>5119</v>
      </c>
    </row>
    <row r="1864" spans="1:17" x14ac:dyDescent="0.25">
      <c r="A1864" t="s">
        <v>5120</v>
      </c>
      <c r="B1864">
        <v>20</v>
      </c>
      <c r="C1864">
        <v>38</v>
      </c>
      <c r="D1864">
        <v>16</v>
      </c>
      <c r="E1864">
        <v>1765</v>
      </c>
      <c r="H1864" s="1">
        <v>10</v>
      </c>
      <c r="I1864" s="1" t="s">
        <v>1441</v>
      </c>
      <c r="J1864" s="1">
        <v>18</v>
      </c>
      <c r="K1864" s="1" t="s">
        <v>1441</v>
      </c>
      <c r="L1864" s="1">
        <v>40</v>
      </c>
      <c r="N1864" s="1">
        <v>40</v>
      </c>
      <c r="O1864" s="1" t="s">
        <v>1441</v>
      </c>
      <c r="P1864" s="1">
        <v>10</v>
      </c>
      <c r="Q1864" t="s">
        <v>5121</v>
      </c>
    </row>
    <row r="1865" spans="1:17" x14ac:dyDescent="0.25">
      <c r="A1865" t="s">
        <v>5122</v>
      </c>
      <c r="B1865">
        <v>20</v>
      </c>
      <c r="C1865">
        <v>38</v>
      </c>
      <c r="D1865">
        <v>16</v>
      </c>
      <c r="E1865">
        <v>1775</v>
      </c>
      <c r="H1865" s="1">
        <v>10</v>
      </c>
      <c r="I1865" s="1" t="s">
        <v>1441</v>
      </c>
      <c r="J1865" s="1">
        <v>18</v>
      </c>
      <c r="K1865" s="1" t="s">
        <v>1441</v>
      </c>
      <c r="L1865" s="1">
        <v>40</v>
      </c>
      <c r="N1865" s="1">
        <v>40</v>
      </c>
      <c r="O1865" s="1" t="s">
        <v>1441</v>
      </c>
      <c r="P1865" s="1">
        <v>260</v>
      </c>
      <c r="Q1865" t="s">
        <v>5123</v>
      </c>
    </row>
    <row r="1866" spans="1:17" x14ac:dyDescent="0.25">
      <c r="A1866" t="s">
        <v>5124</v>
      </c>
      <c r="B1866">
        <v>20</v>
      </c>
      <c r="C1866">
        <v>38</v>
      </c>
      <c r="D1866">
        <v>16</v>
      </c>
      <c r="E1866">
        <v>1778</v>
      </c>
      <c r="H1866" s="1">
        <v>10</v>
      </c>
      <c r="I1866" s="1" t="s">
        <v>1441</v>
      </c>
      <c r="J1866" s="1">
        <v>18</v>
      </c>
      <c r="K1866" s="1" t="s">
        <v>1441</v>
      </c>
      <c r="L1866" s="1">
        <v>40</v>
      </c>
      <c r="N1866" s="1">
        <v>40</v>
      </c>
      <c r="O1866" s="1" t="s">
        <v>1441</v>
      </c>
      <c r="P1866" s="1">
        <v>510</v>
      </c>
      <c r="Q1866" t="s">
        <v>5125</v>
      </c>
    </row>
    <row r="1867" spans="1:17" x14ac:dyDescent="0.25">
      <c r="A1867" t="s">
        <v>5126</v>
      </c>
      <c r="B1867">
        <v>20</v>
      </c>
      <c r="C1867">
        <v>38</v>
      </c>
      <c r="D1867">
        <v>16</v>
      </c>
      <c r="E1867">
        <v>1787</v>
      </c>
      <c r="H1867" s="1">
        <v>10</v>
      </c>
      <c r="I1867" s="1" t="s">
        <v>1441</v>
      </c>
      <c r="J1867" s="1">
        <v>18</v>
      </c>
      <c r="K1867" s="1" t="s">
        <v>1441</v>
      </c>
      <c r="L1867" s="1">
        <v>40</v>
      </c>
      <c r="N1867" s="1">
        <v>40</v>
      </c>
      <c r="O1867" s="1" t="s">
        <v>1441</v>
      </c>
      <c r="P1867" s="1">
        <v>760</v>
      </c>
      <c r="Q1867" t="s">
        <v>5127</v>
      </c>
    </row>
    <row r="1868" spans="1:17" x14ac:dyDescent="0.25">
      <c r="A1868" t="s">
        <v>5128</v>
      </c>
      <c r="B1868">
        <v>20</v>
      </c>
      <c r="C1868">
        <v>38</v>
      </c>
      <c r="D1868">
        <v>16</v>
      </c>
      <c r="E1868">
        <v>1797</v>
      </c>
      <c r="H1868" s="1">
        <v>10</v>
      </c>
      <c r="I1868" s="1" t="s">
        <v>1441</v>
      </c>
      <c r="J1868" s="1">
        <v>18</v>
      </c>
      <c r="K1868" s="1" t="s">
        <v>1441</v>
      </c>
      <c r="L1868" s="1">
        <v>41</v>
      </c>
      <c r="N1868" s="1">
        <v>41</v>
      </c>
      <c r="O1868" s="1" t="s">
        <v>1441</v>
      </c>
      <c r="P1868" s="1">
        <v>10</v>
      </c>
      <c r="Q1868" t="s">
        <v>5129</v>
      </c>
    </row>
    <row r="1869" spans="1:17" x14ac:dyDescent="0.25">
      <c r="A1869" t="s">
        <v>5130</v>
      </c>
      <c r="B1869">
        <v>20</v>
      </c>
      <c r="C1869">
        <v>38</v>
      </c>
      <c r="D1869">
        <v>16</v>
      </c>
      <c r="E1869">
        <v>1941</v>
      </c>
      <c r="H1869" s="1">
        <v>10</v>
      </c>
      <c r="I1869" s="1" t="s">
        <v>1441</v>
      </c>
      <c r="J1869" s="1">
        <v>18</v>
      </c>
      <c r="K1869" s="1" t="s">
        <v>1441</v>
      </c>
      <c r="L1869" s="1">
        <v>41</v>
      </c>
      <c r="N1869" s="1">
        <v>41</v>
      </c>
      <c r="O1869" s="1" t="s">
        <v>1441</v>
      </c>
      <c r="P1869" s="1">
        <v>260</v>
      </c>
      <c r="Q1869" t="s">
        <v>5131</v>
      </c>
    </row>
    <row r="1870" spans="1:17" x14ac:dyDescent="0.25">
      <c r="A1870" t="s">
        <v>5132</v>
      </c>
      <c r="B1870">
        <v>20</v>
      </c>
      <c r="C1870">
        <v>38</v>
      </c>
      <c r="D1870">
        <v>16</v>
      </c>
      <c r="E1870">
        <v>2105</v>
      </c>
      <c r="H1870" s="1">
        <v>10</v>
      </c>
      <c r="I1870" s="1" t="s">
        <v>1441</v>
      </c>
      <c r="J1870" s="1">
        <v>18</v>
      </c>
      <c r="K1870" s="1" t="s">
        <v>1441</v>
      </c>
      <c r="L1870" s="1">
        <v>41</v>
      </c>
      <c r="N1870" s="1">
        <v>41</v>
      </c>
      <c r="O1870" s="1" t="s">
        <v>1441</v>
      </c>
      <c r="P1870" s="1">
        <v>510</v>
      </c>
      <c r="Q1870" t="s">
        <v>5133</v>
      </c>
    </row>
    <row r="1871" spans="1:17" x14ac:dyDescent="0.25">
      <c r="A1871" t="s">
        <v>5134</v>
      </c>
      <c r="B1871">
        <v>20</v>
      </c>
      <c r="C1871">
        <v>38</v>
      </c>
      <c r="D1871">
        <v>16</v>
      </c>
      <c r="E1871">
        <v>2206</v>
      </c>
      <c r="H1871" s="1">
        <v>10</v>
      </c>
      <c r="I1871" s="1" t="s">
        <v>1441</v>
      </c>
      <c r="J1871" s="1">
        <v>18</v>
      </c>
      <c r="K1871" s="1" t="s">
        <v>1441</v>
      </c>
      <c r="L1871" s="1">
        <v>41</v>
      </c>
      <c r="N1871" s="1">
        <v>41</v>
      </c>
      <c r="O1871" s="1" t="s">
        <v>1441</v>
      </c>
      <c r="P1871" s="1">
        <v>760</v>
      </c>
      <c r="Q1871" t="s">
        <v>5135</v>
      </c>
    </row>
    <row r="1872" spans="1:17" x14ac:dyDescent="0.25">
      <c r="A1872" t="s">
        <v>5136</v>
      </c>
      <c r="B1872">
        <v>20</v>
      </c>
      <c r="C1872">
        <v>38</v>
      </c>
      <c r="D1872">
        <v>16</v>
      </c>
      <c r="E1872">
        <v>2210</v>
      </c>
      <c r="H1872" s="1">
        <v>10</v>
      </c>
      <c r="I1872" s="1" t="s">
        <v>1441</v>
      </c>
      <c r="J1872" s="1">
        <v>18</v>
      </c>
      <c r="K1872" s="1" t="s">
        <v>1441</v>
      </c>
      <c r="L1872" s="1">
        <v>42</v>
      </c>
      <c r="N1872" s="1">
        <v>42</v>
      </c>
      <c r="O1872" s="1" t="s">
        <v>1441</v>
      </c>
      <c r="P1872" s="1">
        <v>10</v>
      </c>
      <c r="Q1872" t="s">
        <v>5137</v>
      </c>
    </row>
    <row r="1873" spans="1:17" x14ac:dyDescent="0.25">
      <c r="A1873" t="s">
        <v>5138</v>
      </c>
      <c r="B1873">
        <v>20</v>
      </c>
      <c r="C1873">
        <v>38</v>
      </c>
      <c r="D1873">
        <v>16</v>
      </c>
      <c r="E1873">
        <v>2214</v>
      </c>
      <c r="H1873" s="1">
        <v>10</v>
      </c>
      <c r="I1873" s="1" t="s">
        <v>1441</v>
      </c>
      <c r="J1873" s="1">
        <v>18</v>
      </c>
      <c r="K1873" s="1" t="s">
        <v>1441</v>
      </c>
      <c r="L1873" s="1">
        <v>42</v>
      </c>
      <c r="N1873" s="1">
        <v>42</v>
      </c>
      <c r="O1873" s="1" t="s">
        <v>1441</v>
      </c>
      <c r="P1873" s="1">
        <v>260</v>
      </c>
      <c r="Q1873" t="s">
        <v>5139</v>
      </c>
    </row>
    <row r="1874" spans="1:17" x14ac:dyDescent="0.25">
      <c r="A1874" t="s">
        <v>5140</v>
      </c>
      <c r="B1874">
        <v>20</v>
      </c>
      <c r="C1874">
        <v>38</v>
      </c>
      <c r="D1874">
        <v>16</v>
      </c>
      <c r="E1874">
        <v>2267</v>
      </c>
      <c r="H1874" s="1">
        <v>10</v>
      </c>
      <c r="I1874" s="1" t="s">
        <v>1441</v>
      </c>
      <c r="J1874" s="1">
        <v>18</v>
      </c>
      <c r="K1874" s="1" t="s">
        <v>1441</v>
      </c>
      <c r="L1874" s="1">
        <v>42</v>
      </c>
      <c r="N1874" s="1">
        <v>42</v>
      </c>
      <c r="O1874" s="1" t="s">
        <v>1441</v>
      </c>
      <c r="P1874" s="1">
        <v>510</v>
      </c>
      <c r="Q1874" t="s">
        <v>5141</v>
      </c>
    </row>
    <row r="1875" spans="1:17" x14ac:dyDescent="0.25">
      <c r="A1875" t="s">
        <v>5142</v>
      </c>
      <c r="B1875">
        <v>20</v>
      </c>
      <c r="C1875">
        <v>38</v>
      </c>
      <c r="D1875">
        <v>16</v>
      </c>
      <c r="E1875">
        <v>2432</v>
      </c>
      <c r="H1875" s="1">
        <v>10</v>
      </c>
      <c r="I1875" s="1" t="s">
        <v>1441</v>
      </c>
      <c r="J1875" s="1">
        <v>18</v>
      </c>
      <c r="K1875" s="1" t="s">
        <v>1441</v>
      </c>
      <c r="L1875" s="1">
        <v>42</v>
      </c>
      <c r="N1875" s="1">
        <v>42</v>
      </c>
      <c r="O1875" s="1" t="s">
        <v>1441</v>
      </c>
      <c r="P1875" s="1">
        <v>760</v>
      </c>
      <c r="Q1875" t="s">
        <v>5143</v>
      </c>
    </row>
    <row r="1876" spans="1:17" x14ac:dyDescent="0.25">
      <c r="A1876" t="s">
        <v>5144</v>
      </c>
      <c r="B1876">
        <v>20</v>
      </c>
      <c r="C1876">
        <v>38</v>
      </c>
      <c r="D1876">
        <v>16</v>
      </c>
      <c r="E1876">
        <v>2596</v>
      </c>
      <c r="H1876" s="1">
        <v>10</v>
      </c>
      <c r="I1876" s="1" t="s">
        <v>1441</v>
      </c>
      <c r="J1876" s="1">
        <v>18</v>
      </c>
      <c r="K1876" s="1" t="s">
        <v>1441</v>
      </c>
      <c r="L1876" s="1">
        <v>43</v>
      </c>
      <c r="N1876" s="1">
        <v>43</v>
      </c>
      <c r="O1876" s="1" t="s">
        <v>1441</v>
      </c>
      <c r="P1876" s="1">
        <v>10</v>
      </c>
      <c r="Q1876" t="s">
        <v>5145</v>
      </c>
    </row>
    <row r="1877" spans="1:17" x14ac:dyDescent="0.25">
      <c r="A1877" t="s">
        <v>5146</v>
      </c>
      <c r="B1877">
        <v>20</v>
      </c>
      <c r="C1877">
        <v>38</v>
      </c>
      <c r="D1877">
        <v>16</v>
      </c>
      <c r="E1877">
        <v>2707</v>
      </c>
      <c r="H1877" s="1">
        <v>10</v>
      </c>
      <c r="I1877" s="1" t="s">
        <v>1441</v>
      </c>
      <c r="J1877" s="1">
        <v>18</v>
      </c>
      <c r="K1877" s="1" t="s">
        <v>1441</v>
      </c>
      <c r="L1877" s="1">
        <v>43</v>
      </c>
      <c r="N1877" s="1">
        <v>43</v>
      </c>
      <c r="O1877" s="1" t="s">
        <v>1441</v>
      </c>
      <c r="P1877" s="1">
        <v>260</v>
      </c>
      <c r="Q1877" t="s">
        <v>5147</v>
      </c>
    </row>
    <row r="1878" spans="1:17" x14ac:dyDescent="0.25">
      <c r="A1878" t="s">
        <v>5148</v>
      </c>
      <c r="B1878">
        <v>20</v>
      </c>
      <c r="C1878">
        <v>38</v>
      </c>
      <c r="D1878">
        <v>16</v>
      </c>
      <c r="E1878">
        <v>2711</v>
      </c>
      <c r="H1878" s="1">
        <v>10</v>
      </c>
      <c r="I1878" s="1" t="s">
        <v>1441</v>
      </c>
      <c r="J1878" s="1">
        <v>18</v>
      </c>
      <c r="K1878" s="1" t="s">
        <v>1441</v>
      </c>
      <c r="L1878" s="1">
        <v>43</v>
      </c>
      <c r="N1878" s="1">
        <v>43</v>
      </c>
      <c r="O1878" s="1" t="s">
        <v>1441</v>
      </c>
      <c r="P1878" s="1">
        <v>510</v>
      </c>
      <c r="Q1878" t="s">
        <v>5149</v>
      </c>
    </row>
    <row r="1879" spans="1:17" x14ac:dyDescent="0.25">
      <c r="A1879" t="s">
        <v>5150</v>
      </c>
      <c r="B1879">
        <v>20</v>
      </c>
      <c r="C1879">
        <v>38</v>
      </c>
      <c r="D1879">
        <v>16</v>
      </c>
      <c r="E1879">
        <v>2715</v>
      </c>
      <c r="H1879" s="1">
        <v>10</v>
      </c>
      <c r="I1879" s="1" t="s">
        <v>1441</v>
      </c>
      <c r="J1879" s="1">
        <v>18</v>
      </c>
      <c r="K1879" s="1" t="s">
        <v>1441</v>
      </c>
      <c r="L1879" s="1">
        <v>43</v>
      </c>
      <c r="N1879" s="1">
        <v>43</v>
      </c>
      <c r="O1879" s="1" t="s">
        <v>1441</v>
      </c>
      <c r="P1879" s="1">
        <v>760</v>
      </c>
      <c r="Q1879" t="s">
        <v>5151</v>
      </c>
    </row>
    <row r="1880" spans="1:17" x14ac:dyDescent="0.25">
      <c r="A1880" t="s">
        <v>5152</v>
      </c>
      <c r="B1880">
        <v>20</v>
      </c>
      <c r="C1880">
        <v>38</v>
      </c>
      <c r="D1880">
        <v>16</v>
      </c>
      <c r="E1880">
        <v>2756</v>
      </c>
      <c r="H1880" s="1">
        <v>10</v>
      </c>
      <c r="I1880" s="1" t="s">
        <v>1441</v>
      </c>
      <c r="J1880" s="1">
        <v>18</v>
      </c>
      <c r="K1880" s="1" t="s">
        <v>1441</v>
      </c>
      <c r="L1880" s="1">
        <v>44</v>
      </c>
      <c r="N1880" s="1">
        <v>44</v>
      </c>
      <c r="O1880" s="1" t="s">
        <v>1441</v>
      </c>
      <c r="P1880" s="1">
        <v>10</v>
      </c>
      <c r="Q1880" t="s">
        <v>5153</v>
      </c>
    </row>
    <row r="1881" spans="1:17" x14ac:dyDescent="0.25">
      <c r="A1881" t="s">
        <v>5154</v>
      </c>
      <c r="B1881">
        <v>20</v>
      </c>
      <c r="C1881">
        <v>38</v>
      </c>
      <c r="D1881">
        <v>16</v>
      </c>
      <c r="E1881">
        <v>2759</v>
      </c>
      <c r="H1881" s="1">
        <v>10</v>
      </c>
      <c r="I1881" s="1" t="s">
        <v>1441</v>
      </c>
      <c r="J1881" s="1">
        <v>18</v>
      </c>
      <c r="K1881" s="1" t="s">
        <v>1441</v>
      </c>
      <c r="L1881" s="1">
        <v>44</v>
      </c>
      <c r="N1881" s="1">
        <v>44</v>
      </c>
      <c r="O1881" s="1" t="s">
        <v>1441</v>
      </c>
      <c r="P1881" s="1">
        <v>260</v>
      </c>
      <c r="Q1881" t="s">
        <v>5155</v>
      </c>
    </row>
    <row r="1882" spans="1:17" x14ac:dyDescent="0.25">
      <c r="A1882" t="s">
        <v>5156</v>
      </c>
      <c r="B1882">
        <v>20</v>
      </c>
      <c r="C1882">
        <v>38</v>
      </c>
      <c r="D1882">
        <v>16</v>
      </c>
      <c r="E1882">
        <v>2765</v>
      </c>
      <c r="H1882" s="1">
        <v>10</v>
      </c>
      <c r="I1882" s="1" t="s">
        <v>1441</v>
      </c>
      <c r="J1882" s="1">
        <v>18</v>
      </c>
      <c r="K1882" s="1" t="s">
        <v>1441</v>
      </c>
      <c r="L1882" s="1">
        <v>44</v>
      </c>
      <c r="N1882" s="1">
        <v>44</v>
      </c>
      <c r="O1882" s="1" t="s">
        <v>1441</v>
      </c>
      <c r="P1882" s="1">
        <v>510</v>
      </c>
      <c r="Q1882" t="s">
        <v>5157</v>
      </c>
    </row>
    <row r="1883" spans="1:17" x14ac:dyDescent="0.25">
      <c r="A1883" t="s">
        <v>5158</v>
      </c>
      <c r="B1883">
        <v>20</v>
      </c>
      <c r="C1883">
        <v>38</v>
      </c>
      <c r="D1883">
        <v>16</v>
      </c>
      <c r="E1883">
        <v>2776</v>
      </c>
      <c r="H1883" s="1">
        <v>10</v>
      </c>
      <c r="I1883" s="1" t="s">
        <v>1441</v>
      </c>
      <c r="J1883" s="1">
        <v>18</v>
      </c>
      <c r="K1883" s="1" t="s">
        <v>1441</v>
      </c>
      <c r="L1883" s="1">
        <v>44</v>
      </c>
      <c r="N1883" s="1">
        <v>44</v>
      </c>
      <c r="O1883" s="1" t="s">
        <v>1441</v>
      </c>
      <c r="P1883" s="1">
        <v>760</v>
      </c>
      <c r="Q1883" t="s">
        <v>5159</v>
      </c>
    </row>
    <row r="1884" spans="1:17" x14ac:dyDescent="0.25">
      <c r="A1884" t="s">
        <v>5160</v>
      </c>
      <c r="B1884">
        <v>20</v>
      </c>
      <c r="C1884">
        <v>38</v>
      </c>
      <c r="D1884">
        <v>16</v>
      </c>
      <c r="E1884">
        <v>2788</v>
      </c>
      <c r="H1884" s="1">
        <v>10</v>
      </c>
      <c r="I1884" s="1" t="s">
        <v>1441</v>
      </c>
      <c r="J1884" s="1">
        <v>18</v>
      </c>
      <c r="K1884" s="1" t="s">
        <v>1441</v>
      </c>
      <c r="L1884" s="1">
        <v>45</v>
      </c>
      <c r="N1884" s="1">
        <v>45</v>
      </c>
      <c r="O1884" s="1" t="s">
        <v>1441</v>
      </c>
      <c r="P1884" s="1">
        <v>10</v>
      </c>
      <c r="Q1884" t="s">
        <v>5161</v>
      </c>
    </row>
    <row r="1885" spans="1:17" x14ac:dyDescent="0.25">
      <c r="A1885" t="s">
        <v>5162</v>
      </c>
      <c r="B1885">
        <v>20</v>
      </c>
      <c r="C1885">
        <v>38</v>
      </c>
      <c r="D1885">
        <v>16</v>
      </c>
      <c r="E1885">
        <v>2797</v>
      </c>
      <c r="H1885" s="1">
        <v>10</v>
      </c>
      <c r="I1885" s="1" t="s">
        <v>1441</v>
      </c>
      <c r="J1885" s="1">
        <v>18</v>
      </c>
      <c r="K1885" s="1" t="s">
        <v>1441</v>
      </c>
      <c r="L1885" s="1">
        <v>45</v>
      </c>
      <c r="N1885" s="1">
        <v>45</v>
      </c>
      <c r="O1885" s="1" t="s">
        <v>1441</v>
      </c>
      <c r="P1885" s="1">
        <v>260</v>
      </c>
      <c r="Q1885" t="s">
        <v>5163</v>
      </c>
    </row>
    <row r="1886" spans="1:17" x14ac:dyDescent="0.25">
      <c r="A1886" t="s">
        <v>5164</v>
      </c>
      <c r="B1886">
        <v>20</v>
      </c>
      <c r="C1886">
        <v>38</v>
      </c>
      <c r="D1886">
        <v>16</v>
      </c>
      <c r="E1886">
        <v>2924</v>
      </c>
      <c r="H1886" s="1">
        <v>10</v>
      </c>
      <c r="I1886" s="1" t="s">
        <v>1441</v>
      </c>
      <c r="J1886" s="1">
        <v>18</v>
      </c>
      <c r="K1886" s="1" t="s">
        <v>1441</v>
      </c>
      <c r="L1886" s="1">
        <v>45</v>
      </c>
      <c r="N1886" s="1">
        <v>45</v>
      </c>
      <c r="O1886" s="1" t="s">
        <v>1441</v>
      </c>
      <c r="P1886" s="1">
        <v>510</v>
      </c>
      <c r="Q1886" t="s">
        <v>5165</v>
      </c>
    </row>
    <row r="1887" spans="1:17" x14ac:dyDescent="0.25">
      <c r="A1887" t="s">
        <v>5166</v>
      </c>
      <c r="B1887">
        <v>20</v>
      </c>
      <c r="C1887">
        <v>38</v>
      </c>
      <c r="D1887">
        <v>16</v>
      </c>
      <c r="E1887">
        <v>3088</v>
      </c>
      <c r="H1887" s="1">
        <v>10</v>
      </c>
      <c r="I1887" s="1" t="s">
        <v>1441</v>
      </c>
      <c r="J1887" s="1">
        <v>18</v>
      </c>
      <c r="K1887" s="1" t="s">
        <v>1441</v>
      </c>
      <c r="L1887" s="1">
        <v>45</v>
      </c>
      <c r="N1887" s="1">
        <v>45</v>
      </c>
      <c r="O1887" s="1" t="s">
        <v>1441</v>
      </c>
      <c r="P1887" s="1">
        <v>760</v>
      </c>
      <c r="Q1887" t="s">
        <v>5167</v>
      </c>
    </row>
    <row r="1888" spans="1:17" x14ac:dyDescent="0.25">
      <c r="A1888" t="s">
        <v>5168</v>
      </c>
      <c r="B1888">
        <v>20</v>
      </c>
      <c r="C1888">
        <v>38</v>
      </c>
      <c r="D1888">
        <v>16</v>
      </c>
      <c r="E1888">
        <v>3211</v>
      </c>
      <c r="H1888" s="1">
        <v>10</v>
      </c>
      <c r="I1888" s="1" t="s">
        <v>1441</v>
      </c>
      <c r="J1888" s="1">
        <v>18</v>
      </c>
      <c r="K1888" s="1" t="s">
        <v>1441</v>
      </c>
      <c r="L1888" s="1">
        <v>46</v>
      </c>
      <c r="N1888" s="1">
        <v>46</v>
      </c>
      <c r="O1888" s="1" t="s">
        <v>1441</v>
      </c>
      <c r="P1888" s="1">
        <v>10</v>
      </c>
      <c r="Q1888" t="s">
        <v>5169</v>
      </c>
    </row>
    <row r="1889" spans="1:17" x14ac:dyDescent="0.25">
      <c r="A1889" t="s">
        <v>5170</v>
      </c>
      <c r="B1889">
        <v>20</v>
      </c>
      <c r="C1889">
        <v>38</v>
      </c>
      <c r="D1889">
        <v>16</v>
      </c>
      <c r="E1889">
        <v>3215</v>
      </c>
      <c r="H1889" s="1">
        <v>10</v>
      </c>
      <c r="I1889" s="1" t="s">
        <v>1441</v>
      </c>
      <c r="J1889" s="1">
        <v>18</v>
      </c>
      <c r="K1889" s="1" t="s">
        <v>1441</v>
      </c>
      <c r="L1889" s="1">
        <v>46</v>
      </c>
      <c r="N1889" s="1">
        <v>46</v>
      </c>
      <c r="O1889" s="1" t="s">
        <v>1441</v>
      </c>
      <c r="P1889" s="1">
        <v>260</v>
      </c>
      <c r="Q1889" t="s">
        <v>5171</v>
      </c>
    </row>
    <row r="1890" spans="1:17" x14ac:dyDescent="0.25">
      <c r="A1890" t="s">
        <v>5172</v>
      </c>
      <c r="B1890">
        <v>20</v>
      </c>
      <c r="C1890">
        <v>38</v>
      </c>
      <c r="D1890">
        <v>16</v>
      </c>
      <c r="E1890">
        <v>3219</v>
      </c>
      <c r="H1890" s="1">
        <v>10</v>
      </c>
      <c r="I1890" s="1" t="s">
        <v>1441</v>
      </c>
      <c r="J1890" s="1">
        <v>18</v>
      </c>
      <c r="K1890" s="1" t="s">
        <v>1441</v>
      </c>
      <c r="L1890" s="1">
        <v>46</v>
      </c>
      <c r="N1890" s="1">
        <v>46</v>
      </c>
      <c r="O1890" s="1" t="s">
        <v>1441</v>
      </c>
      <c r="P1890" s="1">
        <v>510</v>
      </c>
      <c r="Q1890" t="s">
        <v>5173</v>
      </c>
    </row>
    <row r="1891" spans="1:17" x14ac:dyDescent="0.25">
      <c r="A1891" t="s">
        <v>5174</v>
      </c>
      <c r="B1891">
        <v>20</v>
      </c>
      <c r="C1891">
        <v>38</v>
      </c>
      <c r="D1891">
        <v>16</v>
      </c>
      <c r="E1891">
        <v>3251</v>
      </c>
      <c r="H1891" s="1">
        <v>10</v>
      </c>
      <c r="I1891" s="1" t="s">
        <v>1441</v>
      </c>
      <c r="J1891" s="1">
        <v>18</v>
      </c>
      <c r="K1891" s="1" t="s">
        <v>1441</v>
      </c>
      <c r="L1891" s="1">
        <v>46</v>
      </c>
      <c r="N1891" s="1">
        <v>46</v>
      </c>
      <c r="O1891" s="1" t="s">
        <v>1441</v>
      </c>
      <c r="P1891" s="1">
        <v>760</v>
      </c>
      <c r="Q1891" t="s">
        <v>5175</v>
      </c>
    </row>
    <row r="1892" spans="1:17" x14ac:dyDescent="0.25">
      <c r="A1892" t="s">
        <v>5176</v>
      </c>
      <c r="B1892">
        <v>20</v>
      </c>
      <c r="C1892">
        <v>38</v>
      </c>
      <c r="D1892">
        <v>16</v>
      </c>
      <c r="E1892">
        <v>3415</v>
      </c>
      <c r="H1892" s="1">
        <v>10</v>
      </c>
      <c r="I1892" s="1" t="s">
        <v>1441</v>
      </c>
      <c r="J1892" s="1">
        <v>18</v>
      </c>
      <c r="K1892" s="1" t="s">
        <v>1441</v>
      </c>
      <c r="L1892" s="1">
        <v>47</v>
      </c>
      <c r="N1892" s="1">
        <v>47</v>
      </c>
      <c r="O1892" s="1" t="s">
        <v>1441</v>
      </c>
      <c r="P1892" s="1">
        <v>10</v>
      </c>
      <c r="Q1892" t="s">
        <v>5177</v>
      </c>
    </row>
    <row r="1893" spans="1:17" x14ac:dyDescent="0.25">
      <c r="A1893" t="s">
        <v>5178</v>
      </c>
      <c r="B1893">
        <v>20</v>
      </c>
      <c r="C1893">
        <v>38</v>
      </c>
      <c r="D1893">
        <v>16</v>
      </c>
      <c r="E1893">
        <v>3579</v>
      </c>
      <c r="H1893" s="1">
        <v>10</v>
      </c>
      <c r="I1893" s="1" t="s">
        <v>1441</v>
      </c>
      <c r="J1893" s="1">
        <v>18</v>
      </c>
      <c r="K1893" s="1" t="s">
        <v>1441</v>
      </c>
      <c r="L1893" s="1">
        <v>47</v>
      </c>
      <c r="N1893" s="1">
        <v>47</v>
      </c>
      <c r="O1893" s="1" t="s">
        <v>1441</v>
      </c>
      <c r="P1893" s="1">
        <v>260</v>
      </c>
      <c r="Q1893" t="s">
        <v>5179</v>
      </c>
    </row>
    <row r="1894" spans="1:17" x14ac:dyDescent="0.25">
      <c r="A1894" t="s">
        <v>5180</v>
      </c>
      <c r="B1894">
        <v>20</v>
      </c>
      <c r="C1894">
        <v>38</v>
      </c>
      <c r="D1894">
        <v>16</v>
      </c>
      <c r="E1894">
        <v>3712</v>
      </c>
      <c r="H1894" s="1">
        <v>10</v>
      </c>
      <c r="I1894" s="1" t="s">
        <v>1441</v>
      </c>
      <c r="J1894" s="1">
        <v>18</v>
      </c>
      <c r="K1894" s="1" t="s">
        <v>1441</v>
      </c>
      <c r="L1894" s="1">
        <v>47</v>
      </c>
      <c r="N1894" s="1">
        <v>47</v>
      </c>
      <c r="O1894" s="1" t="s">
        <v>1441</v>
      </c>
      <c r="P1894" s="1">
        <v>510</v>
      </c>
      <c r="Q1894" t="s">
        <v>5181</v>
      </c>
    </row>
    <row r="1895" spans="1:17" x14ac:dyDescent="0.25">
      <c r="A1895" t="s">
        <v>5182</v>
      </c>
      <c r="B1895">
        <v>20</v>
      </c>
      <c r="C1895">
        <v>38</v>
      </c>
      <c r="D1895">
        <v>16</v>
      </c>
      <c r="E1895">
        <v>3715</v>
      </c>
      <c r="H1895" s="1">
        <v>10</v>
      </c>
      <c r="I1895" s="1" t="s">
        <v>1441</v>
      </c>
      <c r="J1895" s="1">
        <v>18</v>
      </c>
      <c r="K1895" s="1" t="s">
        <v>1441</v>
      </c>
      <c r="L1895" s="1">
        <v>47</v>
      </c>
      <c r="N1895" s="1">
        <v>47</v>
      </c>
      <c r="O1895" s="1" t="s">
        <v>1441</v>
      </c>
      <c r="P1895" s="1">
        <v>760</v>
      </c>
      <c r="Q1895" t="s">
        <v>5183</v>
      </c>
    </row>
    <row r="1896" spans="1:17" x14ac:dyDescent="0.25">
      <c r="A1896" t="s">
        <v>5184</v>
      </c>
      <c r="B1896">
        <v>20</v>
      </c>
      <c r="C1896">
        <v>38</v>
      </c>
      <c r="D1896">
        <v>16</v>
      </c>
      <c r="E1896">
        <v>3720</v>
      </c>
      <c r="H1896" s="1">
        <v>10</v>
      </c>
      <c r="I1896" s="1" t="s">
        <v>1441</v>
      </c>
      <c r="J1896" s="1">
        <v>18</v>
      </c>
      <c r="K1896" s="1" t="s">
        <v>1441</v>
      </c>
      <c r="L1896" s="1">
        <v>48</v>
      </c>
      <c r="N1896" s="1">
        <v>48</v>
      </c>
      <c r="O1896" s="1" t="s">
        <v>1441</v>
      </c>
      <c r="P1896" s="1">
        <v>10</v>
      </c>
      <c r="Q1896" t="s">
        <v>5185</v>
      </c>
    </row>
    <row r="1897" spans="1:17" x14ac:dyDescent="0.25">
      <c r="A1897" t="s">
        <v>5186</v>
      </c>
      <c r="B1897">
        <v>20</v>
      </c>
      <c r="C1897">
        <v>38</v>
      </c>
      <c r="D1897">
        <v>16</v>
      </c>
      <c r="E1897">
        <v>3742</v>
      </c>
      <c r="H1897" s="1">
        <v>10</v>
      </c>
      <c r="I1897" s="1" t="s">
        <v>1441</v>
      </c>
      <c r="J1897" s="1">
        <v>18</v>
      </c>
      <c r="K1897" s="1" t="s">
        <v>1441</v>
      </c>
      <c r="L1897" s="1">
        <v>48</v>
      </c>
      <c r="N1897" s="1">
        <v>48</v>
      </c>
      <c r="O1897" s="1" t="s">
        <v>1441</v>
      </c>
      <c r="P1897" s="1">
        <v>260</v>
      </c>
      <c r="Q1897" t="s">
        <v>5187</v>
      </c>
    </row>
    <row r="1898" spans="1:17" x14ac:dyDescent="0.25">
      <c r="A1898" t="s">
        <v>5188</v>
      </c>
      <c r="B1898">
        <v>20</v>
      </c>
      <c r="C1898">
        <v>38</v>
      </c>
      <c r="D1898">
        <v>16</v>
      </c>
      <c r="E1898">
        <v>3756</v>
      </c>
      <c r="H1898" s="1">
        <v>10</v>
      </c>
      <c r="I1898" s="1" t="s">
        <v>1441</v>
      </c>
      <c r="J1898" s="1">
        <v>18</v>
      </c>
      <c r="K1898" s="1" t="s">
        <v>1441</v>
      </c>
      <c r="L1898" s="1">
        <v>48</v>
      </c>
      <c r="N1898" s="1">
        <v>48</v>
      </c>
      <c r="O1898" s="1" t="s">
        <v>1441</v>
      </c>
      <c r="P1898" s="1">
        <v>510</v>
      </c>
      <c r="Q1898" t="s">
        <v>5189</v>
      </c>
    </row>
    <row r="1899" spans="1:17" x14ac:dyDescent="0.25">
      <c r="A1899" t="s">
        <v>5190</v>
      </c>
      <c r="B1899">
        <v>20</v>
      </c>
      <c r="C1899">
        <v>38</v>
      </c>
      <c r="D1899">
        <v>16</v>
      </c>
      <c r="E1899">
        <v>3766</v>
      </c>
      <c r="H1899" s="1">
        <v>10</v>
      </c>
      <c r="I1899" s="1" t="s">
        <v>1441</v>
      </c>
      <c r="J1899" s="1">
        <v>18</v>
      </c>
      <c r="K1899" s="1" t="s">
        <v>1441</v>
      </c>
      <c r="L1899" s="1">
        <v>48</v>
      </c>
      <c r="N1899" s="1">
        <v>48</v>
      </c>
      <c r="O1899" s="1" t="s">
        <v>1441</v>
      </c>
      <c r="P1899" s="1">
        <v>760</v>
      </c>
      <c r="Q1899" t="s">
        <v>5191</v>
      </c>
    </row>
    <row r="1900" spans="1:17" x14ac:dyDescent="0.25">
      <c r="A1900" t="s">
        <v>5192</v>
      </c>
      <c r="B1900">
        <v>20</v>
      </c>
      <c r="C1900">
        <v>38</v>
      </c>
      <c r="D1900">
        <v>16</v>
      </c>
      <c r="E1900">
        <v>3776</v>
      </c>
      <c r="H1900" s="1">
        <v>10</v>
      </c>
      <c r="I1900" s="1" t="s">
        <v>1441</v>
      </c>
      <c r="J1900" s="1">
        <v>18</v>
      </c>
      <c r="K1900" s="1" t="s">
        <v>1441</v>
      </c>
      <c r="L1900" s="1">
        <v>49</v>
      </c>
      <c r="N1900" s="1">
        <v>49</v>
      </c>
      <c r="O1900" s="1" t="s">
        <v>1441</v>
      </c>
      <c r="P1900" s="1">
        <v>10</v>
      </c>
      <c r="Q1900" t="s">
        <v>5193</v>
      </c>
    </row>
    <row r="1901" spans="1:17" x14ac:dyDescent="0.25">
      <c r="A1901" t="s">
        <v>5194</v>
      </c>
      <c r="B1901">
        <v>20</v>
      </c>
      <c r="C1901">
        <v>38</v>
      </c>
      <c r="D1901">
        <v>16</v>
      </c>
      <c r="E1901">
        <v>3788</v>
      </c>
      <c r="H1901" s="1">
        <v>10</v>
      </c>
      <c r="I1901" s="1" t="s">
        <v>1441</v>
      </c>
      <c r="J1901" s="1">
        <v>18</v>
      </c>
      <c r="K1901" s="1" t="s">
        <v>1441</v>
      </c>
      <c r="L1901" s="1">
        <v>49</v>
      </c>
      <c r="N1901" s="1">
        <v>49</v>
      </c>
      <c r="O1901" s="1" t="s">
        <v>1441</v>
      </c>
      <c r="P1901" s="1">
        <v>260</v>
      </c>
      <c r="Q1901" t="s">
        <v>5195</v>
      </c>
    </row>
    <row r="1902" spans="1:17" x14ac:dyDescent="0.25">
      <c r="A1902" t="s">
        <v>5196</v>
      </c>
      <c r="B1902">
        <v>20</v>
      </c>
      <c r="C1902">
        <v>38</v>
      </c>
      <c r="D1902">
        <v>16</v>
      </c>
      <c r="E1902">
        <v>3798</v>
      </c>
      <c r="H1902" s="1">
        <v>10</v>
      </c>
      <c r="I1902" s="1" t="s">
        <v>1441</v>
      </c>
      <c r="J1902" s="1">
        <v>18</v>
      </c>
      <c r="K1902" s="1" t="s">
        <v>1441</v>
      </c>
      <c r="L1902" s="1">
        <v>49</v>
      </c>
      <c r="N1902" s="1">
        <v>49</v>
      </c>
      <c r="O1902" s="1" t="s">
        <v>1441</v>
      </c>
      <c r="P1902" s="1">
        <v>510</v>
      </c>
      <c r="Q1902" t="s">
        <v>5197</v>
      </c>
    </row>
    <row r="1903" spans="1:17" x14ac:dyDescent="0.25">
      <c r="A1903" t="s">
        <v>5198</v>
      </c>
      <c r="B1903">
        <v>20</v>
      </c>
      <c r="C1903">
        <v>38</v>
      </c>
      <c r="D1903">
        <v>16</v>
      </c>
      <c r="E1903">
        <v>3908</v>
      </c>
      <c r="H1903" s="1">
        <v>10</v>
      </c>
      <c r="I1903" s="1" t="s">
        <v>1441</v>
      </c>
      <c r="J1903" s="1">
        <v>18</v>
      </c>
      <c r="K1903" s="1" t="s">
        <v>1441</v>
      </c>
      <c r="L1903" s="1">
        <v>49</v>
      </c>
      <c r="N1903" s="1">
        <v>49</v>
      </c>
      <c r="O1903" s="1" t="s">
        <v>1441</v>
      </c>
      <c r="P1903" s="1">
        <v>760</v>
      </c>
      <c r="Q1903" t="s">
        <v>5199</v>
      </c>
    </row>
    <row r="1904" spans="1:17" x14ac:dyDescent="0.25">
      <c r="A1904" t="s">
        <v>5200</v>
      </c>
      <c r="B1904">
        <v>20</v>
      </c>
      <c r="C1904">
        <v>38</v>
      </c>
      <c r="D1904">
        <v>16</v>
      </c>
      <c r="E1904">
        <v>4072</v>
      </c>
      <c r="H1904" s="1">
        <v>10</v>
      </c>
      <c r="I1904" s="1" t="s">
        <v>1441</v>
      </c>
      <c r="J1904" s="1">
        <v>18</v>
      </c>
      <c r="K1904" s="1" t="s">
        <v>1441</v>
      </c>
      <c r="L1904" s="1">
        <v>50</v>
      </c>
      <c r="N1904" s="1">
        <v>50</v>
      </c>
      <c r="O1904" s="1" t="s">
        <v>1441</v>
      </c>
      <c r="P1904" s="1">
        <v>10</v>
      </c>
      <c r="Q1904" t="s">
        <v>5201</v>
      </c>
    </row>
    <row r="1905" spans="1:17" x14ac:dyDescent="0.25">
      <c r="A1905" t="s">
        <v>5202</v>
      </c>
      <c r="B1905">
        <v>20</v>
      </c>
      <c r="C1905">
        <v>38</v>
      </c>
      <c r="D1905">
        <v>16</v>
      </c>
      <c r="E1905">
        <v>4215</v>
      </c>
      <c r="H1905" s="1">
        <v>10</v>
      </c>
      <c r="I1905" s="1" t="s">
        <v>1441</v>
      </c>
      <c r="J1905" s="1">
        <v>18</v>
      </c>
      <c r="K1905" s="1" t="s">
        <v>1441</v>
      </c>
      <c r="L1905" s="1">
        <v>50</v>
      </c>
      <c r="N1905" s="1">
        <v>50</v>
      </c>
      <c r="O1905" s="1" t="s">
        <v>1441</v>
      </c>
      <c r="P1905" s="1">
        <v>260</v>
      </c>
      <c r="Q1905" t="s">
        <v>5203</v>
      </c>
    </row>
    <row r="1906" spans="1:17" x14ac:dyDescent="0.25">
      <c r="A1906" t="s">
        <v>5204</v>
      </c>
      <c r="B1906">
        <v>20</v>
      </c>
      <c r="C1906">
        <v>38</v>
      </c>
      <c r="D1906">
        <v>16</v>
      </c>
      <c r="E1906">
        <v>4219</v>
      </c>
      <c r="H1906" s="1">
        <v>10</v>
      </c>
      <c r="I1906" s="1" t="s">
        <v>1441</v>
      </c>
      <c r="J1906" s="1">
        <v>18</v>
      </c>
      <c r="K1906" s="1" t="s">
        <v>1441</v>
      </c>
      <c r="L1906" s="1">
        <v>50</v>
      </c>
      <c r="N1906" s="1">
        <v>50</v>
      </c>
      <c r="O1906" s="1" t="s">
        <v>1441</v>
      </c>
      <c r="P1906" s="1">
        <v>510</v>
      </c>
      <c r="Q1906" t="s">
        <v>5205</v>
      </c>
    </row>
    <row r="1907" spans="1:17" x14ac:dyDescent="0.25">
      <c r="A1907" t="s">
        <v>5206</v>
      </c>
      <c r="B1907">
        <v>20</v>
      </c>
      <c r="C1907">
        <v>38</v>
      </c>
      <c r="D1907">
        <v>16</v>
      </c>
      <c r="E1907">
        <v>4224</v>
      </c>
      <c r="H1907" s="1">
        <v>10</v>
      </c>
      <c r="I1907" s="1" t="s">
        <v>1441</v>
      </c>
      <c r="J1907" s="1">
        <v>18</v>
      </c>
      <c r="K1907" s="1" t="s">
        <v>1441</v>
      </c>
      <c r="L1907" s="1">
        <v>50</v>
      </c>
      <c r="N1907" s="1">
        <v>50</v>
      </c>
      <c r="O1907" s="1" t="s">
        <v>1441</v>
      </c>
      <c r="P1907" s="1">
        <v>760</v>
      </c>
      <c r="Q1907" t="s">
        <v>5207</v>
      </c>
    </row>
    <row r="1908" spans="1:17" x14ac:dyDescent="0.25">
      <c r="A1908" t="s">
        <v>5208</v>
      </c>
      <c r="B1908">
        <v>20</v>
      </c>
      <c r="C1908">
        <v>38</v>
      </c>
      <c r="D1908">
        <v>16</v>
      </c>
      <c r="E1908">
        <v>4234</v>
      </c>
      <c r="H1908" s="1">
        <v>10</v>
      </c>
      <c r="I1908" s="1" t="s">
        <v>1441</v>
      </c>
      <c r="J1908" s="1">
        <v>18</v>
      </c>
      <c r="K1908" s="1" t="s">
        <v>1441</v>
      </c>
      <c r="L1908" s="1">
        <v>51</v>
      </c>
      <c r="N1908" s="1">
        <v>51</v>
      </c>
      <c r="O1908" s="1" t="s">
        <v>1441</v>
      </c>
      <c r="P1908" s="1">
        <v>10</v>
      </c>
      <c r="Q1908" t="s">
        <v>5209</v>
      </c>
    </row>
    <row r="1909" spans="1:17" x14ac:dyDescent="0.25">
      <c r="A1909" t="s">
        <v>5210</v>
      </c>
      <c r="B1909">
        <v>20</v>
      </c>
      <c r="C1909">
        <v>38</v>
      </c>
      <c r="D1909">
        <v>16</v>
      </c>
      <c r="E1909">
        <v>4398</v>
      </c>
      <c r="H1909" s="1">
        <v>10</v>
      </c>
      <c r="I1909" s="1" t="s">
        <v>1441</v>
      </c>
      <c r="J1909" s="1">
        <v>18</v>
      </c>
      <c r="K1909" s="1" t="s">
        <v>1441</v>
      </c>
      <c r="L1909" s="1">
        <v>51</v>
      </c>
      <c r="N1909" s="1">
        <v>51</v>
      </c>
      <c r="O1909" s="1" t="s">
        <v>1441</v>
      </c>
      <c r="P1909" s="1">
        <v>260</v>
      </c>
      <c r="Q1909" t="s">
        <v>5211</v>
      </c>
    </row>
    <row r="1910" spans="1:17" x14ac:dyDescent="0.25">
      <c r="A1910" t="s">
        <v>5212</v>
      </c>
      <c r="B1910">
        <v>20</v>
      </c>
      <c r="C1910">
        <v>38</v>
      </c>
      <c r="D1910">
        <v>16</v>
      </c>
      <c r="E1910">
        <v>4562</v>
      </c>
      <c r="H1910" s="1">
        <v>10</v>
      </c>
      <c r="I1910" s="1" t="s">
        <v>1441</v>
      </c>
      <c r="J1910" s="1">
        <v>18</v>
      </c>
      <c r="K1910" s="1" t="s">
        <v>1441</v>
      </c>
      <c r="L1910" s="1">
        <v>51</v>
      </c>
      <c r="N1910" s="1">
        <v>51</v>
      </c>
      <c r="O1910" s="1" t="s">
        <v>1441</v>
      </c>
      <c r="P1910" s="1">
        <v>510</v>
      </c>
      <c r="Q1910" t="s">
        <v>5213</v>
      </c>
    </row>
    <row r="1911" spans="1:17" x14ac:dyDescent="0.25">
      <c r="A1911" t="s">
        <v>5214</v>
      </c>
      <c r="B1911">
        <v>20</v>
      </c>
      <c r="C1911">
        <v>38</v>
      </c>
      <c r="D1911">
        <v>16</v>
      </c>
      <c r="E1911">
        <v>4716</v>
      </c>
      <c r="H1911" s="1">
        <v>10</v>
      </c>
      <c r="I1911" s="1" t="s">
        <v>1441</v>
      </c>
      <c r="J1911" s="1">
        <v>18</v>
      </c>
      <c r="K1911" s="1" t="s">
        <v>1441</v>
      </c>
      <c r="L1911" s="1">
        <v>51</v>
      </c>
      <c r="N1911" s="1">
        <v>51</v>
      </c>
      <c r="O1911" s="1" t="s">
        <v>1441</v>
      </c>
      <c r="P1911" s="1">
        <v>760</v>
      </c>
      <c r="Q1911" t="s">
        <v>5215</v>
      </c>
    </row>
    <row r="1912" spans="1:17" x14ac:dyDescent="0.25">
      <c r="A1912" t="s">
        <v>5216</v>
      </c>
      <c r="B1912">
        <v>20</v>
      </c>
      <c r="C1912">
        <v>38</v>
      </c>
      <c r="D1912">
        <v>16</v>
      </c>
      <c r="E1912">
        <v>4720</v>
      </c>
      <c r="H1912" s="1">
        <v>10</v>
      </c>
      <c r="I1912" s="1" t="s">
        <v>1441</v>
      </c>
      <c r="J1912" s="1">
        <v>18</v>
      </c>
      <c r="K1912" s="1" t="s">
        <v>1441</v>
      </c>
      <c r="L1912" s="1">
        <v>52</v>
      </c>
      <c r="N1912" s="1">
        <v>52</v>
      </c>
      <c r="O1912" s="1" t="s">
        <v>1441</v>
      </c>
      <c r="P1912" s="1">
        <v>10</v>
      </c>
      <c r="Q1912" t="s">
        <v>5217</v>
      </c>
    </row>
    <row r="1913" spans="1:17" x14ac:dyDescent="0.25">
      <c r="A1913" t="s">
        <v>5218</v>
      </c>
      <c r="B1913">
        <v>20</v>
      </c>
      <c r="C1913">
        <v>38</v>
      </c>
      <c r="D1913">
        <v>16</v>
      </c>
      <c r="E1913">
        <v>4724</v>
      </c>
      <c r="H1913" s="1">
        <v>10</v>
      </c>
      <c r="I1913" s="1" t="s">
        <v>1441</v>
      </c>
      <c r="J1913" s="1">
        <v>18</v>
      </c>
      <c r="K1913" s="1" t="s">
        <v>1441</v>
      </c>
      <c r="L1913" s="1">
        <v>52</v>
      </c>
      <c r="N1913" s="1">
        <v>52</v>
      </c>
      <c r="O1913" s="1" t="s">
        <v>1441</v>
      </c>
      <c r="P1913" s="1">
        <v>260</v>
      </c>
      <c r="Q1913" t="s">
        <v>5219</v>
      </c>
    </row>
    <row r="1914" spans="1:17" x14ac:dyDescent="0.25">
      <c r="A1914" t="s">
        <v>5220</v>
      </c>
      <c r="B1914">
        <v>20</v>
      </c>
      <c r="C1914">
        <v>38</v>
      </c>
      <c r="D1914">
        <v>16</v>
      </c>
      <c r="E1914">
        <v>4727</v>
      </c>
      <c r="H1914" s="1">
        <v>10</v>
      </c>
      <c r="I1914" s="1" t="s">
        <v>1441</v>
      </c>
      <c r="J1914" s="1">
        <v>18</v>
      </c>
      <c r="K1914" s="1" t="s">
        <v>1441</v>
      </c>
      <c r="L1914" s="1">
        <v>52</v>
      </c>
      <c r="N1914" s="1">
        <v>52</v>
      </c>
      <c r="O1914" s="1" t="s">
        <v>1441</v>
      </c>
      <c r="P1914" s="1">
        <v>510</v>
      </c>
      <c r="Q1914" t="s">
        <v>5221</v>
      </c>
    </row>
    <row r="1915" spans="1:17" x14ac:dyDescent="0.25">
      <c r="A1915" t="s">
        <v>5222</v>
      </c>
      <c r="B1915">
        <v>20</v>
      </c>
      <c r="C1915">
        <v>38</v>
      </c>
      <c r="D1915">
        <v>16</v>
      </c>
      <c r="E1915">
        <v>4757</v>
      </c>
      <c r="H1915" s="1">
        <v>10</v>
      </c>
      <c r="I1915" s="1" t="s">
        <v>1441</v>
      </c>
      <c r="J1915" s="1">
        <v>18</v>
      </c>
      <c r="K1915" s="1" t="s">
        <v>1441</v>
      </c>
      <c r="L1915" s="1">
        <v>52</v>
      </c>
      <c r="N1915" s="1">
        <v>52</v>
      </c>
      <c r="O1915" s="1" t="s">
        <v>1441</v>
      </c>
      <c r="P1915" s="1">
        <v>760</v>
      </c>
      <c r="Q1915" t="s">
        <v>5223</v>
      </c>
    </row>
    <row r="1916" spans="1:17" x14ac:dyDescent="0.25">
      <c r="A1916" t="s">
        <v>5224</v>
      </c>
      <c r="B1916">
        <v>20</v>
      </c>
      <c r="C1916">
        <v>38</v>
      </c>
      <c r="D1916">
        <v>16</v>
      </c>
      <c r="E1916">
        <v>4766</v>
      </c>
      <c r="H1916" s="1">
        <v>10</v>
      </c>
      <c r="I1916" s="1" t="s">
        <v>1441</v>
      </c>
      <c r="J1916" s="1">
        <v>18</v>
      </c>
      <c r="K1916" s="1" t="s">
        <v>1441</v>
      </c>
      <c r="L1916" s="1">
        <v>53</v>
      </c>
      <c r="N1916" s="1">
        <v>53</v>
      </c>
      <c r="O1916" s="1" t="s">
        <v>1441</v>
      </c>
      <c r="P1916" s="1">
        <v>10</v>
      </c>
      <c r="Q1916" t="s">
        <v>5225</v>
      </c>
    </row>
    <row r="1917" spans="1:17" x14ac:dyDescent="0.25">
      <c r="A1917" t="s">
        <v>5226</v>
      </c>
      <c r="B1917">
        <v>20</v>
      </c>
      <c r="C1917">
        <v>38</v>
      </c>
      <c r="D1917">
        <v>16</v>
      </c>
      <c r="E1917">
        <v>4777</v>
      </c>
      <c r="H1917" s="1">
        <v>10</v>
      </c>
      <c r="I1917" s="1" t="s">
        <v>1441</v>
      </c>
      <c r="J1917" s="1">
        <v>18</v>
      </c>
      <c r="K1917" s="1" t="s">
        <v>1441</v>
      </c>
      <c r="L1917" s="1">
        <v>53</v>
      </c>
      <c r="N1917" s="1">
        <v>53</v>
      </c>
      <c r="O1917" s="1" t="s">
        <v>1441</v>
      </c>
      <c r="P1917" s="1">
        <v>260</v>
      </c>
      <c r="Q1917" t="s">
        <v>5227</v>
      </c>
    </row>
    <row r="1918" spans="1:17" x14ac:dyDescent="0.25">
      <c r="A1918" t="s">
        <v>5228</v>
      </c>
      <c r="B1918">
        <v>20</v>
      </c>
      <c r="C1918">
        <v>38</v>
      </c>
      <c r="D1918">
        <v>16</v>
      </c>
      <c r="E1918">
        <v>4788</v>
      </c>
      <c r="H1918" s="1">
        <v>10</v>
      </c>
      <c r="I1918" s="1" t="s">
        <v>1441</v>
      </c>
      <c r="J1918" s="1">
        <v>18</v>
      </c>
      <c r="K1918" s="1" t="s">
        <v>1441</v>
      </c>
      <c r="L1918" s="1">
        <v>53</v>
      </c>
      <c r="N1918" s="1">
        <v>53</v>
      </c>
      <c r="O1918" s="1" t="s">
        <v>1441</v>
      </c>
      <c r="P1918" s="1">
        <v>510</v>
      </c>
      <c r="Q1918" t="s">
        <v>5229</v>
      </c>
    </row>
    <row r="1919" spans="1:17" x14ac:dyDescent="0.25">
      <c r="A1919" t="s">
        <v>5230</v>
      </c>
      <c r="B1919">
        <v>20</v>
      </c>
      <c r="C1919">
        <v>38</v>
      </c>
      <c r="D1919">
        <v>16</v>
      </c>
      <c r="E1919">
        <v>4799</v>
      </c>
      <c r="H1919" s="1">
        <v>10</v>
      </c>
      <c r="I1919" s="1" t="s">
        <v>1441</v>
      </c>
      <c r="J1919" s="1">
        <v>18</v>
      </c>
      <c r="K1919" s="1" t="s">
        <v>1441</v>
      </c>
      <c r="L1919" s="1">
        <v>53</v>
      </c>
      <c r="N1919" s="1">
        <v>53</v>
      </c>
      <c r="O1919" s="1" t="s">
        <v>1441</v>
      </c>
      <c r="P1919" s="1">
        <v>760</v>
      </c>
      <c r="Q1919" t="s">
        <v>5231</v>
      </c>
    </row>
    <row r="1920" spans="1:17" x14ac:dyDescent="0.25">
      <c r="A1920" t="s">
        <v>5232</v>
      </c>
      <c r="B1920">
        <v>20</v>
      </c>
      <c r="C1920">
        <v>38</v>
      </c>
      <c r="D1920">
        <v>16</v>
      </c>
      <c r="E1920">
        <v>4890</v>
      </c>
      <c r="H1920" s="1">
        <v>10</v>
      </c>
      <c r="I1920" s="1" t="s">
        <v>1441</v>
      </c>
      <c r="J1920" s="1">
        <v>18</v>
      </c>
      <c r="K1920" s="1" t="s">
        <v>1441</v>
      </c>
      <c r="L1920" s="1">
        <v>54</v>
      </c>
      <c r="N1920" s="1">
        <v>54</v>
      </c>
      <c r="O1920" s="1" t="s">
        <v>1441</v>
      </c>
      <c r="P1920" s="1">
        <v>10</v>
      </c>
      <c r="Q1920" t="s">
        <v>5233</v>
      </c>
    </row>
    <row r="1921" spans="1:17" x14ac:dyDescent="0.25">
      <c r="A1921" t="s">
        <v>5234</v>
      </c>
      <c r="B1921">
        <v>20</v>
      </c>
      <c r="C1921">
        <v>38</v>
      </c>
      <c r="D1921">
        <v>16</v>
      </c>
      <c r="E1921">
        <v>5053</v>
      </c>
      <c r="H1921" s="1">
        <v>10</v>
      </c>
      <c r="I1921" s="1" t="s">
        <v>1441</v>
      </c>
      <c r="J1921" s="1">
        <v>18</v>
      </c>
      <c r="K1921" s="1" t="s">
        <v>1441</v>
      </c>
      <c r="L1921" s="1">
        <v>54</v>
      </c>
      <c r="N1921" s="1">
        <v>54</v>
      </c>
      <c r="O1921" s="1" t="s">
        <v>1441</v>
      </c>
      <c r="P1921" s="1">
        <v>260</v>
      </c>
      <c r="Q1921" t="s">
        <v>5235</v>
      </c>
    </row>
    <row r="1922" spans="1:17" x14ac:dyDescent="0.25">
      <c r="A1922" t="s">
        <v>5236</v>
      </c>
      <c r="B1922">
        <v>20</v>
      </c>
      <c r="C1922">
        <v>38</v>
      </c>
      <c r="D1922">
        <v>16</v>
      </c>
      <c r="E1922">
        <v>5165</v>
      </c>
      <c r="H1922" s="1">
        <v>10</v>
      </c>
      <c r="I1922" s="1" t="s">
        <v>1441</v>
      </c>
      <c r="J1922" s="1">
        <v>18</v>
      </c>
      <c r="K1922" s="1" t="s">
        <v>1441</v>
      </c>
      <c r="L1922" s="1">
        <v>54</v>
      </c>
      <c r="N1922" s="1">
        <v>54</v>
      </c>
      <c r="O1922" s="1" t="s">
        <v>1441</v>
      </c>
      <c r="P1922" s="1">
        <v>510</v>
      </c>
      <c r="Q1922" t="s">
        <v>5237</v>
      </c>
    </row>
    <row r="1923" spans="1:17" x14ac:dyDescent="0.25">
      <c r="A1923" t="s">
        <v>5238</v>
      </c>
      <c r="B1923">
        <v>20</v>
      </c>
      <c r="C1923">
        <v>38</v>
      </c>
      <c r="D1923">
        <v>16</v>
      </c>
      <c r="E1923">
        <v>5169</v>
      </c>
      <c r="H1923" s="1">
        <v>10</v>
      </c>
      <c r="I1923" s="1" t="s">
        <v>1441</v>
      </c>
      <c r="J1923" s="1">
        <v>18</v>
      </c>
      <c r="K1923" s="1" t="s">
        <v>1441</v>
      </c>
      <c r="L1923" s="1">
        <v>54</v>
      </c>
      <c r="N1923" s="1">
        <v>54</v>
      </c>
      <c r="O1923" s="1" t="s">
        <v>1441</v>
      </c>
      <c r="P1923" s="1">
        <v>760</v>
      </c>
      <c r="Q1923" t="s">
        <v>5239</v>
      </c>
    </row>
    <row r="1924" spans="1:17" x14ac:dyDescent="0.25">
      <c r="A1924" t="s">
        <v>5240</v>
      </c>
      <c r="B1924">
        <v>20</v>
      </c>
      <c r="C1924">
        <v>38</v>
      </c>
      <c r="D1924">
        <v>16</v>
      </c>
      <c r="E1924">
        <v>5173</v>
      </c>
      <c r="H1924" s="1">
        <v>10</v>
      </c>
      <c r="I1924" s="1" t="s">
        <v>1441</v>
      </c>
      <c r="J1924" s="1">
        <v>18</v>
      </c>
      <c r="K1924" s="1" t="s">
        <v>1441</v>
      </c>
      <c r="L1924" s="1">
        <v>55</v>
      </c>
      <c r="N1924" s="1">
        <v>55</v>
      </c>
      <c r="O1924" s="1" t="s">
        <v>1441</v>
      </c>
      <c r="P1924" s="1">
        <v>10</v>
      </c>
      <c r="Q1924" t="s">
        <v>5241</v>
      </c>
    </row>
    <row r="1925" spans="1:17" x14ac:dyDescent="0.25">
      <c r="A1925" t="s">
        <v>5242</v>
      </c>
      <c r="B1925">
        <v>20</v>
      </c>
      <c r="C1925">
        <v>38</v>
      </c>
      <c r="D1925">
        <v>16</v>
      </c>
      <c r="E1925">
        <v>5217</v>
      </c>
      <c r="H1925" s="1">
        <v>10</v>
      </c>
      <c r="I1925" s="1" t="s">
        <v>1441</v>
      </c>
      <c r="J1925" s="1">
        <v>18</v>
      </c>
      <c r="K1925" s="1" t="s">
        <v>1441</v>
      </c>
      <c r="L1925" s="1">
        <v>55</v>
      </c>
      <c r="N1925" s="1">
        <v>55</v>
      </c>
      <c r="O1925" s="1" t="s">
        <v>1441</v>
      </c>
      <c r="P1925" s="1">
        <v>260</v>
      </c>
      <c r="Q1925" t="s">
        <v>5243</v>
      </c>
    </row>
    <row r="1926" spans="1:17" x14ac:dyDescent="0.25">
      <c r="A1926" t="s">
        <v>5244</v>
      </c>
      <c r="B1926">
        <v>20</v>
      </c>
      <c r="C1926">
        <v>38</v>
      </c>
      <c r="D1926">
        <v>16</v>
      </c>
      <c r="E1926">
        <v>5382</v>
      </c>
      <c r="H1926" s="1">
        <v>10</v>
      </c>
      <c r="I1926" s="1" t="s">
        <v>1441</v>
      </c>
      <c r="J1926" s="1">
        <v>18</v>
      </c>
      <c r="K1926" s="1" t="s">
        <v>1441</v>
      </c>
      <c r="L1926" s="1">
        <v>55</v>
      </c>
      <c r="N1926" s="1">
        <v>55</v>
      </c>
      <c r="O1926" s="1" t="s">
        <v>1441</v>
      </c>
      <c r="P1926" s="1">
        <v>510</v>
      </c>
      <c r="Q1926" t="s">
        <v>5245</v>
      </c>
    </row>
    <row r="1927" spans="1:17" x14ac:dyDescent="0.25">
      <c r="A1927" t="s">
        <v>5246</v>
      </c>
      <c r="B1927">
        <v>20</v>
      </c>
      <c r="C1927">
        <v>38</v>
      </c>
      <c r="D1927">
        <v>16</v>
      </c>
      <c r="E1927">
        <v>5546</v>
      </c>
      <c r="H1927" s="1">
        <v>10</v>
      </c>
      <c r="I1927" s="1" t="s">
        <v>1441</v>
      </c>
      <c r="J1927" s="1">
        <v>18</v>
      </c>
      <c r="K1927" s="1" t="s">
        <v>1441</v>
      </c>
      <c r="L1927" s="1">
        <v>55</v>
      </c>
      <c r="N1927" s="1">
        <v>55</v>
      </c>
      <c r="O1927" s="1" t="s">
        <v>1441</v>
      </c>
      <c r="P1927" s="1">
        <v>760</v>
      </c>
      <c r="Q1927" t="s">
        <v>5247</v>
      </c>
    </row>
    <row r="1928" spans="1:17" x14ac:dyDescent="0.25">
      <c r="A1928" t="s">
        <v>5248</v>
      </c>
      <c r="B1928">
        <v>20</v>
      </c>
      <c r="C1928">
        <v>38</v>
      </c>
      <c r="D1928">
        <v>16</v>
      </c>
      <c r="E1928">
        <v>5668</v>
      </c>
      <c r="H1928" s="1">
        <v>10</v>
      </c>
      <c r="I1928" s="1" t="s">
        <v>1441</v>
      </c>
      <c r="J1928" s="1">
        <v>18</v>
      </c>
      <c r="K1928" s="1" t="s">
        <v>1441</v>
      </c>
      <c r="L1928" s="1">
        <v>56</v>
      </c>
      <c r="N1928" s="1">
        <v>56</v>
      </c>
      <c r="O1928" s="1" t="s">
        <v>1441</v>
      </c>
      <c r="P1928" s="1">
        <v>10</v>
      </c>
      <c r="Q1928" t="s">
        <v>5249</v>
      </c>
    </row>
    <row r="1929" spans="1:17" x14ac:dyDescent="0.25">
      <c r="A1929" t="s">
        <v>5250</v>
      </c>
      <c r="B1929">
        <v>20</v>
      </c>
      <c r="C1929">
        <v>38</v>
      </c>
      <c r="D1929">
        <v>16</v>
      </c>
      <c r="E1929">
        <v>5672</v>
      </c>
      <c r="H1929" s="1">
        <v>10</v>
      </c>
      <c r="I1929" s="1" t="s">
        <v>1441</v>
      </c>
      <c r="J1929" s="1">
        <v>18</v>
      </c>
      <c r="K1929" s="1" t="s">
        <v>1441</v>
      </c>
      <c r="L1929" s="1">
        <v>56</v>
      </c>
      <c r="N1929" s="1">
        <v>56</v>
      </c>
      <c r="O1929" s="1" t="s">
        <v>1441</v>
      </c>
      <c r="P1929" s="1">
        <v>260</v>
      </c>
      <c r="Q1929" t="s">
        <v>5251</v>
      </c>
    </row>
    <row r="1930" spans="1:17" x14ac:dyDescent="0.25">
      <c r="A1930" t="s">
        <v>5252</v>
      </c>
      <c r="B1930">
        <v>20</v>
      </c>
      <c r="C1930">
        <v>38</v>
      </c>
      <c r="D1930">
        <v>16</v>
      </c>
      <c r="E1930">
        <v>5676</v>
      </c>
      <c r="H1930" s="1">
        <v>10</v>
      </c>
      <c r="I1930" s="1" t="s">
        <v>1441</v>
      </c>
      <c r="J1930" s="1">
        <v>18</v>
      </c>
      <c r="K1930" s="1" t="s">
        <v>1441</v>
      </c>
      <c r="L1930" s="1">
        <v>56</v>
      </c>
      <c r="N1930" s="1">
        <v>56</v>
      </c>
      <c r="O1930" s="1" t="s">
        <v>1441</v>
      </c>
      <c r="P1930" s="1">
        <v>510</v>
      </c>
      <c r="Q1930" t="s">
        <v>5253</v>
      </c>
    </row>
    <row r="1931" spans="1:17" x14ac:dyDescent="0.25">
      <c r="A1931" t="s">
        <v>5254</v>
      </c>
      <c r="B1931">
        <v>20</v>
      </c>
      <c r="C1931">
        <v>38</v>
      </c>
      <c r="D1931">
        <v>16</v>
      </c>
      <c r="E1931">
        <v>5709</v>
      </c>
      <c r="H1931" s="1">
        <v>10</v>
      </c>
      <c r="I1931" s="1" t="s">
        <v>1441</v>
      </c>
      <c r="J1931" s="1">
        <v>18</v>
      </c>
      <c r="K1931" s="1" t="s">
        <v>1441</v>
      </c>
      <c r="L1931" s="1">
        <v>56</v>
      </c>
      <c r="N1931" s="1">
        <v>56</v>
      </c>
      <c r="O1931" s="1" t="s">
        <v>1441</v>
      </c>
      <c r="P1931" s="1">
        <v>760</v>
      </c>
      <c r="Q1931" t="s">
        <v>5255</v>
      </c>
    </row>
    <row r="1932" spans="1:17" x14ac:dyDescent="0.25">
      <c r="A1932" t="s">
        <v>5256</v>
      </c>
      <c r="B1932">
        <v>20</v>
      </c>
      <c r="C1932">
        <v>38</v>
      </c>
      <c r="D1932">
        <v>16</v>
      </c>
      <c r="E1932">
        <v>5759</v>
      </c>
      <c r="H1932" s="1">
        <v>10</v>
      </c>
      <c r="I1932" s="1" t="s">
        <v>1441</v>
      </c>
      <c r="J1932" s="1">
        <v>18</v>
      </c>
      <c r="K1932" s="1" t="s">
        <v>1441</v>
      </c>
      <c r="L1932" s="1">
        <v>57</v>
      </c>
      <c r="N1932" s="1">
        <v>57</v>
      </c>
      <c r="O1932" s="1" t="s">
        <v>1441</v>
      </c>
      <c r="P1932" s="1">
        <v>10</v>
      </c>
      <c r="Q1932" t="s">
        <v>5257</v>
      </c>
    </row>
    <row r="1933" spans="1:17" x14ac:dyDescent="0.25">
      <c r="A1933" t="s">
        <v>5258</v>
      </c>
      <c r="B1933">
        <v>20</v>
      </c>
      <c r="C1933">
        <v>38</v>
      </c>
      <c r="D1933">
        <v>16</v>
      </c>
      <c r="E1933">
        <v>5768</v>
      </c>
      <c r="H1933" s="1">
        <v>10</v>
      </c>
      <c r="I1933" s="1" t="s">
        <v>1441</v>
      </c>
      <c r="J1933" s="1">
        <v>18</v>
      </c>
      <c r="K1933" s="1" t="s">
        <v>1441</v>
      </c>
      <c r="L1933" s="1">
        <v>57</v>
      </c>
      <c r="N1933" s="1">
        <v>57</v>
      </c>
      <c r="O1933" s="1" t="s">
        <v>1441</v>
      </c>
      <c r="P1933" s="1">
        <v>260</v>
      </c>
      <c r="Q1933" t="s">
        <v>5259</v>
      </c>
    </row>
    <row r="1934" spans="1:17" x14ac:dyDescent="0.25">
      <c r="A1934" t="s">
        <v>5260</v>
      </c>
      <c r="B1934">
        <v>20</v>
      </c>
      <c r="C1934">
        <v>38</v>
      </c>
      <c r="D1934">
        <v>16</v>
      </c>
      <c r="E1934">
        <v>5778</v>
      </c>
      <c r="H1934" s="1">
        <v>10</v>
      </c>
      <c r="I1934" s="1" t="s">
        <v>1441</v>
      </c>
      <c r="J1934" s="1">
        <v>18</v>
      </c>
      <c r="K1934" s="1" t="s">
        <v>1441</v>
      </c>
      <c r="L1934" s="1">
        <v>57</v>
      </c>
      <c r="N1934" s="1">
        <v>57</v>
      </c>
      <c r="O1934" s="1" t="s">
        <v>1441</v>
      </c>
      <c r="P1934" s="1">
        <v>510</v>
      </c>
      <c r="Q1934" t="s">
        <v>5261</v>
      </c>
    </row>
    <row r="1935" spans="1:17" x14ac:dyDescent="0.25">
      <c r="A1935" t="s">
        <v>5262</v>
      </c>
      <c r="B1935">
        <v>20</v>
      </c>
      <c r="C1935">
        <v>38</v>
      </c>
      <c r="D1935">
        <v>16</v>
      </c>
      <c r="E1935">
        <v>5790</v>
      </c>
      <c r="H1935" s="1">
        <v>10</v>
      </c>
      <c r="I1935" s="1" t="s">
        <v>1441</v>
      </c>
      <c r="J1935" s="1">
        <v>18</v>
      </c>
      <c r="K1935" s="1" t="s">
        <v>1441</v>
      </c>
      <c r="L1935" s="1">
        <v>57</v>
      </c>
      <c r="N1935" s="1">
        <v>57</v>
      </c>
      <c r="O1935" s="1" t="s">
        <v>1441</v>
      </c>
      <c r="P1935" s="1">
        <v>760</v>
      </c>
      <c r="Q1935" t="s">
        <v>5263</v>
      </c>
    </row>
    <row r="1936" spans="1:17" x14ac:dyDescent="0.25">
      <c r="A1936" t="s">
        <v>5264</v>
      </c>
      <c r="B1936">
        <v>20</v>
      </c>
      <c r="C1936">
        <v>38</v>
      </c>
      <c r="D1936">
        <v>16</v>
      </c>
      <c r="E1936">
        <v>5801</v>
      </c>
      <c r="H1936" s="1">
        <v>10</v>
      </c>
      <c r="I1936" s="1" t="s">
        <v>1441</v>
      </c>
      <c r="J1936" s="1">
        <v>18</v>
      </c>
      <c r="K1936" s="1" t="s">
        <v>1441</v>
      </c>
      <c r="L1936" s="1">
        <v>58</v>
      </c>
      <c r="N1936" s="1">
        <v>58</v>
      </c>
      <c r="O1936" s="1" t="s">
        <v>1441</v>
      </c>
      <c r="P1936" s="1">
        <v>10</v>
      </c>
      <c r="Q1936" t="s">
        <v>5265</v>
      </c>
    </row>
    <row r="1937" spans="1:17" x14ac:dyDescent="0.25">
      <c r="A1937" t="s">
        <v>5266</v>
      </c>
      <c r="B1937">
        <v>20</v>
      </c>
      <c r="C1937">
        <v>38</v>
      </c>
      <c r="D1937">
        <v>16</v>
      </c>
      <c r="E1937">
        <v>5821</v>
      </c>
      <c r="H1937" s="1">
        <v>10</v>
      </c>
      <c r="I1937" s="1" t="s">
        <v>1441</v>
      </c>
      <c r="J1937" s="1">
        <v>18</v>
      </c>
      <c r="K1937" s="1" t="s">
        <v>1441</v>
      </c>
      <c r="L1937" s="1">
        <v>58</v>
      </c>
      <c r="N1937" s="1">
        <v>58</v>
      </c>
      <c r="O1937" s="1" t="s">
        <v>1441</v>
      </c>
      <c r="P1937" s="1">
        <v>260</v>
      </c>
      <c r="Q1937" t="s">
        <v>5267</v>
      </c>
    </row>
    <row r="1938" spans="1:17" x14ac:dyDescent="0.25">
      <c r="A1938" t="s">
        <v>5268</v>
      </c>
      <c r="B1938">
        <v>20</v>
      </c>
      <c r="C1938">
        <v>38</v>
      </c>
      <c r="D1938">
        <v>16</v>
      </c>
      <c r="E1938">
        <v>5874</v>
      </c>
      <c r="H1938" s="1">
        <v>10</v>
      </c>
      <c r="I1938" s="1" t="s">
        <v>1441</v>
      </c>
      <c r="J1938" s="1">
        <v>18</v>
      </c>
      <c r="K1938" s="1" t="s">
        <v>1441</v>
      </c>
      <c r="L1938" s="1">
        <v>58</v>
      </c>
      <c r="N1938" s="1">
        <v>58</v>
      </c>
      <c r="O1938" s="1" t="s">
        <v>1441</v>
      </c>
      <c r="P1938" s="1">
        <v>510</v>
      </c>
      <c r="Q1938" t="s">
        <v>5269</v>
      </c>
    </row>
    <row r="1939" spans="1:17" x14ac:dyDescent="0.25">
      <c r="A1939" t="s">
        <v>5270</v>
      </c>
      <c r="B1939">
        <v>20</v>
      </c>
      <c r="C1939">
        <v>38</v>
      </c>
      <c r="D1939">
        <v>16</v>
      </c>
      <c r="E1939">
        <v>6038</v>
      </c>
      <c r="H1939" s="1">
        <v>10</v>
      </c>
      <c r="I1939" s="1" t="s">
        <v>1441</v>
      </c>
      <c r="J1939" s="1">
        <v>18</v>
      </c>
      <c r="K1939" s="1" t="s">
        <v>1441</v>
      </c>
      <c r="L1939" s="1">
        <v>58</v>
      </c>
      <c r="N1939" s="1">
        <v>58</v>
      </c>
      <c r="O1939" s="1" t="s">
        <v>1441</v>
      </c>
      <c r="P1939" s="1">
        <v>760</v>
      </c>
      <c r="Q1939" t="s">
        <v>5271</v>
      </c>
    </row>
    <row r="1940" spans="1:17" x14ac:dyDescent="0.25">
      <c r="A1940" t="s">
        <v>5272</v>
      </c>
      <c r="B1940">
        <v>20</v>
      </c>
      <c r="C1940">
        <v>38</v>
      </c>
      <c r="D1940">
        <v>16</v>
      </c>
      <c r="E1940">
        <v>6171</v>
      </c>
      <c r="H1940" s="1">
        <v>10</v>
      </c>
      <c r="I1940" s="1" t="s">
        <v>1441</v>
      </c>
      <c r="J1940" s="1">
        <v>18</v>
      </c>
      <c r="K1940" s="1" t="s">
        <v>1441</v>
      </c>
      <c r="L1940" s="1">
        <v>59</v>
      </c>
      <c r="N1940" s="1">
        <v>59</v>
      </c>
      <c r="O1940" s="1" t="s">
        <v>1441</v>
      </c>
      <c r="P1940" s="1">
        <v>10</v>
      </c>
      <c r="Q1940" t="s">
        <v>5273</v>
      </c>
    </row>
    <row r="1941" spans="1:17" x14ac:dyDescent="0.25">
      <c r="A1941" t="s">
        <v>5274</v>
      </c>
      <c r="B1941">
        <v>20</v>
      </c>
      <c r="C1941">
        <v>38</v>
      </c>
      <c r="D1941">
        <v>16</v>
      </c>
      <c r="E1941">
        <v>6175</v>
      </c>
      <c r="H1941" s="1">
        <v>10</v>
      </c>
      <c r="I1941" s="1" t="s">
        <v>1441</v>
      </c>
      <c r="J1941" s="1">
        <v>18</v>
      </c>
      <c r="K1941" s="1" t="s">
        <v>1441</v>
      </c>
      <c r="L1941" s="1">
        <v>59</v>
      </c>
      <c r="N1941" s="1">
        <v>59</v>
      </c>
      <c r="O1941" s="1" t="s">
        <v>1441</v>
      </c>
      <c r="P1941" s="1">
        <v>260</v>
      </c>
      <c r="Q1941" t="s">
        <v>5275</v>
      </c>
    </row>
    <row r="1942" spans="1:17" x14ac:dyDescent="0.25">
      <c r="A1942" t="s">
        <v>5276</v>
      </c>
      <c r="B1942">
        <v>20</v>
      </c>
      <c r="C1942">
        <v>38</v>
      </c>
      <c r="D1942">
        <v>16</v>
      </c>
      <c r="E1942">
        <v>6179</v>
      </c>
      <c r="H1942" s="1">
        <v>10</v>
      </c>
      <c r="I1942" s="1" t="s">
        <v>1441</v>
      </c>
      <c r="J1942" s="1">
        <v>18</v>
      </c>
      <c r="K1942" s="1" t="s">
        <v>1441</v>
      </c>
      <c r="L1942" s="1">
        <v>59</v>
      </c>
      <c r="N1942" s="1">
        <v>59</v>
      </c>
      <c r="O1942" s="1" t="s">
        <v>1441</v>
      </c>
      <c r="P1942" s="1">
        <v>510</v>
      </c>
      <c r="Q1942" t="s">
        <v>5277</v>
      </c>
    </row>
    <row r="1943" spans="1:17" x14ac:dyDescent="0.25">
      <c r="A1943" t="s">
        <v>5278</v>
      </c>
      <c r="B1943">
        <v>20</v>
      </c>
      <c r="C1943">
        <v>38</v>
      </c>
      <c r="D1943">
        <v>16</v>
      </c>
      <c r="E1943">
        <v>6200</v>
      </c>
      <c r="H1943" s="1">
        <v>10</v>
      </c>
      <c r="I1943" s="1" t="s">
        <v>1441</v>
      </c>
      <c r="J1943" s="1">
        <v>18</v>
      </c>
      <c r="K1943" s="1" t="s">
        <v>1441</v>
      </c>
      <c r="L1943" s="1">
        <v>59</v>
      </c>
      <c r="N1943" s="1">
        <v>59</v>
      </c>
      <c r="O1943" s="1" t="s">
        <v>1441</v>
      </c>
      <c r="P1943" s="1">
        <v>760</v>
      </c>
      <c r="Q1943" t="s">
        <v>5279</v>
      </c>
    </row>
    <row r="1944" spans="1:17" x14ac:dyDescent="0.25">
      <c r="A1944" t="s">
        <v>5280</v>
      </c>
      <c r="B1944">
        <v>20</v>
      </c>
      <c r="C1944">
        <v>38</v>
      </c>
      <c r="D1944">
        <v>16</v>
      </c>
      <c r="E1944">
        <v>6365</v>
      </c>
      <c r="H1944" s="1">
        <v>10</v>
      </c>
      <c r="I1944" s="1" t="s">
        <v>1441</v>
      </c>
      <c r="J1944" s="1">
        <v>19</v>
      </c>
      <c r="K1944" s="1" t="s">
        <v>1441</v>
      </c>
      <c r="L1944" s="1">
        <v>1</v>
      </c>
      <c r="M1944" s="1">
        <v>0</v>
      </c>
      <c r="N1944" s="1">
        <v>1</v>
      </c>
      <c r="O1944" s="1" t="s">
        <v>1441</v>
      </c>
      <c r="P1944" s="1">
        <v>10</v>
      </c>
      <c r="Q1944" t="s">
        <v>5281</v>
      </c>
    </row>
    <row r="1945" spans="1:17" x14ac:dyDescent="0.25">
      <c r="A1945" t="s">
        <v>5282</v>
      </c>
      <c r="B1945">
        <v>20</v>
      </c>
      <c r="C1945">
        <v>38</v>
      </c>
      <c r="D1945">
        <v>16</v>
      </c>
      <c r="E1945">
        <v>6528</v>
      </c>
      <c r="H1945" s="1">
        <v>10</v>
      </c>
      <c r="I1945" s="1" t="s">
        <v>1441</v>
      </c>
      <c r="J1945" s="1">
        <v>19</v>
      </c>
      <c r="K1945" s="1" t="s">
        <v>1441</v>
      </c>
      <c r="L1945" s="1">
        <v>1</v>
      </c>
      <c r="M1945" s="1">
        <v>0</v>
      </c>
      <c r="N1945" s="1">
        <v>1</v>
      </c>
      <c r="O1945" s="1" t="s">
        <v>1441</v>
      </c>
      <c r="P1945" s="1">
        <v>260</v>
      </c>
      <c r="Q1945" t="s">
        <v>5283</v>
      </c>
    </row>
    <row r="1946" spans="1:17" x14ac:dyDescent="0.25">
      <c r="A1946" t="s">
        <v>5284</v>
      </c>
      <c r="B1946">
        <v>20</v>
      </c>
      <c r="C1946">
        <v>38</v>
      </c>
      <c r="D1946">
        <v>16</v>
      </c>
      <c r="E1946">
        <v>6672</v>
      </c>
      <c r="H1946" s="1">
        <v>10</v>
      </c>
      <c r="I1946" s="1" t="s">
        <v>1441</v>
      </c>
      <c r="J1946" s="1">
        <v>19</v>
      </c>
      <c r="K1946" s="1" t="s">
        <v>1441</v>
      </c>
      <c r="L1946" s="1">
        <v>1</v>
      </c>
      <c r="M1946" s="1">
        <v>0</v>
      </c>
      <c r="N1946" s="1">
        <v>1</v>
      </c>
      <c r="O1946" s="1" t="s">
        <v>1441</v>
      </c>
      <c r="P1946" s="1">
        <v>510</v>
      </c>
      <c r="Q1946" t="s">
        <v>5285</v>
      </c>
    </row>
    <row r="1947" spans="1:17" x14ac:dyDescent="0.25">
      <c r="A1947" t="s">
        <v>5286</v>
      </c>
      <c r="B1947">
        <v>20</v>
      </c>
      <c r="C1947">
        <v>38</v>
      </c>
      <c r="D1947">
        <v>16</v>
      </c>
      <c r="E1947">
        <v>6676</v>
      </c>
      <c r="H1947" s="1">
        <v>10</v>
      </c>
      <c r="I1947" s="1" t="s">
        <v>1441</v>
      </c>
      <c r="J1947" s="1">
        <v>19</v>
      </c>
      <c r="K1947" s="1" t="s">
        <v>1441</v>
      </c>
      <c r="L1947" s="1">
        <v>1</v>
      </c>
      <c r="M1947" s="1">
        <v>0</v>
      </c>
      <c r="N1947" s="1">
        <v>1</v>
      </c>
      <c r="O1947" s="1" t="s">
        <v>1441</v>
      </c>
      <c r="P1947" s="1">
        <v>760</v>
      </c>
      <c r="Q1947" t="s">
        <v>5287</v>
      </c>
    </row>
    <row r="1948" spans="1:17" x14ac:dyDescent="0.25">
      <c r="A1948" t="s">
        <v>5288</v>
      </c>
      <c r="B1948">
        <v>20</v>
      </c>
      <c r="C1948">
        <v>38</v>
      </c>
      <c r="D1948">
        <v>16</v>
      </c>
      <c r="E1948">
        <v>6680</v>
      </c>
      <c r="H1948" s="1">
        <v>10</v>
      </c>
      <c r="I1948" s="1" t="s">
        <v>1441</v>
      </c>
      <c r="J1948" s="1">
        <v>19</v>
      </c>
      <c r="K1948" s="1" t="s">
        <v>1441</v>
      </c>
      <c r="L1948" s="1">
        <v>2</v>
      </c>
      <c r="M1948" s="1">
        <v>0</v>
      </c>
      <c r="N1948" s="1">
        <v>2</v>
      </c>
      <c r="O1948" s="1" t="s">
        <v>1441</v>
      </c>
      <c r="P1948" s="1">
        <v>10</v>
      </c>
      <c r="Q1948" t="s">
        <v>5289</v>
      </c>
    </row>
    <row r="1949" spans="1:17" x14ac:dyDescent="0.25">
      <c r="A1949" t="s">
        <v>5290</v>
      </c>
      <c r="B1949">
        <v>20</v>
      </c>
      <c r="C1949">
        <v>38</v>
      </c>
      <c r="D1949">
        <v>16</v>
      </c>
      <c r="E1949">
        <v>6692</v>
      </c>
      <c r="H1949" s="1">
        <v>10</v>
      </c>
      <c r="I1949" s="1" t="s">
        <v>1441</v>
      </c>
      <c r="J1949" s="1">
        <v>19</v>
      </c>
      <c r="K1949" s="1" t="s">
        <v>1441</v>
      </c>
      <c r="L1949" s="1">
        <v>2</v>
      </c>
      <c r="M1949" s="1">
        <v>0</v>
      </c>
      <c r="N1949" s="1">
        <v>2</v>
      </c>
      <c r="O1949" s="1" t="s">
        <v>1441</v>
      </c>
      <c r="P1949" s="1">
        <v>260</v>
      </c>
      <c r="Q1949" t="s">
        <v>5291</v>
      </c>
    </row>
    <row r="1950" spans="1:17" x14ac:dyDescent="0.25">
      <c r="A1950" t="s">
        <v>5292</v>
      </c>
      <c r="B1950">
        <v>20</v>
      </c>
      <c r="C1950">
        <v>38</v>
      </c>
      <c r="D1950">
        <v>16</v>
      </c>
      <c r="E1950">
        <v>6767</v>
      </c>
      <c r="H1950" s="1">
        <v>10</v>
      </c>
      <c r="I1950" s="1" t="s">
        <v>1441</v>
      </c>
      <c r="J1950" s="1">
        <v>19</v>
      </c>
      <c r="K1950" s="1" t="s">
        <v>1441</v>
      </c>
      <c r="L1950" s="1">
        <v>2</v>
      </c>
      <c r="M1950" s="1">
        <v>0</v>
      </c>
      <c r="N1950" s="1">
        <v>2</v>
      </c>
      <c r="O1950" s="1" t="s">
        <v>1441</v>
      </c>
      <c r="P1950" s="1">
        <v>510</v>
      </c>
      <c r="Q1950" t="s">
        <v>5293</v>
      </c>
    </row>
    <row r="1951" spans="1:17" x14ac:dyDescent="0.25">
      <c r="A1951" t="s">
        <v>5294</v>
      </c>
      <c r="B1951">
        <v>20</v>
      </c>
      <c r="C1951">
        <v>38</v>
      </c>
      <c r="D1951">
        <v>16</v>
      </c>
      <c r="E1951">
        <v>6777</v>
      </c>
      <c r="H1951" s="1">
        <v>10</v>
      </c>
      <c r="I1951" s="1" t="s">
        <v>1441</v>
      </c>
      <c r="J1951" s="1">
        <v>19</v>
      </c>
      <c r="K1951" s="1" t="s">
        <v>1441</v>
      </c>
      <c r="L1951" s="1">
        <v>2</v>
      </c>
      <c r="M1951" s="1">
        <v>0</v>
      </c>
      <c r="N1951" s="1">
        <v>2</v>
      </c>
      <c r="O1951" s="1" t="s">
        <v>1441</v>
      </c>
      <c r="P1951" s="1">
        <v>760</v>
      </c>
      <c r="Q1951" t="s">
        <v>5295</v>
      </c>
    </row>
    <row r="1952" spans="1:17" x14ac:dyDescent="0.25">
      <c r="A1952" t="s">
        <v>5296</v>
      </c>
      <c r="B1952">
        <v>20</v>
      </c>
      <c r="C1952">
        <v>38</v>
      </c>
      <c r="D1952">
        <v>16</v>
      </c>
      <c r="E1952">
        <v>6787</v>
      </c>
      <c r="H1952" s="1">
        <v>10</v>
      </c>
      <c r="I1952" s="1" t="s">
        <v>1441</v>
      </c>
      <c r="J1952" s="1">
        <v>19</v>
      </c>
      <c r="K1952" s="1" t="s">
        <v>1441</v>
      </c>
      <c r="L1952" s="1">
        <v>3</v>
      </c>
      <c r="M1952" s="1">
        <v>0</v>
      </c>
      <c r="N1952" s="1">
        <v>3</v>
      </c>
      <c r="O1952" s="1" t="s">
        <v>1441</v>
      </c>
      <c r="P1952" s="1">
        <v>10</v>
      </c>
      <c r="Q1952" t="s">
        <v>5297</v>
      </c>
    </row>
    <row r="1953" spans="1:17" x14ac:dyDescent="0.25">
      <c r="A1953" t="s">
        <v>5298</v>
      </c>
      <c r="B1953">
        <v>20</v>
      </c>
      <c r="C1953">
        <v>38</v>
      </c>
      <c r="D1953">
        <v>16</v>
      </c>
      <c r="E1953">
        <v>6798</v>
      </c>
      <c r="H1953" s="1">
        <v>10</v>
      </c>
      <c r="I1953" s="1" t="s">
        <v>1441</v>
      </c>
      <c r="J1953" s="1">
        <v>19</v>
      </c>
      <c r="K1953" s="1" t="s">
        <v>1441</v>
      </c>
      <c r="L1953" s="1">
        <v>3</v>
      </c>
      <c r="M1953" s="1">
        <v>0</v>
      </c>
      <c r="N1953" s="1">
        <v>3</v>
      </c>
      <c r="O1953" s="1" t="s">
        <v>1441</v>
      </c>
      <c r="P1953" s="1">
        <v>260</v>
      </c>
      <c r="Q1953" t="s">
        <v>5299</v>
      </c>
    </row>
    <row r="1954" spans="1:17" x14ac:dyDescent="0.25">
      <c r="A1954" t="s">
        <v>5300</v>
      </c>
      <c r="B1954">
        <v>20</v>
      </c>
      <c r="C1954">
        <v>38</v>
      </c>
      <c r="D1954">
        <v>16</v>
      </c>
      <c r="E1954">
        <v>6809</v>
      </c>
      <c r="H1954" s="1">
        <v>10</v>
      </c>
      <c r="I1954" s="1" t="s">
        <v>1441</v>
      </c>
      <c r="J1954" s="1">
        <v>19</v>
      </c>
      <c r="K1954" s="1" t="s">
        <v>1441</v>
      </c>
      <c r="L1954" s="1">
        <v>3</v>
      </c>
      <c r="M1954" s="1">
        <v>0</v>
      </c>
      <c r="N1954" s="1">
        <v>3</v>
      </c>
      <c r="O1954" s="1" t="s">
        <v>1441</v>
      </c>
      <c r="P1954" s="1">
        <v>510</v>
      </c>
      <c r="Q1954" t="s">
        <v>5301</v>
      </c>
    </row>
    <row r="1955" spans="1:17" x14ac:dyDescent="0.25">
      <c r="A1955" t="s">
        <v>5302</v>
      </c>
      <c r="B1955">
        <v>20</v>
      </c>
      <c r="C1955">
        <v>38</v>
      </c>
      <c r="D1955">
        <v>16</v>
      </c>
      <c r="E1955">
        <v>6858</v>
      </c>
      <c r="H1955" s="1">
        <v>10</v>
      </c>
      <c r="I1955" s="1" t="s">
        <v>1441</v>
      </c>
      <c r="J1955" s="1">
        <v>19</v>
      </c>
      <c r="K1955" s="1" t="s">
        <v>1441</v>
      </c>
      <c r="L1955" s="1">
        <v>3</v>
      </c>
      <c r="M1955" s="1">
        <v>0</v>
      </c>
      <c r="N1955" s="1">
        <v>3</v>
      </c>
      <c r="O1955" s="1" t="s">
        <v>1441</v>
      </c>
      <c r="P1955" s="1">
        <v>760</v>
      </c>
      <c r="Q1955" t="s">
        <v>5303</v>
      </c>
    </row>
    <row r="1956" spans="1:17" x14ac:dyDescent="0.25">
      <c r="A1956" t="s">
        <v>5304</v>
      </c>
      <c r="B1956">
        <v>20</v>
      </c>
      <c r="C1956">
        <v>38</v>
      </c>
      <c r="D1956">
        <v>16</v>
      </c>
      <c r="E1956">
        <v>7022</v>
      </c>
      <c r="H1956" s="1">
        <v>10</v>
      </c>
      <c r="I1956" s="1" t="s">
        <v>1441</v>
      </c>
      <c r="J1956" s="1">
        <v>19</v>
      </c>
      <c r="K1956" s="1" t="s">
        <v>1441</v>
      </c>
      <c r="L1956" s="1">
        <v>4</v>
      </c>
      <c r="M1956" s="1">
        <v>0</v>
      </c>
      <c r="N1956" s="1">
        <v>4</v>
      </c>
      <c r="O1956" s="1" t="s">
        <v>1441</v>
      </c>
      <c r="P1956" s="1">
        <v>10</v>
      </c>
      <c r="Q1956" t="s">
        <v>5305</v>
      </c>
    </row>
    <row r="1957" spans="1:17" x14ac:dyDescent="0.25">
      <c r="A1957" t="s">
        <v>5306</v>
      </c>
      <c r="B1957">
        <v>20</v>
      </c>
      <c r="C1957">
        <v>38</v>
      </c>
      <c r="D1957">
        <v>16</v>
      </c>
      <c r="E1957">
        <v>7176</v>
      </c>
      <c r="H1957" s="1">
        <v>10</v>
      </c>
      <c r="I1957" s="1" t="s">
        <v>1441</v>
      </c>
      <c r="J1957" s="1">
        <v>19</v>
      </c>
      <c r="K1957" s="1" t="s">
        <v>1441</v>
      </c>
      <c r="L1957" s="1">
        <v>4</v>
      </c>
      <c r="M1957" s="1">
        <v>0</v>
      </c>
      <c r="N1957" s="1">
        <v>4</v>
      </c>
      <c r="O1957" s="1" t="s">
        <v>1441</v>
      </c>
      <c r="P1957" s="1">
        <v>260</v>
      </c>
      <c r="Q1957" t="s">
        <v>5307</v>
      </c>
    </row>
    <row r="1958" spans="1:17" x14ac:dyDescent="0.25">
      <c r="A1958" t="s">
        <v>5308</v>
      </c>
      <c r="B1958">
        <v>20</v>
      </c>
      <c r="C1958">
        <v>38</v>
      </c>
      <c r="D1958">
        <v>16</v>
      </c>
      <c r="E1958">
        <v>7180</v>
      </c>
      <c r="H1958" s="1">
        <v>10</v>
      </c>
      <c r="I1958" s="1" t="s">
        <v>1441</v>
      </c>
      <c r="J1958" s="1">
        <v>19</v>
      </c>
      <c r="K1958" s="1" t="s">
        <v>1441</v>
      </c>
      <c r="L1958" s="1">
        <v>4</v>
      </c>
      <c r="M1958" s="1">
        <v>0</v>
      </c>
      <c r="N1958" s="1">
        <v>4</v>
      </c>
      <c r="O1958" s="1" t="s">
        <v>1441</v>
      </c>
      <c r="P1958" s="1">
        <v>510</v>
      </c>
      <c r="Q1958" t="s">
        <v>5309</v>
      </c>
    </row>
    <row r="1959" spans="1:17" x14ac:dyDescent="0.25">
      <c r="A1959" t="s">
        <v>5310</v>
      </c>
      <c r="B1959">
        <v>20</v>
      </c>
      <c r="C1959">
        <v>38</v>
      </c>
      <c r="D1959">
        <v>16</v>
      </c>
      <c r="E1959">
        <v>7184</v>
      </c>
      <c r="H1959" s="1">
        <v>10</v>
      </c>
      <c r="I1959" s="1" t="s">
        <v>1441</v>
      </c>
      <c r="J1959" s="1">
        <v>19</v>
      </c>
      <c r="K1959" s="1" t="s">
        <v>1441</v>
      </c>
      <c r="L1959" s="1">
        <v>4</v>
      </c>
      <c r="M1959" s="1">
        <v>0</v>
      </c>
      <c r="N1959" s="1">
        <v>4</v>
      </c>
      <c r="O1959" s="1" t="s">
        <v>1441</v>
      </c>
      <c r="P1959" s="1">
        <v>760</v>
      </c>
      <c r="Q1959" t="s">
        <v>5311</v>
      </c>
    </row>
    <row r="1960" spans="1:17" x14ac:dyDescent="0.25">
      <c r="A1960" t="s">
        <v>5312</v>
      </c>
      <c r="B1960">
        <v>20</v>
      </c>
      <c r="C1960">
        <v>38</v>
      </c>
      <c r="D1960">
        <v>16</v>
      </c>
      <c r="E1960">
        <v>7186</v>
      </c>
      <c r="H1960" s="1">
        <v>10</v>
      </c>
      <c r="I1960" s="1" t="s">
        <v>1441</v>
      </c>
      <c r="J1960" s="1">
        <v>19</v>
      </c>
      <c r="K1960" s="1" t="s">
        <v>1441</v>
      </c>
      <c r="L1960" s="1">
        <v>5</v>
      </c>
      <c r="M1960" s="1">
        <v>0</v>
      </c>
      <c r="N1960" s="1">
        <v>5</v>
      </c>
      <c r="O1960" s="1" t="s">
        <v>1441</v>
      </c>
      <c r="P1960" s="1">
        <v>10</v>
      </c>
      <c r="Q1960" t="s">
        <v>5313</v>
      </c>
    </row>
    <row r="1961" spans="1:17" x14ac:dyDescent="0.25">
      <c r="A1961" t="s">
        <v>5314</v>
      </c>
      <c r="B1961">
        <v>20</v>
      </c>
      <c r="C1961">
        <v>38</v>
      </c>
      <c r="D1961">
        <v>16</v>
      </c>
      <c r="E1961">
        <v>7348</v>
      </c>
      <c r="H1961" s="1">
        <v>10</v>
      </c>
      <c r="I1961" s="1" t="s">
        <v>1441</v>
      </c>
      <c r="J1961" s="1">
        <v>19</v>
      </c>
      <c r="K1961" s="1" t="s">
        <v>1441</v>
      </c>
      <c r="L1961" s="1">
        <v>5</v>
      </c>
      <c r="M1961" s="1">
        <v>0</v>
      </c>
      <c r="N1961" s="1">
        <v>5</v>
      </c>
      <c r="O1961" s="1" t="s">
        <v>1441</v>
      </c>
      <c r="P1961" s="1">
        <v>260</v>
      </c>
      <c r="Q1961" t="s">
        <v>5315</v>
      </c>
    </row>
    <row r="1962" spans="1:17" x14ac:dyDescent="0.25">
      <c r="A1962" t="s">
        <v>5316</v>
      </c>
      <c r="B1962">
        <v>20</v>
      </c>
      <c r="C1962">
        <v>38</v>
      </c>
      <c r="D1962">
        <v>16</v>
      </c>
      <c r="E1962">
        <v>7511</v>
      </c>
      <c r="H1962" s="1">
        <v>10</v>
      </c>
      <c r="I1962" s="1" t="s">
        <v>1441</v>
      </c>
      <c r="J1962" s="1">
        <v>19</v>
      </c>
      <c r="K1962" s="1" t="s">
        <v>1441</v>
      </c>
      <c r="L1962" s="1">
        <v>5</v>
      </c>
      <c r="M1962" s="1">
        <v>0</v>
      </c>
      <c r="N1962" s="1">
        <v>5</v>
      </c>
      <c r="O1962" s="1" t="s">
        <v>1441</v>
      </c>
      <c r="P1962" s="1">
        <v>510</v>
      </c>
      <c r="Q1962" t="s">
        <v>5317</v>
      </c>
    </row>
    <row r="1963" spans="1:17" x14ac:dyDescent="0.25">
      <c r="A1963" t="s">
        <v>5318</v>
      </c>
      <c r="B1963">
        <v>20</v>
      </c>
      <c r="C1963">
        <v>38</v>
      </c>
      <c r="D1963">
        <v>16</v>
      </c>
      <c r="E1963">
        <v>7675</v>
      </c>
      <c r="H1963" s="1">
        <v>10</v>
      </c>
      <c r="I1963" s="1" t="s">
        <v>1441</v>
      </c>
      <c r="J1963" s="1">
        <v>19</v>
      </c>
      <c r="K1963" s="1" t="s">
        <v>1441</v>
      </c>
      <c r="L1963" s="1">
        <v>5</v>
      </c>
      <c r="M1963" s="1">
        <v>0</v>
      </c>
      <c r="N1963" s="1">
        <v>5</v>
      </c>
      <c r="O1963" s="1" t="s">
        <v>1441</v>
      </c>
      <c r="P1963" s="1">
        <v>760</v>
      </c>
      <c r="Q1963" t="s">
        <v>5319</v>
      </c>
    </row>
    <row r="1964" spans="1:17" x14ac:dyDescent="0.25">
      <c r="A1964" t="s">
        <v>5320</v>
      </c>
      <c r="B1964">
        <v>20</v>
      </c>
      <c r="C1964">
        <v>38</v>
      </c>
      <c r="D1964">
        <v>16</v>
      </c>
      <c r="E1964">
        <v>7678</v>
      </c>
      <c r="H1964" s="1">
        <v>10</v>
      </c>
      <c r="I1964" s="1" t="s">
        <v>1441</v>
      </c>
      <c r="J1964" s="1">
        <v>19</v>
      </c>
      <c r="K1964" s="1" t="s">
        <v>1441</v>
      </c>
      <c r="L1964" s="1">
        <v>6</v>
      </c>
      <c r="M1964" s="1">
        <v>0</v>
      </c>
      <c r="N1964" s="1">
        <v>6</v>
      </c>
      <c r="O1964" s="1" t="s">
        <v>1441</v>
      </c>
      <c r="P1964" s="1">
        <v>10</v>
      </c>
      <c r="Q1964" t="s">
        <v>5321</v>
      </c>
    </row>
    <row r="1965" spans="1:17" x14ac:dyDescent="0.25">
      <c r="A1965" t="s">
        <v>5322</v>
      </c>
      <c r="B1965">
        <v>20</v>
      </c>
      <c r="C1965">
        <v>38</v>
      </c>
      <c r="D1965">
        <v>16</v>
      </c>
      <c r="E1965">
        <v>7682</v>
      </c>
      <c r="H1965" s="1">
        <v>10</v>
      </c>
      <c r="I1965" s="1" t="s">
        <v>1441</v>
      </c>
      <c r="J1965" s="1">
        <v>19</v>
      </c>
      <c r="K1965" s="1" t="s">
        <v>1441</v>
      </c>
      <c r="L1965" s="1">
        <v>6</v>
      </c>
      <c r="M1965" s="1">
        <v>0</v>
      </c>
      <c r="N1965" s="1">
        <v>6</v>
      </c>
      <c r="O1965" s="1" t="s">
        <v>1441</v>
      </c>
      <c r="P1965" s="1">
        <v>260</v>
      </c>
      <c r="Q1965" t="s">
        <v>5323</v>
      </c>
    </row>
    <row r="1966" spans="1:17" x14ac:dyDescent="0.25">
      <c r="A1966" t="s">
        <v>5324</v>
      </c>
      <c r="B1966">
        <v>20</v>
      </c>
      <c r="C1966">
        <v>38</v>
      </c>
      <c r="D1966">
        <v>16</v>
      </c>
      <c r="E1966">
        <v>7686</v>
      </c>
      <c r="H1966" s="1">
        <v>10</v>
      </c>
      <c r="I1966" s="1" t="s">
        <v>1441</v>
      </c>
      <c r="J1966" s="1">
        <v>19</v>
      </c>
      <c r="K1966" s="1" t="s">
        <v>1441</v>
      </c>
      <c r="L1966" s="1">
        <v>6</v>
      </c>
      <c r="M1966" s="1">
        <v>0</v>
      </c>
      <c r="N1966" s="1">
        <v>6</v>
      </c>
      <c r="O1966" s="1" t="s">
        <v>1441</v>
      </c>
      <c r="P1966" s="1">
        <v>510</v>
      </c>
      <c r="Q1966" t="s">
        <v>5325</v>
      </c>
    </row>
    <row r="1967" spans="1:17" x14ac:dyDescent="0.25">
      <c r="A1967" t="s">
        <v>5326</v>
      </c>
      <c r="B1967">
        <v>20</v>
      </c>
      <c r="C1967">
        <v>38</v>
      </c>
      <c r="D1967">
        <v>16</v>
      </c>
      <c r="E1967">
        <v>7776</v>
      </c>
      <c r="H1967" s="1">
        <v>10</v>
      </c>
      <c r="I1967" s="1" t="s">
        <v>1441</v>
      </c>
      <c r="J1967" s="1">
        <v>19</v>
      </c>
      <c r="K1967" s="1" t="s">
        <v>1441</v>
      </c>
      <c r="L1967" s="1">
        <v>6</v>
      </c>
      <c r="M1967" s="1">
        <v>0</v>
      </c>
      <c r="N1967" s="1">
        <v>6</v>
      </c>
      <c r="O1967" s="1" t="s">
        <v>1441</v>
      </c>
      <c r="P1967" s="1">
        <v>760</v>
      </c>
      <c r="Q1967" t="s">
        <v>5327</v>
      </c>
    </row>
    <row r="1968" spans="1:17" x14ac:dyDescent="0.25">
      <c r="A1968" t="s">
        <v>5328</v>
      </c>
      <c r="B1968">
        <v>20</v>
      </c>
      <c r="C1968">
        <v>38</v>
      </c>
      <c r="D1968">
        <v>16</v>
      </c>
      <c r="E1968">
        <v>7785</v>
      </c>
      <c r="H1968" s="1">
        <v>10</v>
      </c>
      <c r="I1968" s="1" t="s">
        <v>1441</v>
      </c>
      <c r="J1968" s="1">
        <v>19</v>
      </c>
      <c r="K1968" s="1" t="s">
        <v>1441</v>
      </c>
      <c r="L1968" s="1">
        <v>7</v>
      </c>
      <c r="M1968" s="1">
        <v>0</v>
      </c>
      <c r="N1968" s="1">
        <v>7</v>
      </c>
      <c r="O1968" s="1" t="s">
        <v>1441</v>
      </c>
      <c r="P1968" s="1">
        <v>10</v>
      </c>
      <c r="Q1968" t="s">
        <v>5329</v>
      </c>
    </row>
    <row r="1969" spans="1:17" x14ac:dyDescent="0.25">
      <c r="A1969" t="s">
        <v>5330</v>
      </c>
      <c r="B1969">
        <v>20</v>
      </c>
      <c r="C1969">
        <v>38</v>
      </c>
      <c r="D1969">
        <v>16</v>
      </c>
      <c r="E1969">
        <v>7796</v>
      </c>
      <c r="H1969" s="1">
        <v>10</v>
      </c>
      <c r="I1969" s="1" t="s">
        <v>1441</v>
      </c>
      <c r="J1969" s="1">
        <v>19</v>
      </c>
      <c r="K1969" s="1" t="s">
        <v>1441</v>
      </c>
      <c r="L1969" s="1">
        <v>7</v>
      </c>
      <c r="M1969" s="1">
        <v>0</v>
      </c>
      <c r="N1969" s="1">
        <v>7</v>
      </c>
      <c r="O1969" s="1" t="s">
        <v>1441</v>
      </c>
      <c r="P1969" s="1">
        <v>260</v>
      </c>
      <c r="Q1969" t="s">
        <v>5331</v>
      </c>
    </row>
    <row r="1970" spans="1:17" x14ac:dyDescent="0.25">
      <c r="A1970" t="s">
        <v>5332</v>
      </c>
      <c r="B1970">
        <v>20</v>
      </c>
      <c r="C1970">
        <v>38</v>
      </c>
      <c r="D1970">
        <v>16</v>
      </c>
      <c r="E1970">
        <v>7807</v>
      </c>
      <c r="H1970" s="1">
        <v>10</v>
      </c>
      <c r="I1970" s="1" t="s">
        <v>1441</v>
      </c>
      <c r="J1970" s="1">
        <v>19</v>
      </c>
      <c r="K1970" s="1" t="s">
        <v>1441</v>
      </c>
      <c r="L1970" s="1">
        <v>7</v>
      </c>
      <c r="M1970" s="1">
        <v>0</v>
      </c>
      <c r="N1970" s="1">
        <v>7</v>
      </c>
      <c r="O1970" s="1" t="s">
        <v>1441</v>
      </c>
      <c r="P1970" s="1">
        <v>510</v>
      </c>
      <c r="Q1970" t="s">
        <v>5333</v>
      </c>
    </row>
    <row r="1971" spans="1:17" x14ac:dyDescent="0.25">
      <c r="A1971" t="s">
        <v>5334</v>
      </c>
      <c r="B1971">
        <v>20</v>
      </c>
      <c r="C1971">
        <v>38</v>
      </c>
      <c r="D1971">
        <v>16</v>
      </c>
      <c r="E1971">
        <v>7817</v>
      </c>
      <c r="H1971" s="1">
        <v>10</v>
      </c>
      <c r="I1971" s="1" t="s">
        <v>1441</v>
      </c>
      <c r="J1971" s="1">
        <v>19</v>
      </c>
      <c r="K1971" s="1" t="s">
        <v>1441</v>
      </c>
      <c r="L1971" s="1">
        <v>7</v>
      </c>
      <c r="M1971" s="1">
        <v>0</v>
      </c>
      <c r="N1971" s="1">
        <v>7</v>
      </c>
      <c r="O1971" s="1" t="s">
        <v>1441</v>
      </c>
      <c r="P1971" s="1">
        <v>760</v>
      </c>
      <c r="Q1971" t="s">
        <v>5335</v>
      </c>
    </row>
    <row r="1972" spans="1:17" x14ac:dyDescent="0.25">
      <c r="A1972" t="s">
        <v>5336</v>
      </c>
      <c r="B1972">
        <v>20</v>
      </c>
      <c r="C1972">
        <v>38</v>
      </c>
      <c r="D1972">
        <v>16</v>
      </c>
      <c r="E1972">
        <v>7840</v>
      </c>
      <c r="H1972" s="1">
        <v>10</v>
      </c>
      <c r="I1972" s="1" t="s">
        <v>1441</v>
      </c>
      <c r="J1972" s="1">
        <v>19</v>
      </c>
      <c r="K1972" s="1" t="s">
        <v>1441</v>
      </c>
      <c r="L1972" s="1">
        <v>8</v>
      </c>
      <c r="M1972" s="1">
        <v>0</v>
      </c>
      <c r="N1972" s="1">
        <v>8</v>
      </c>
      <c r="O1972" s="1" t="s">
        <v>1441</v>
      </c>
      <c r="P1972" s="1">
        <v>10</v>
      </c>
      <c r="Q1972" t="s">
        <v>5337</v>
      </c>
    </row>
    <row r="1973" spans="1:17" x14ac:dyDescent="0.25">
      <c r="A1973" t="s">
        <v>5338</v>
      </c>
      <c r="B1973">
        <v>20</v>
      </c>
      <c r="C1973">
        <v>38</v>
      </c>
      <c r="D1973">
        <v>16</v>
      </c>
      <c r="E1973">
        <v>8004</v>
      </c>
      <c r="H1973" s="1">
        <v>10</v>
      </c>
      <c r="I1973" s="1" t="s">
        <v>1441</v>
      </c>
      <c r="J1973" s="1">
        <v>19</v>
      </c>
      <c r="K1973" s="1" t="s">
        <v>1441</v>
      </c>
      <c r="L1973" s="1">
        <v>8</v>
      </c>
      <c r="M1973" s="1">
        <v>0</v>
      </c>
      <c r="N1973" s="1">
        <v>8</v>
      </c>
      <c r="O1973" s="1" t="s">
        <v>1441</v>
      </c>
      <c r="P1973" s="1">
        <v>260</v>
      </c>
      <c r="Q1973" t="s">
        <v>5339</v>
      </c>
    </row>
    <row r="1974" spans="1:17" x14ac:dyDescent="0.25">
      <c r="A1974" t="s">
        <v>5340</v>
      </c>
      <c r="B1974">
        <v>20</v>
      </c>
      <c r="C1974">
        <v>38</v>
      </c>
      <c r="D1974">
        <v>16</v>
      </c>
      <c r="E1974">
        <v>8168</v>
      </c>
      <c r="H1974" s="1">
        <v>10</v>
      </c>
      <c r="I1974" s="1" t="s">
        <v>1441</v>
      </c>
      <c r="J1974" s="1">
        <v>19</v>
      </c>
      <c r="K1974" s="1" t="s">
        <v>1441</v>
      </c>
      <c r="L1974" s="1">
        <v>8</v>
      </c>
      <c r="M1974" s="1">
        <v>0</v>
      </c>
      <c r="N1974" s="1">
        <v>8</v>
      </c>
      <c r="O1974" s="1" t="s">
        <v>1441</v>
      </c>
      <c r="P1974" s="1">
        <v>510</v>
      </c>
      <c r="Q1974" t="s">
        <v>5341</v>
      </c>
    </row>
    <row r="1975" spans="1:17" x14ac:dyDescent="0.25">
      <c r="A1975" t="s">
        <v>5342</v>
      </c>
      <c r="B1975">
        <v>20</v>
      </c>
      <c r="C1975">
        <v>38</v>
      </c>
      <c r="D1975">
        <v>16</v>
      </c>
      <c r="E1975">
        <v>8183</v>
      </c>
      <c r="H1975" s="1">
        <v>10</v>
      </c>
      <c r="I1975" s="1" t="s">
        <v>1441</v>
      </c>
      <c r="J1975" s="1">
        <v>19</v>
      </c>
      <c r="K1975" s="1" t="s">
        <v>1441</v>
      </c>
      <c r="L1975" s="1">
        <v>8</v>
      </c>
      <c r="M1975" s="1">
        <v>0</v>
      </c>
      <c r="N1975" s="1">
        <v>8</v>
      </c>
      <c r="O1975" s="1" t="s">
        <v>1441</v>
      </c>
      <c r="P1975" s="1">
        <v>760</v>
      </c>
      <c r="Q1975" t="s">
        <v>5343</v>
      </c>
    </row>
    <row r="1976" spans="1:17" x14ac:dyDescent="0.25">
      <c r="A1976" t="s">
        <v>5344</v>
      </c>
      <c r="B1976">
        <v>20</v>
      </c>
      <c r="C1976">
        <v>38</v>
      </c>
      <c r="D1976">
        <v>16</v>
      </c>
      <c r="E1976">
        <v>8188</v>
      </c>
      <c r="H1976" s="1">
        <v>10</v>
      </c>
      <c r="I1976" s="1" t="s">
        <v>1441</v>
      </c>
      <c r="J1976" s="1">
        <v>19</v>
      </c>
      <c r="K1976" s="1" t="s">
        <v>1441</v>
      </c>
      <c r="L1976" s="1">
        <v>9</v>
      </c>
      <c r="M1976" s="1">
        <v>0</v>
      </c>
      <c r="N1976" s="1">
        <v>9</v>
      </c>
      <c r="O1976" s="1" t="s">
        <v>1441</v>
      </c>
      <c r="P1976" s="1">
        <v>10</v>
      </c>
      <c r="Q1976" t="s">
        <v>5345</v>
      </c>
    </row>
    <row r="1977" spans="1:17" x14ac:dyDescent="0.25">
      <c r="A1977" t="s">
        <v>5346</v>
      </c>
      <c r="B1977">
        <v>20</v>
      </c>
      <c r="C1977">
        <v>38</v>
      </c>
      <c r="D1977">
        <v>16</v>
      </c>
      <c r="E1977">
        <v>8192</v>
      </c>
      <c r="H1977" s="1">
        <v>10</v>
      </c>
      <c r="I1977" s="1" t="s">
        <v>1441</v>
      </c>
      <c r="J1977" s="1">
        <v>19</v>
      </c>
      <c r="K1977" s="1" t="s">
        <v>1441</v>
      </c>
      <c r="L1977" s="1">
        <v>9</v>
      </c>
      <c r="M1977" s="1">
        <v>0</v>
      </c>
      <c r="N1977" s="1">
        <v>9</v>
      </c>
      <c r="O1977" s="1" t="s">
        <v>1441</v>
      </c>
      <c r="P1977" s="1">
        <v>260</v>
      </c>
      <c r="Q1977" t="s">
        <v>5347</v>
      </c>
    </row>
    <row r="1978" spans="1:17" x14ac:dyDescent="0.25">
      <c r="A1978" t="s">
        <v>5348</v>
      </c>
      <c r="B1978">
        <v>20</v>
      </c>
      <c r="C1978">
        <v>38</v>
      </c>
      <c r="D1978">
        <v>16</v>
      </c>
      <c r="E1978">
        <v>8331</v>
      </c>
      <c r="H1978" s="1">
        <v>10</v>
      </c>
      <c r="I1978" s="1" t="s">
        <v>1441</v>
      </c>
      <c r="J1978" s="1">
        <v>19</v>
      </c>
      <c r="K1978" s="1" t="s">
        <v>1441</v>
      </c>
      <c r="L1978" s="1">
        <v>9</v>
      </c>
      <c r="M1978" s="1">
        <v>0</v>
      </c>
      <c r="N1978" s="1">
        <v>9</v>
      </c>
      <c r="O1978" s="1" t="s">
        <v>1441</v>
      </c>
      <c r="P1978" s="1">
        <v>510</v>
      </c>
      <c r="Q1978" t="s">
        <v>5349</v>
      </c>
    </row>
    <row r="1979" spans="1:17" x14ac:dyDescent="0.25">
      <c r="A1979" t="s">
        <v>5350</v>
      </c>
      <c r="B1979">
        <v>20</v>
      </c>
      <c r="C1979">
        <v>38</v>
      </c>
      <c r="D1979">
        <v>16</v>
      </c>
      <c r="E1979">
        <v>8494</v>
      </c>
      <c r="H1979" s="1">
        <v>10</v>
      </c>
      <c r="I1979" s="1" t="s">
        <v>1441</v>
      </c>
      <c r="J1979" s="1">
        <v>19</v>
      </c>
      <c r="K1979" s="1" t="s">
        <v>1441</v>
      </c>
      <c r="L1979" s="1">
        <v>9</v>
      </c>
      <c r="M1979" s="1">
        <v>0</v>
      </c>
      <c r="N1979" s="1">
        <v>9</v>
      </c>
      <c r="O1979" s="1" t="s">
        <v>1441</v>
      </c>
      <c r="P1979" s="1">
        <v>760</v>
      </c>
      <c r="Q1979" t="s">
        <v>5351</v>
      </c>
    </row>
    <row r="1980" spans="1:17" x14ac:dyDescent="0.25">
      <c r="A1980" t="s">
        <v>5352</v>
      </c>
      <c r="B1980">
        <v>20</v>
      </c>
      <c r="C1980">
        <v>38</v>
      </c>
      <c r="D1980">
        <v>16</v>
      </c>
      <c r="E1980">
        <v>8658</v>
      </c>
      <c r="H1980" s="1">
        <v>10</v>
      </c>
      <c r="I1980" s="1" t="s">
        <v>1441</v>
      </c>
      <c r="J1980" s="1">
        <v>19</v>
      </c>
      <c r="K1980" s="1" t="s">
        <v>1441</v>
      </c>
      <c r="L1980" s="1">
        <v>10</v>
      </c>
      <c r="N1980" s="1">
        <v>10</v>
      </c>
      <c r="O1980" s="1" t="s">
        <v>1441</v>
      </c>
      <c r="P1980" s="1">
        <v>10</v>
      </c>
      <c r="Q1980" t="s">
        <v>5353</v>
      </c>
    </row>
    <row r="1981" spans="1:17" x14ac:dyDescent="0.25">
      <c r="A1981" t="s">
        <v>5354</v>
      </c>
      <c r="B1981">
        <v>20</v>
      </c>
      <c r="C1981">
        <v>38</v>
      </c>
      <c r="D1981">
        <v>16</v>
      </c>
      <c r="E1981">
        <v>8685</v>
      </c>
      <c r="H1981" s="1">
        <v>10</v>
      </c>
      <c r="I1981" s="1" t="s">
        <v>1441</v>
      </c>
      <c r="J1981" s="1">
        <v>19</v>
      </c>
      <c r="K1981" s="1" t="s">
        <v>1441</v>
      </c>
      <c r="L1981" s="1">
        <v>10</v>
      </c>
      <c r="N1981" s="1">
        <v>10</v>
      </c>
      <c r="O1981" s="1" t="s">
        <v>1441</v>
      </c>
      <c r="P1981" s="1">
        <v>260</v>
      </c>
      <c r="Q1981" t="s">
        <v>5355</v>
      </c>
    </row>
    <row r="1982" spans="1:17" x14ac:dyDescent="0.25">
      <c r="A1982" t="s">
        <v>5356</v>
      </c>
      <c r="B1982">
        <v>20</v>
      </c>
      <c r="C1982">
        <v>38</v>
      </c>
      <c r="D1982">
        <v>16</v>
      </c>
      <c r="E1982">
        <v>8688</v>
      </c>
      <c r="H1982" s="1">
        <v>10</v>
      </c>
      <c r="I1982" s="1" t="s">
        <v>1441</v>
      </c>
      <c r="J1982" s="1">
        <v>19</v>
      </c>
      <c r="K1982" s="1" t="s">
        <v>1441</v>
      </c>
      <c r="L1982" s="1">
        <v>10</v>
      </c>
      <c r="N1982" s="1">
        <v>10</v>
      </c>
      <c r="O1982" s="1" t="s">
        <v>1441</v>
      </c>
      <c r="P1982" s="1">
        <v>510</v>
      </c>
      <c r="Q1982" t="s">
        <v>5357</v>
      </c>
    </row>
    <row r="1983" spans="1:17" x14ac:dyDescent="0.25">
      <c r="A1983" t="s">
        <v>5358</v>
      </c>
      <c r="B1983">
        <v>20</v>
      </c>
      <c r="C1983">
        <v>38</v>
      </c>
      <c r="D1983">
        <v>16</v>
      </c>
      <c r="E1983">
        <v>8693</v>
      </c>
      <c r="H1983" s="1">
        <v>10</v>
      </c>
      <c r="I1983" s="1" t="s">
        <v>1441</v>
      </c>
      <c r="J1983" s="1">
        <v>19</v>
      </c>
      <c r="K1983" s="1" t="s">
        <v>1441</v>
      </c>
      <c r="L1983" s="1">
        <v>10</v>
      </c>
      <c r="N1983" s="1">
        <v>10</v>
      </c>
      <c r="O1983" s="1" t="s">
        <v>1441</v>
      </c>
      <c r="P1983" s="1">
        <v>760</v>
      </c>
      <c r="Q1983" t="s">
        <v>5359</v>
      </c>
    </row>
    <row r="1984" spans="1:17" x14ac:dyDescent="0.25">
      <c r="A1984" t="s">
        <v>5360</v>
      </c>
      <c r="B1984">
        <v>20</v>
      </c>
      <c r="C1984">
        <v>38</v>
      </c>
      <c r="D1984">
        <v>16</v>
      </c>
      <c r="E1984">
        <v>8784</v>
      </c>
      <c r="H1984" s="1">
        <v>10</v>
      </c>
      <c r="I1984" s="1" t="s">
        <v>1441</v>
      </c>
      <c r="J1984" s="1">
        <v>19</v>
      </c>
      <c r="K1984" s="1" t="s">
        <v>1441</v>
      </c>
      <c r="L1984" s="1">
        <v>11</v>
      </c>
      <c r="N1984" s="1">
        <v>11</v>
      </c>
      <c r="O1984" s="1" t="s">
        <v>1441</v>
      </c>
      <c r="P1984" s="1">
        <v>10</v>
      </c>
      <c r="Q1984" t="s">
        <v>5361</v>
      </c>
    </row>
    <row r="1985" spans="1:17" x14ac:dyDescent="0.25">
      <c r="A1985" t="s">
        <v>5362</v>
      </c>
      <c r="B1985">
        <v>20</v>
      </c>
      <c r="C1985">
        <v>38</v>
      </c>
      <c r="D1985">
        <v>16</v>
      </c>
      <c r="E1985">
        <v>8794</v>
      </c>
      <c r="H1985" s="1">
        <v>10</v>
      </c>
      <c r="I1985" s="1" t="s">
        <v>1441</v>
      </c>
      <c r="J1985" s="1">
        <v>19</v>
      </c>
      <c r="K1985" s="1" t="s">
        <v>1441</v>
      </c>
      <c r="L1985" s="1">
        <v>11</v>
      </c>
      <c r="N1985" s="1">
        <v>11</v>
      </c>
      <c r="O1985" s="1" t="s">
        <v>1441</v>
      </c>
      <c r="P1985" s="1">
        <v>260</v>
      </c>
      <c r="Q1985" t="s">
        <v>5363</v>
      </c>
    </row>
    <row r="1986" spans="1:17" x14ac:dyDescent="0.25">
      <c r="A1986" t="s">
        <v>5364</v>
      </c>
      <c r="B1986">
        <v>20</v>
      </c>
      <c r="C1986">
        <v>38</v>
      </c>
      <c r="D1986">
        <v>16</v>
      </c>
      <c r="E1986">
        <v>8804</v>
      </c>
      <c r="H1986" s="1">
        <v>10</v>
      </c>
      <c r="I1986" s="1" t="s">
        <v>1441</v>
      </c>
      <c r="J1986" s="1">
        <v>19</v>
      </c>
      <c r="K1986" s="1" t="s">
        <v>1441</v>
      </c>
      <c r="L1986" s="1">
        <v>11</v>
      </c>
      <c r="N1986" s="1">
        <v>11</v>
      </c>
      <c r="O1986" s="1" t="s">
        <v>1441</v>
      </c>
      <c r="P1986" s="1">
        <v>510</v>
      </c>
      <c r="Q1986" t="s">
        <v>5365</v>
      </c>
    </row>
    <row r="1987" spans="1:17" x14ac:dyDescent="0.25">
      <c r="A1987" t="s">
        <v>5366</v>
      </c>
      <c r="B1987">
        <v>20</v>
      </c>
      <c r="C1987">
        <v>38</v>
      </c>
      <c r="D1987">
        <v>16</v>
      </c>
      <c r="E1987">
        <v>8816</v>
      </c>
      <c r="H1987" s="1">
        <v>10</v>
      </c>
      <c r="I1987" s="1" t="s">
        <v>1441</v>
      </c>
      <c r="J1987" s="1">
        <v>19</v>
      </c>
      <c r="K1987" s="1" t="s">
        <v>1441</v>
      </c>
      <c r="L1987" s="1">
        <v>11</v>
      </c>
      <c r="N1987" s="1">
        <v>11</v>
      </c>
      <c r="O1987" s="1" t="s">
        <v>1441</v>
      </c>
      <c r="P1987" s="1">
        <v>760</v>
      </c>
      <c r="Q1987" t="s">
        <v>5367</v>
      </c>
    </row>
    <row r="1988" spans="1:17" x14ac:dyDescent="0.25">
      <c r="A1988" t="s">
        <v>5368</v>
      </c>
      <c r="B1988">
        <v>20</v>
      </c>
      <c r="C1988">
        <v>38</v>
      </c>
      <c r="D1988">
        <v>16</v>
      </c>
      <c r="E1988">
        <v>8822</v>
      </c>
      <c r="H1988" s="1">
        <v>10</v>
      </c>
      <c r="I1988" s="1" t="s">
        <v>1441</v>
      </c>
      <c r="J1988" s="1">
        <v>19</v>
      </c>
      <c r="K1988" s="1" t="s">
        <v>1441</v>
      </c>
      <c r="L1988" s="1">
        <v>12</v>
      </c>
      <c r="N1988" s="1">
        <v>12</v>
      </c>
      <c r="O1988" s="1" t="s">
        <v>1441</v>
      </c>
      <c r="P1988" s="1">
        <v>10</v>
      </c>
      <c r="Q1988" t="s">
        <v>5369</v>
      </c>
    </row>
    <row r="1989" spans="1:17" x14ac:dyDescent="0.25">
      <c r="A1989" t="s">
        <v>5370</v>
      </c>
      <c r="B1989">
        <v>20</v>
      </c>
      <c r="C1989">
        <v>38</v>
      </c>
      <c r="D1989">
        <v>16</v>
      </c>
      <c r="E1989">
        <v>8826</v>
      </c>
      <c r="H1989" s="1">
        <v>10</v>
      </c>
      <c r="I1989" s="1" t="s">
        <v>1441</v>
      </c>
      <c r="J1989" s="1">
        <v>19</v>
      </c>
      <c r="K1989" s="1" t="s">
        <v>1441</v>
      </c>
      <c r="L1989" s="1">
        <v>12</v>
      </c>
      <c r="N1989" s="1">
        <v>12</v>
      </c>
      <c r="O1989" s="1" t="s">
        <v>1441</v>
      </c>
      <c r="P1989" s="1">
        <v>260</v>
      </c>
      <c r="Q1989" t="s">
        <v>5371</v>
      </c>
    </row>
    <row r="1990" spans="1:17" x14ac:dyDescent="0.25">
      <c r="A1990" t="s">
        <v>5372</v>
      </c>
      <c r="B1990">
        <v>20</v>
      </c>
      <c r="C1990">
        <v>38</v>
      </c>
      <c r="D1990">
        <v>16</v>
      </c>
      <c r="E1990">
        <v>8988</v>
      </c>
      <c r="H1990" s="1">
        <v>10</v>
      </c>
      <c r="I1990" s="1" t="s">
        <v>1441</v>
      </c>
      <c r="J1990" s="1">
        <v>19</v>
      </c>
      <c r="K1990" s="1" t="s">
        <v>1441</v>
      </c>
      <c r="L1990" s="1">
        <v>12</v>
      </c>
      <c r="N1990" s="1">
        <v>12</v>
      </c>
      <c r="O1990" s="1" t="s">
        <v>1441</v>
      </c>
      <c r="P1990" s="1">
        <v>510</v>
      </c>
      <c r="Q1990" t="s">
        <v>5373</v>
      </c>
    </row>
    <row r="1991" spans="1:17" x14ac:dyDescent="0.25">
      <c r="A1991" t="s">
        <v>5374</v>
      </c>
      <c r="B1991">
        <v>20</v>
      </c>
      <c r="C1991">
        <v>38</v>
      </c>
      <c r="D1991">
        <v>16</v>
      </c>
      <c r="E1991">
        <v>9151</v>
      </c>
      <c r="H1991" s="1">
        <v>10</v>
      </c>
      <c r="I1991" s="1" t="s">
        <v>1441</v>
      </c>
      <c r="J1991" s="1">
        <v>19</v>
      </c>
      <c r="K1991" s="1" t="s">
        <v>1441</v>
      </c>
      <c r="L1991" s="1">
        <v>12</v>
      </c>
      <c r="N1991" s="1">
        <v>12</v>
      </c>
      <c r="O1991" s="1" t="s">
        <v>1441</v>
      </c>
      <c r="P1991" s="1">
        <v>760</v>
      </c>
      <c r="Q1991" t="s">
        <v>5375</v>
      </c>
    </row>
    <row r="1992" spans="1:17" x14ac:dyDescent="0.25">
      <c r="A1992" t="s">
        <v>5376</v>
      </c>
      <c r="B1992">
        <v>20</v>
      </c>
      <c r="C1992">
        <v>38</v>
      </c>
      <c r="D1992">
        <v>16</v>
      </c>
      <c r="E1992">
        <v>9188</v>
      </c>
      <c r="H1992" s="1">
        <v>10</v>
      </c>
      <c r="I1992" s="1" t="s">
        <v>1441</v>
      </c>
      <c r="J1992" s="1">
        <v>19</v>
      </c>
      <c r="K1992" s="1" t="s">
        <v>1441</v>
      </c>
      <c r="L1992" s="1">
        <v>13</v>
      </c>
      <c r="N1992" s="1">
        <v>13</v>
      </c>
      <c r="O1992" s="1" t="s">
        <v>1441</v>
      </c>
      <c r="P1992" s="1">
        <v>10</v>
      </c>
      <c r="Q1992" t="s">
        <v>5377</v>
      </c>
    </row>
    <row r="1993" spans="1:17" x14ac:dyDescent="0.25">
      <c r="A1993" t="s">
        <v>5378</v>
      </c>
      <c r="B1993">
        <v>20</v>
      </c>
      <c r="C1993">
        <v>38</v>
      </c>
      <c r="D1993">
        <v>16</v>
      </c>
      <c r="E1993">
        <v>9192</v>
      </c>
      <c r="H1993" s="1">
        <v>10</v>
      </c>
      <c r="I1993" s="1" t="s">
        <v>1441</v>
      </c>
      <c r="J1993" s="1">
        <v>19</v>
      </c>
      <c r="K1993" s="1" t="s">
        <v>1441</v>
      </c>
      <c r="L1993" s="1">
        <v>13</v>
      </c>
      <c r="N1993" s="1">
        <v>13</v>
      </c>
      <c r="O1993" s="1" t="s">
        <v>1441</v>
      </c>
      <c r="P1993" s="1">
        <v>260</v>
      </c>
      <c r="Q1993" t="s">
        <v>5379</v>
      </c>
    </row>
    <row r="1994" spans="1:17" x14ac:dyDescent="0.25">
      <c r="A1994" t="s">
        <v>5380</v>
      </c>
      <c r="B1994">
        <v>20</v>
      </c>
      <c r="C1994">
        <v>38</v>
      </c>
      <c r="D1994">
        <v>16</v>
      </c>
      <c r="E1994">
        <v>9197</v>
      </c>
      <c r="H1994" s="1">
        <v>10</v>
      </c>
      <c r="I1994" s="1" t="s">
        <v>1441</v>
      </c>
      <c r="J1994" s="1">
        <v>19</v>
      </c>
      <c r="K1994" s="1" t="s">
        <v>1441</v>
      </c>
      <c r="L1994" s="1">
        <v>13</v>
      </c>
      <c r="N1994" s="1">
        <v>13</v>
      </c>
      <c r="O1994" s="1" t="s">
        <v>1441</v>
      </c>
      <c r="P1994" s="1">
        <v>510</v>
      </c>
      <c r="Q1994" t="s">
        <v>5381</v>
      </c>
    </row>
    <row r="1995" spans="1:17" x14ac:dyDescent="0.25">
      <c r="A1995" t="s">
        <v>5382</v>
      </c>
      <c r="B1995">
        <v>20</v>
      </c>
      <c r="C1995">
        <v>38</v>
      </c>
      <c r="D1995">
        <v>16</v>
      </c>
      <c r="E1995">
        <v>9314</v>
      </c>
      <c r="H1995" s="1">
        <v>10</v>
      </c>
      <c r="I1995" s="1" t="s">
        <v>1441</v>
      </c>
      <c r="J1995" s="1">
        <v>19</v>
      </c>
      <c r="K1995" s="1" t="s">
        <v>1441</v>
      </c>
      <c r="L1995" s="1">
        <v>13</v>
      </c>
      <c r="N1995" s="1">
        <v>13</v>
      </c>
      <c r="O1995" s="1" t="s">
        <v>1441</v>
      </c>
      <c r="P1995" s="1">
        <v>760</v>
      </c>
      <c r="Q1995" t="s">
        <v>5383</v>
      </c>
    </row>
    <row r="1996" spans="1:17" x14ac:dyDescent="0.25">
      <c r="A1996" t="s">
        <v>5384</v>
      </c>
      <c r="B1996">
        <v>20</v>
      </c>
      <c r="C1996">
        <v>38</v>
      </c>
      <c r="D1996">
        <v>16</v>
      </c>
      <c r="E1996">
        <v>9478</v>
      </c>
      <c r="H1996" s="1">
        <v>10</v>
      </c>
      <c r="I1996" s="1" t="s">
        <v>1441</v>
      </c>
      <c r="J1996" s="1">
        <v>19</v>
      </c>
      <c r="K1996" s="1" t="s">
        <v>1441</v>
      </c>
      <c r="L1996" s="1">
        <v>14</v>
      </c>
      <c r="N1996" s="1">
        <v>14</v>
      </c>
      <c r="O1996" s="1" t="s">
        <v>1441</v>
      </c>
      <c r="P1996" s="1">
        <v>10</v>
      </c>
      <c r="Q1996" t="s">
        <v>5385</v>
      </c>
    </row>
    <row r="1997" spans="1:17" x14ac:dyDescent="0.25">
      <c r="A1997" t="s">
        <v>5386</v>
      </c>
      <c r="B1997">
        <v>20</v>
      </c>
      <c r="C1997">
        <v>38</v>
      </c>
      <c r="D1997">
        <v>16</v>
      </c>
      <c r="E1997">
        <v>9642</v>
      </c>
      <c r="H1997" s="1">
        <v>10</v>
      </c>
      <c r="I1997" s="1" t="s">
        <v>1441</v>
      </c>
      <c r="J1997" s="1">
        <v>19</v>
      </c>
      <c r="K1997" s="1" t="s">
        <v>1441</v>
      </c>
      <c r="L1997" s="1">
        <v>14</v>
      </c>
      <c r="N1997" s="1">
        <v>14</v>
      </c>
      <c r="O1997" s="1" t="s">
        <v>1441</v>
      </c>
      <c r="P1997" s="1">
        <v>260</v>
      </c>
      <c r="Q1997" t="s">
        <v>5387</v>
      </c>
    </row>
    <row r="1998" spans="1:17" x14ac:dyDescent="0.25">
      <c r="A1998" t="s">
        <v>5388</v>
      </c>
      <c r="B1998">
        <v>20</v>
      </c>
      <c r="C1998">
        <v>38</v>
      </c>
      <c r="D1998">
        <v>16</v>
      </c>
      <c r="E1998">
        <v>9689</v>
      </c>
      <c r="H1998" s="1">
        <v>10</v>
      </c>
      <c r="I1998" s="1" t="s">
        <v>1441</v>
      </c>
      <c r="J1998" s="1">
        <v>19</v>
      </c>
      <c r="K1998" s="1" t="s">
        <v>1441</v>
      </c>
      <c r="L1998" s="1">
        <v>14</v>
      </c>
      <c r="N1998" s="1">
        <v>14</v>
      </c>
      <c r="O1998" s="1" t="s">
        <v>1441</v>
      </c>
      <c r="P1998" s="1">
        <v>510</v>
      </c>
      <c r="Q1998" t="s">
        <v>5389</v>
      </c>
    </row>
    <row r="1999" spans="1:17" x14ac:dyDescent="0.25">
      <c r="A1999" t="s">
        <v>5390</v>
      </c>
      <c r="B1999">
        <v>20</v>
      </c>
      <c r="C1999">
        <v>38</v>
      </c>
      <c r="D1999">
        <v>16</v>
      </c>
      <c r="E1999">
        <v>9693</v>
      </c>
      <c r="H1999" s="1">
        <v>10</v>
      </c>
      <c r="I1999" s="1" t="s">
        <v>1441</v>
      </c>
      <c r="J1999" s="1">
        <v>19</v>
      </c>
      <c r="K1999" s="1" t="s">
        <v>1441</v>
      </c>
      <c r="L1999" s="1">
        <v>14</v>
      </c>
      <c r="N1999" s="1">
        <v>14</v>
      </c>
      <c r="O1999" s="1" t="s">
        <v>1441</v>
      </c>
      <c r="P1999" s="1">
        <v>760</v>
      </c>
      <c r="Q1999" t="s">
        <v>5391</v>
      </c>
    </row>
    <row r="2000" spans="1:17" x14ac:dyDescent="0.25">
      <c r="A2000" t="s">
        <v>5392</v>
      </c>
      <c r="B2000">
        <v>20</v>
      </c>
      <c r="C2000">
        <v>38</v>
      </c>
      <c r="D2000">
        <v>16</v>
      </c>
      <c r="E2000">
        <v>9697</v>
      </c>
      <c r="H2000" s="1">
        <v>10</v>
      </c>
      <c r="I2000" s="1" t="s">
        <v>1441</v>
      </c>
      <c r="J2000" s="1">
        <v>19</v>
      </c>
      <c r="K2000" s="1" t="s">
        <v>1441</v>
      </c>
      <c r="L2000" s="1">
        <v>15</v>
      </c>
      <c r="N2000" s="1">
        <v>15</v>
      </c>
      <c r="O2000" s="1" t="s">
        <v>1441</v>
      </c>
      <c r="P2000" s="1">
        <v>10</v>
      </c>
      <c r="Q2000" t="s">
        <v>5393</v>
      </c>
    </row>
    <row r="2001" spans="1:17" x14ac:dyDescent="0.25">
      <c r="A2001" t="s">
        <v>5394</v>
      </c>
      <c r="B2001">
        <v>20</v>
      </c>
      <c r="C2001">
        <v>38</v>
      </c>
      <c r="D2001">
        <v>16</v>
      </c>
      <c r="E2001">
        <v>9793</v>
      </c>
      <c r="H2001" s="1">
        <v>10</v>
      </c>
      <c r="I2001" s="1" t="s">
        <v>1441</v>
      </c>
      <c r="J2001" s="1">
        <v>19</v>
      </c>
      <c r="K2001" s="1" t="s">
        <v>1441</v>
      </c>
      <c r="L2001" s="1">
        <v>15</v>
      </c>
      <c r="N2001" s="1">
        <v>15</v>
      </c>
      <c r="O2001" s="1" t="s">
        <v>1441</v>
      </c>
      <c r="P2001" s="1">
        <v>260</v>
      </c>
      <c r="Q2001" t="s">
        <v>5395</v>
      </c>
    </row>
    <row r="2002" spans="1:17" x14ac:dyDescent="0.25">
      <c r="A2002" t="s">
        <v>5396</v>
      </c>
      <c r="B2002">
        <v>20</v>
      </c>
      <c r="C2002">
        <v>38</v>
      </c>
      <c r="D2002">
        <v>16</v>
      </c>
      <c r="E2002">
        <v>9802</v>
      </c>
      <c r="H2002" s="1">
        <v>10</v>
      </c>
      <c r="I2002" s="1" t="s">
        <v>1441</v>
      </c>
      <c r="J2002" s="1">
        <v>19</v>
      </c>
      <c r="K2002" s="1" t="s">
        <v>1441</v>
      </c>
      <c r="L2002" s="1">
        <v>15</v>
      </c>
      <c r="N2002" s="1">
        <v>15</v>
      </c>
      <c r="O2002" s="1" t="s">
        <v>1441</v>
      </c>
      <c r="P2002" s="1">
        <v>510</v>
      </c>
      <c r="Q2002" t="s">
        <v>5397</v>
      </c>
    </row>
    <row r="2003" spans="1:17" x14ac:dyDescent="0.25">
      <c r="A2003" t="s">
        <v>5398</v>
      </c>
      <c r="B2003">
        <v>20</v>
      </c>
      <c r="C2003">
        <v>38</v>
      </c>
      <c r="D2003">
        <v>16</v>
      </c>
      <c r="E2003">
        <v>9805</v>
      </c>
      <c r="H2003" s="1">
        <v>10</v>
      </c>
      <c r="I2003" s="1" t="s">
        <v>1441</v>
      </c>
      <c r="J2003" s="1">
        <v>19</v>
      </c>
      <c r="K2003" s="1" t="s">
        <v>1441</v>
      </c>
      <c r="L2003" s="1">
        <v>15</v>
      </c>
      <c r="N2003" s="1">
        <v>15</v>
      </c>
      <c r="O2003" s="1" t="s">
        <v>1441</v>
      </c>
      <c r="P2003" s="1">
        <v>760</v>
      </c>
      <c r="Q2003" t="s">
        <v>5399</v>
      </c>
    </row>
    <row r="2004" spans="1:17" x14ac:dyDescent="0.25">
      <c r="A2004" t="s">
        <v>5400</v>
      </c>
      <c r="B2004">
        <v>20</v>
      </c>
      <c r="C2004">
        <v>38</v>
      </c>
      <c r="D2004">
        <v>16</v>
      </c>
      <c r="E2004">
        <v>9813</v>
      </c>
      <c r="H2004" s="1">
        <v>10</v>
      </c>
      <c r="I2004" s="1" t="s">
        <v>1441</v>
      </c>
      <c r="J2004" s="1">
        <v>19</v>
      </c>
      <c r="K2004" s="1" t="s">
        <v>1441</v>
      </c>
      <c r="L2004" s="1">
        <v>16</v>
      </c>
      <c r="N2004" s="1">
        <v>16</v>
      </c>
      <c r="O2004" s="1" t="s">
        <v>1441</v>
      </c>
      <c r="P2004" s="1">
        <v>10</v>
      </c>
      <c r="Q2004" t="s">
        <v>5401</v>
      </c>
    </row>
    <row r="2005" spans="1:17" x14ac:dyDescent="0.25">
      <c r="A2005" t="s">
        <v>5402</v>
      </c>
      <c r="B2005">
        <v>20</v>
      </c>
      <c r="C2005">
        <v>38</v>
      </c>
      <c r="D2005">
        <v>16</v>
      </c>
      <c r="E2005">
        <v>9824</v>
      </c>
      <c r="H2005" s="1">
        <v>10</v>
      </c>
      <c r="I2005" s="1" t="s">
        <v>1441</v>
      </c>
      <c r="J2005" s="1">
        <v>19</v>
      </c>
      <c r="K2005" s="1" t="s">
        <v>1441</v>
      </c>
      <c r="L2005" s="1">
        <v>16</v>
      </c>
      <c r="N2005" s="1">
        <v>16</v>
      </c>
      <c r="O2005" s="1" t="s">
        <v>1441</v>
      </c>
      <c r="P2005" s="1">
        <v>260</v>
      </c>
      <c r="Q2005" t="s">
        <v>5403</v>
      </c>
    </row>
    <row r="2006" spans="1:17" x14ac:dyDescent="0.25">
      <c r="A2006" t="s">
        <v>5404</v>
      </c>
      <c r="B2006">
        <v>20</v>
      </c>
      <c r="C2006">
        <v>38</v>
      </c>
      <c r="D2006">
        <v>16</v>
      </c>
      <c r="E2006">
        <v>9834</v>
      </c>
      <c r="H2006" s="1">
        <v>10</v>
      </c>
      <c r="I2006" s="1" t="s">
        <v>1441</v>
      </c>
      <c r="J2006" s="1">
        <v>19</v>
      </c>
      <c r="K2006" s="1" t="s">
        <v>1441</v>
      </c>
      <c r="L2006" s="1">
        <v>16</v>
      </c>
      <c r="N2006" s="1">
        <v>16</v>
      </c>
      <c r="O2006" s="1" t="s">
        <v>1441</v>
      </c>
      <c r="P2006" s="1">
        <v>510</v>
      </c>
      <c r="Q2006" t="s">
        <v>5405</v>
      </c>
    </row>
    <row r="2007" spans="1:17" x14ac:dyDescent="0.25">
      <c r="A2007" t="s">
        <v>5406</v>
      </c>
      <c r="B2007">
        <v>20</v>
      </c>
      <c r="C2007">
        <v>38</v>
      </c>
      <c r="D2007">
        <v>16</v>
      </c>
      <c r="E2007">
        <v>9971</v>
      </c>
      <c r="H2007" s="1">
        <v>10</v>
      </c>
      <c r="I2007" s="1" t="s">
        <v>1441</v>
      </c>
      <c r="J2007" s="1">
        <v>19</v>
      </c>
      <c r="K2007" s="1" t="s">
        <v>1441</v>
      </c>
      <c r="L2007" s="1">
        <v>16</v>
      </c>
      <c r="N2007" s="1">
        <v>16</v>
      </c>
      <c r="O2007" s="1" t="s">
        <v>1441</v>
      </c>
      <c r="P2007" s="1">
        <v>760</v>
      </c>
      <c r="Q2007" t="s">
        <v>5407</v>
      </c>
    </row>
    <row r="2008" spans="1:17" x14ac:dyDescent="0.25">
      <c r="A2008" t="s">
        <v>5408</v>
      </c>
      <c r="B2008">
        <v>20</v>
      </c>
      <c r="C2008">
        <v>38</v>
      </c>
      <c r="D2008">
        <v>17</v>
      </c>
      <c r="E2008">
        <v>135</v>
      </c>
      <c r="H2008" s="1">
        <v>10</v>
      </c>
      <c r="I2008" s="1" t="s">
        <v>1441</v>
      </c>
      <c r="J2008" s="1">
        <v>19</v>
      </c>
      <c r="K2008" s="1" t="s">
        <v>1441</v>
      </c>
      <c r="L2008" s="1">
        <v>17</v>
      </c>
      <c r="N2008" s="1">
        <v>17</v>
      </c>
      <c r="O2008" s="1" t="s">
        <v>1441</v>
      </c>
      <c r="P2008" s="1">
        <v>10</v>
      </c>
      <c r="Q2008" t="s">
        <v>5409</v>
      </c>
    </row>
    <row r="2009" spans="1:17" x14ac:dyDescent="0.25">
      <c r="A2009" t="s">
        <v>5410</v>
      </c>
      <c r="B2009">
        <v>20</v>
      </c>
      <c r="C2009">
        <v>38</v>
      </c>
      <c r="D2009">
        <v>17</v>
      </c>
      <c r="E2009">
        <v>193</v>
      </c>
      <c r="H2009" s="1">
        <v>10</v>
      </c>
      <c r="I2009" s="1" t="s">
        <v>1441</v>
      </c>
      <c r="J2009" s="1">
        <v>19</v>
      </c>
      <c r="K2009" s="1" t="s">
        <v>1441</v>
      </c>
      <c r="L2009" s="1">
        <v>17</v>
      </c>
      <c r="N2009" s="1">
        <v>17</v>
      </c>
      <c r="O2009" s="1" t="s">
        <v>1441</v>
      </c>
      <c r="P2009" s="1">
        <v>260</v>
      </c>
      <c r="Q2009" t="s">
        <v>5411</v>
      </c>
    </row>
    <row r="2010" spans="1:17" x14ac:dyDescent="0.25">
      <c r="A2010" t="s">
        <v>5412</v>
      </c>
      <c r="B2010">
        <v>20</v>
      </c>
      <c r="C2010">
        <v>38</v>
      </c>
      <c r="D2010">
        <v>17</v>
      </c>
      <c r="E2010">
        <v>197</v>
      </c>
      <c r="H2010" s="1">
        <v>10</v>
      </c>
      <c r="I2010" s="1" t="s">
        <v>1441</v>
      </c>
      <c r="J2010" s="1">
        <v>19</v>
      </c>
      <c r="K2010" s="1" t="s">
        <v>1441</v>
      </c>
      <c r="L2010" s="1">
        <v>17</v>
      </c>
      <c r="N2010" s="1">
        <v>17</v>
      </c>
      <c r="O2010" s="1" t="s">
        <v>1441</v>
      </c>
      <c r="P2010" s="1">
        <v>510</v>
      </c>
      <c r="Q2010" t="s">
        <v>5413</v>
      </c>
    </row>
    <row r="2011" spans="1:17" x14ac:dyDescent="0.25">
      <c r="A2011" t="s">
        <v>5414</v>
      </c>
      <c r="B2011">
        <v>20</v>
      </c>
      <c r="C2011">
        <v>38</v>
      </c>
      <c r="D2011">
        <v>17</v>
      </c>
      <c r="E2011">
        <v>201</v>
      </c>
      <c r="H2011" s="1">
        <v>10</v>
      </c>
      <c r="I2011" s="1" t="s">
        <v>1441</v>
      </c>
      <c r="J2011" s="1">
        <v>19</v>
      </c>
      <c r="K2011" s="1" t="s">
        <v>1441</v>
      </c>
      <c r="L2011" s="1">
        <v>17</v>
      </c>
      <c r="N2011" s="1">
        <v>17</v>
      </c>
      <c r="O2011" s="1" t="s">
        <v>1441</v>
      </c>
      <c r="P2011" s="1">
        <v>760</v>
      </c>
      <c r="Q2011" t="s">
        <v>5415</v>
      </c>
    </row>
    <row r="2012" spans="1:17" x14ac:dyDescent="0.25">
      <c r="A2012" t="s">
        <v>5416</v>
      </c>
      <c r="B2012">
        <v>20</v>
      </c>
      <c r="C2012">
        <v>38</v>
      </c>
      <c r="D2012">
        <v>17</v>
      </c>
      <c r="E2012">
        <v>297</v>
      </c>
      <c r="H2012" s="1">
        <v>10</v>
      </c>
      <c r="I2012" s="1" t="s">
        <v>1441</v>
      </c>
      <c r="J2012" s="1">
        <v>19</v>
      </c>
      <c r="K2012" s="1" t="s">
        <v>1441</v>
      </c>
      <c r="L2012" s="1">
        <v>18</v>
      </c>
      <c r="N2012" s="1">
        <v>18</v>
      </c>
      <c r="O2012" s="1" t="s">
        <v>1441</v>
      </c>
      <c r="P2012" s="1">
        <v>10</v>
      </c>
      <c r="Q2012" t="s">
        <v>5417</v>
      </c>
    </row>
    <row r="2013" spans="1:17" x14ac:dyDescent="0.25">
      <c r="A2013" t="s">
        <v>5418</v>
      </c>
      <c r="B2013">
        <v>20</v>
      </c>
      <c r="C2013">
        <v>38</v>
      </c>
      <c r="D2013">
        <v>17</v>
      </c>
      <c r="E2013">
        <v>461</v>
      </c>
      <c r="H2013" s="1">
        <v>10</v>
      </c>
      <c r="I2013" s="1" t="s">
        <v>1441</v>
      </c>
      <c r="J2013" s="1">
        <v>19</v>
      </c>
      <c r="K2013" s="1" t="s">
        <v>1441</v>
      </c>
      <c r="L2013" s="1">
        <v>18</v>
      </c>
      <c r="N2013" s="1">
        <v>18</v>
      </c>
      <c r="O2013" s="1" t="s">
        <v>1441</v>
      </c>
      <c r="P2013" s="1">
        <v>260</v>
      </c>
      <c r="Q2013" t="s">
        <v>5419</v>
      </c>
    </row>
    <row r="2014" spans="1:17" x14ac:dyDescent="0.25">
      <c r="A2014" t="s">
        <v>5420</v>
      </c>
      <c r="B2014">
        <v>20</v>
      </c>
      <c r="C2014">
        <v>38</v>
      </c>
      <c r="D2014">
        <v>17</v>
      </c>
      <c r="E2014">
        <v>625</v>
      </c>
      <c r="H2014" s="1">
        <v>10</v>
      </c>
      <c r="I2014" s="1" t="s">
        <v>1441</v>
      </c>
      <c r="J2014" s="1">
        <v>19</v>
      </c>
      <c r="K2014" s="1" t="s">
        <v>1441</v>
      </c>
      <c r="L2014" s="1">
        <v>18</v>
      </c>
      <c r="N2014" s="1">
        <v>18</v>
      </c>
      <c r="O2014" s="1" t="s">
        <v>1441</v>
      </c>
      <c r="P2014" s="1">
        <v>510</v>
      </c>
      <c r="Q2014" t="s">
        <v>5421</v>
      </c>
    </row>
    <row r="2015" spans="1:17" x14ac:dyDescent="0.25">
      <c r="A2015" t="s">
        <v>5422</v>
      </c>
      <c r="B2015">
        <v>20</v>
      </c>
      <c r="C2015">
        <v>38</v>
      </c>
      <c r="D2015">
        <v>17</v>
      </c>
      <c r="E2015">
        <v>693</v>
      </c>
      <c r="H2015" s="1">
        <v>10</v>
      </c>
      <c r="I2015" s="1" t="s">
        <v>1441</v>
      </c>
      <c r="J2015" s="1">
        <v>19</v>
      </c>
      <c r="K2015" s="1" t="s">
        <v>1441</v>
      </c>
      <c r="L2015" s="1">
        <v>18</v>
      </c>
      <c r="N2015" s="1">
        <v>18</v>
      </c>
      <c r="O2015" s="1" t="s">
        <v>1441</v>
      </c>
      <c r="P2015" s="1">
        <v>760</v>
      </c>
      <c r="Q2015" t="s">
        <v>5423</v>
      </c>
    </row>
    <row r="2016" spans="1:17" x14ac:dyDescent="0.25">
      <c r="A2016" t="s">
        <v>5424</v>
      </c>
      <c r="B2016">
        <v>20</v>
      </c>
      <c r="C2016">
        <v>38</v>
      </c>
      <c r="D2016">
        <v>17</v>
      </c>
      <c r="E2016">
        <v>698</v>
      </c>
      <c r="H2016" s="1">
        <v>10</v>
      </c>
      <c r="I2016" s="1" t="s">
        <v>1441</v>
      </c>
      <c r="J2016" s="1">
        <v>19</v>
      </c>
      <c r="K2016" s="1" t="s">
        <v>1441</v>
      </c>
      <c r="L2016" s="1">
        <v>19</v>
      </c>
      <c r="N2016" s="1">
        <v>19</v>
      </c>
      <c r="O2016" s="1" t="s">
        <v>1441</v>
      </c>
      <c r="P2016" s="1">
        <v>10</v>
      </c>
      <c r="Q2016" t="s">
        <v>5425</v>
      </c>
    </row>
    <row r="2017" spans="1:17" x14ac:dyDescent="0.25">
      <c r="A2017" t="s">
        <v>5426</v>
      </c>
      <c r="B2017">
        <v>20</v>
      </c>
      <c r="C2017">
        <v>38</v>
      </c>
      <c r="D2017">
        <v>17</v>
      </c>
      <c r="E2017">
        <v>702</v>
      </c>
      <c r="H2017" s="1">
        <v>10</v>
      </c>
      <c r="I2017" s="1" t="s">
        <v>1441</v>
      </c>
      <c r="J2017" s="1">
        <v>19</v>
      </c>
      <c r="K2017" s="1" t="s">
        <v>1441</v>
      </c>
      <c r="L2017" s="1">
        <v>19</v>
      </c>
      <c r="N2017" s="1">
        <v>19</v>
      </c>
      <c r="O2017" s="1" t="s">
        <v>1441</v>
      </c>
      <c r="P2017" s="1">
        <v>260</v>
      </c>
      <c r="Q2017" t="s">
        <v>5427</v>
      </c>
    </row>
    <row r="2018" spans="1:17" x14ac:dyDescent="0.25">
      <c r="A2018" t="s">
        <v>5428</v>
      </c>
      <c r="B2018">
        <v>20</v>
      </c>
      <c r="C2018">
        <v>38</v>
      </c>
      <c r="D2018">
        <v>17</v>
      </c>
      <c r="E2018">
        <v>790</v>
      </c>
      <c r="H2018" s="1">
        <v>10</v>
      </c>
      <c r="I2018" s="1" t="s">
        <v>1441</v>
      </c>
      <c r="J2018" s="1">
        <v>19</v>
      </c>
      <c r="K2018" s="1" t="s">
        <v>1441</v>
      </c>
      <c r="L2018" s="1">
        <v>19</v>
      </c>
      <c r="N2018" s="1">
        <v>19</v>
      </c>
      <c r="O2018" s="1" t="s">
        <v>1441</v>
      </c>
      <c r="P2018" s="1">
        <v>510</v>
      </c>
      <c r="Q2018" t="s">
        <v>5429</v>
      </c>
    </row>
    <row r="2019" spans="1:17" x14ac:dyDescent="0.25">
      <c r="A2019" t="s">
        <v>5430</v>
      </c>
      <c r="B2019">
        <v>20</v>
      </c>
      <c r="C2019">
        <v>38</v>
      </c>
      <c r="D2019">
        <v>17</v>
      </c>
      <c r="E2019">
        <v>802</v>
      </c>
      <c r="H2019" s="1">
        <v>10</v>
      </c>
      <c r="I2019" s="1" t="s">
        <v>1441</v>
      </c>
      <c r="J2019" s="1">
        <v>19</v>
      </c>
      <c r="K2019" s="1" t="s">
        <v>1441</v>
      </c>
      <c r="L2019" s="1">
        <v>19</v>
      </c>
      <c r="N2019" s="1">
        <v>19</v>
      </c>
      <c r="O2019" s="1" t="s">
        <v>1441</v>
      </c>
      <c r="P2019" s="1">
        <v>760</v>
      </c>
      <c r="Q2019" t="s">
        <v>5431</v>
      </c>
    </row>
    <row r="2020" spans="1:17" x14ac:dyDescent="0.25">
      <c r="A2020" t="s">
        <v>5432</v>
      </c>
      <c r="B2020">
        <v>20</v>
      </c>
      <c r="C2020">
        <v>38</v>
      </c>
      <c r="D2020">
        <v>17</v>
      </c>
      <c r="E2020">
        <v>811</v>
      </c>
      <c r="H2020" s="1">
        <v>10</v>
      </c>
      <c r="I2020" s="1" t="s">
        <v>1441</v>
      </c>
      <c r="J2020" s="1">
        <v>19</v>
      </c>
      <c r="K2020" s="1" t="s">
        <v>1441</v>
      </c>
      <c r="L2020" s="1">
        <v>20</v>
      </c>
      <c r="N2020" s="1">
        <v>20</v>
      </c>
      <c r="O2020" s="1" t="s">
        <v>1441</v>
      </c>
      <c r="P2020" s="1">
        <v>10</v>
      </c>
      <c r="Q2020" t="s">
        <v>5433</v>
      </c>
    </row>
    <row r="2021" spans="1:17" x14ac:dyDescent="0.25">
      <c r="A2021" t="s">
        <v>5434</v>
      </c>
      <c r="B2021">
        <v>20</v>
      </c>
      <c r="C2021">
        <v>38</v>
      </c>
      <c r="D2021">
        <v>17</v>
      </c>
      <c r="E2021">
        <v>821</v>
      </c>
      <c r="H2021" s="1">
        <v>10</v>
      </c>
      <c r="I2021" s="1" t="s">
        <v>1441</v>
      </c>
      <c r="J2021" s="1">
        <v>19</v>
      </c>
      <c r="K2021" s="1" t="s">
        <v>1441</v>
      </c>
      <c r="L2021" s="1">
        <v>20</v>
      </c>
      <c r="N2021" s="1">
        <v>20</v>
      </c>
      <c r="O2021" s="1" t="s">
        <v>1441</v>
      </c>
      <c r="P2021" s="1">
        <v>260</v>
      </c>
      <c r="Q2021" t="s">
        <v>5435</v>
      </c>
    </row>
    <row r="2022" spans="1:17" x14ac:dyDescent="0.25">
      <c r="A2022" t="s">
        <v>5436</v>
      </c>
      <c r="B2022">
        <v>20</v>
      </c>
      <c r="C2022">
        <v>38</v>
      </c>
      <c r="D2022">
        <v>17</v>
      </c>
      <c r="E2022">
        <v>833</v>
      </c>
      <c r="H2022" s="1">
        <v>10</v>
      </c>
      <c r="I2022" s="1" t="s">
        <v>1441</v>
      </c>
      <c r="J2022" s="1">
        <v>19</v>
      </c>
      <c r="K2022" s="1" t="s">
        <v>1441</v>
      </c>
      <c r="L2022" s="1">
        <v>20</v>
      </c>
      <c r="N2022" s="1">
        <v>20</v>
      </c>
      <c r="O2022" s="1" t="s">
        <v>1441</v>
      </c>
      <c r="P2022" s="1">
        <v>510</v>
      </c>
      <c r="Q2022" t="s">
        <v>5437</v>
      </c>
    </row>
    <row r="2023" spans="1:17" x14ac:dyDescent="0.25">
      <c r="A2023" t="s">
        <v>5438</v>
      </c>
      <c r="B2023">
        <v>20</v>
      </c>
      <c r="C2023">
        <v>38</v>
      </c>
      <c r="D2023">
        <v>17</v>
      </c>
      <c r="E2023">
        <v>843</v>
      </c>
      <c r="H2023" s="1">
        <v>10</v>
      </c>
      <c r="I2023" s="1" t="s">
        <v>1441</v>
      </c>
      <c r="J2023" s="1">
        <v>19</v>
      </c>
      <c r="K2023" s="1" t="s">
        <v>1441</v>
      </c>
      <c r="L2023" s="1">
        <v>20</v>
      </c>
      <c r="N2023" s="1">
        <v>20</v>
      </c>
      <c r="O2023" s="1" t="s">
        <v>1441</v>
      </c>
      <c r="P2023" s="1">
        <v>760</v>
      </c>
      <c r="Q2023" t="s">
        <v>5439</v>
      </c>
    </row>
    <row r="2024" spans="1:17" x14ac:dyDescent="0.25">
      <c r="A2024" t="s">
        <v>5440</v>
      </c>
      <c r="B2024">
        <v>20</v>
      </c>
      <c r="C2024">
        <v>38</v>
      </c>
      <c r="D2024">
        <v>17</v>
      </c>
      <c r="E2024">
        <v>954</v>
      </c>
      <c r="H2024" s="1">
        <v>10</v>
      </c>
      <c r="I2024" s="1" t="s">
        <v>1441</v>
      </c>
      <c r="J2024" s="1">
        <v>19</v>
      </c>
      <c r="K2024" s="1" t="s">
        <v>1441</v>
      </c>
      <c r="L2024" s="1">
        <v>21</v>
      </c>
      <c r="N2024" s="1">
        <v>21</v>
      </c>
      <c r="O2024" s="1" t="s">
        <v>1441</v>
      </c>
      <c r="P2024" s="1">
        <v>10</v>
      </c>
      <c r="Q2024" t="s">
        <v>5441</v>
      </c>
    </row>
    <row r="2025" spans="1:17" x14ac:dyDescent="0.25">
      <c r="A2025" t="s">
        <v>5442</v>
      </c>
      <c r="B2025">
        <v>20</v>
      </c>
      <c r="C2025">
        <v>38</v>
      </c>
      <c r="D2025">
        <v>17</v>
      </c>
      <c r="E2025">
        <v>1118</v>
      </c>
      <c r="H2025" s="1">
        <v>10</v>
      </c>
      <c r="I2025" s="1" t="s">
        <v>1441</v>
      </c>
      <c r="J2025" s="1">
        <v>19</v>
      </c>
      <c r="K2025" s="1" t="s">
        <v>1441</v>
      </c>
      <c r="L2025" s="1">
        <v>21</v>
      </c>
      <c r="N2025" s="1">
        <v>21</v>
      </c>
      <c r="O2025" s="1" t="s">
        <v>1441</v>
      </c>
      <c r="P2025" s="1">
        <v>260</v>
      </c>
      <c r="Q2025" t="s">
        <v>5443</v>
      </c>
    </row>
    <row r="2026" spans="1:17" x14ac:dyDescent="0.25">
      <c r="A2026" t="s">
        <v>5444</v>
      </c>
      <c r="B2026">
        <v>20</v>
      </c>
      <c r="C2026">
        <v>38</v>
      </c>
      <c r="D2026">
        <v>17</v>
      </c>
      <c r="E2026">
        <v>1197</v>
      </c>
      <c r="H2026" s="1">
        <v>10</v>
      </c>
      <c r="I2026" s="1" t="s">
        <v>1441</v>
      </c>
      <c r="J2026" s="1">
        <v>19</v>
      </c>
      <c r="K2026" s="1" t="s">
        <v>1441</v>
      </c>
      <c r="L2026" s="1">
        <v>21</v>
      </c>
      <c r="N2026" s="1">
        <v>21</v>
      </c>
      <c r="O2026" s="1" t="s">
        <v>1441</v>
      </c>
      <c r="P2026" s="1">
        <v>510</v>
      </c>
      <c r="Q2026" t="s">
        <v>5445</v>
      </c>
    </row>
    <row r="2027" spans="1:17" x14ac:dyDescent="0.25">
      <c r="A2027" t="s">
        <v>5446</v>
      </c>
      <c r="B2027">
        <v>20</v>
      </c>
      <c r="C2027">
        <v>38</v>
      </c>
      <c r="D2027">
        <v>17</v>
      </c>
      <c r="E2027">
        <v>1201</v>
      </c>
      <c r="H2027" s="1">
        <v>10</v>
      </c>
      <c r="I2027" s="1" t="s">
        <v>1441</v>
      </c>
      <c r="J2027" s="1">
        <v>19</v>
      </c>
      <c r="K2027" s="1" t="s">
        <v>1441</v>
      </c>
      <c r="L2027" s="1">
        <v>21</v>
      </c>
      <c r="N2027" s="1">
        <v>21</v>
      </c>
      <c r="O2027" s="1" t="s">
        <v>1441</v>
      </c>
      <c r="P2027" s="1">
        <v>760</v>
      </c>
      <c r="Q2027" t="s">
        <v>5447</v>
      </c>
    </row>
    <row r="2028" spans="1:17" x14ac:dyDescent="0.25">
      <c r="A2028" t="s">
        <v>5448</v>
      </c>
      <c r="B2028">
        <v>20</v>
      </c>
      <c r="C2028">
        <v>38</v>
      </c>
      <c r="D2028">
        <v>17</v>
      </c>
      <c r="E2028">
        <v>1206</v>
      </c>
      <c r="H2028" s="1">
        <v>10</v>
      </c>
      <c r="I2028" s="1" t="s">
        <v>1441</v>
      </c>
      <c r="J2028" s="1">
        <v>19</v>
      </c>
      <c r="K2028" s="1" t="s">
        <v>1441</v>
      </c>
      <c r="L2028" s="1">
        <v>22</v>
      </c>
      <c r="N2028" s="1">
        <v>22</v>
      </c>
      <c r="O2028" s="1" t="s">
        <v>1441</v>
      </c>
      <c r="P2028" s="1">
        <v>10</v>
      </c>
      <c r="Q2028" t="s">
        <v>5449</v>
      </c>
    </row>
    <row r="2029" spans="1:17" x14ac:dyDescent="0.25">
      <c r="A2029" t="s">
        <v>5450</v>
      </c>
      <c r="B2029">
        <v>20</v>
      </c>
      <c r="C2029">
        <v>38</v>
      </c>
      <c r="D2029">
        <v>17</v>
      </c>
      <c r="E2029">
        <v>1280</v>
      </c>
      <c r="H2029" s="1">
        <v>10</v>
      </c>
      <c r="I2029" s="1" t="s">
        <v>1441</v>
      </c>
      <c r="J2029" s="1">
        <v>19</v>
      </c>
      <c r="K2029" s="1" t="s">
        <v>1441</v>
      </c>
      <c r="L2029" s="1">
        <v>22</v>
      </c>
      <c r="N2029" s="1">
        <v>22</v>
      </c>
      <c r="O2029" s="1" t="s">
        <v>1441</v>
      </c>
      <c r="P2029" s="1">
        <v>260</v>
      </c>
      <c r="Q2029" t="s">
        <v>5451</v>
      </c>
    </row>
    <row r="2030" spans="1:17" x14ac:dyDescent="0.25">
      <c r="A2030" t="s">
        <v>5452</v>
      </c>
      <c r="B2030">
        <v>20</v>
      </c>
      <c r="C2030">
        <v>38</v>
      </c>
      <c r="D2030">
        <v>17</v>
      </c>
      <c r="E2030">
        <v>1444</v>
      </c>
      <c r="H2030" s="1">
        <v>10</v>
      </c>
      <c r="I2030" s="1" t="s">
        <v>1441</v>
      </c>
      <c r="J2030" s="1">
        <v>19</v>
      </c>
      <c r="K2030" s="1" t="s">
        <v>1441</v>
      </c>
      <c r="L2030" s="1">
        <v>22</v>
      </c>
      <c r="N2030" s="1">
        <v>22</v>
      </c>
      <c r="O2030" s="1" t="s">
        <v>1441</v>
      </c>
      <c r="P2030" s="1">
        <v>510</v>
      </c>
      <c r="Q2030" t="s">
        <v>5453</v>
      </c>
    </row>
    <row r="2031" spans="1:17" x14ac:dyDescent="0.25">
      <c r="A2031" t="s">
        <v>5454</v>
      </c>
      <c r="B2031">
        <v>20</v>
      </c>
      <c r="C2031">
        <v>38</v>
      </c>
      <c r="D2031">
        <v>17</v>
      </c>
      <c r="E2031">
        <v>1608</v>
      </c>
      <c r="H2031" s="1">
        <v>10</v>
      </c>
      <c r="I2031" s="1" t="s">
        <v>1441</v>
      </c>
      <c r="J2031" s="1">
        <v>19</v>
      </c>
      <c r="K2031" s="1" t="s">
        <v>1441</v>
      </c>
      <c r="L2031" s="1">
        <v>22</v>
      </c>
      <c r="N2031" s="1">
        <v>22</v>
      </c>
      <c r="O2031" s="1" t="s">
        <v>1441</v>
      </c>
      <c r="P2031" s="1">
        <v>760</v>
      </c>
      <c r="Q2031" t="s">
        <v>5455</v>
      </c>
    </row>
    <row r="2032" spans="1:17" x14ac:dyDescent="0.25">
      <c r="A2032" t="s">
        <v>5456</v>
      </c>
      <c r="B2032">
        <v>20</v>
      </c>
      <c r="C2032">
        <v>38</v>
      </c>
      <c r="D2032">
        <v>17</v>
      </c>
      <c r="E2032">
        <v>1698</v>
      </c>
      <c r="H2032" s="1">
        <v>10</v>
      </c>
      <c r="I2032" s="1" t="s">
        <v>1441</v>
      </c>
      <c r="J2032" s="1">
        <v>19</v>
      </c>
      <c r="K2032" s="1" t="s">
        <v>1441</v>
      </c>
      <c r="L2032" s="1">
        <v>23</v>
      </c>
      <c r="N2032" s="1">
        <v>23</v>
      </c>
      <c r="O2032" s="1" t="s">
        <v>1441</v>
      </c>
      <c r="P2032" s="1">
        <v>10</v>
      </c>
      <c r="Q2032" t="s">
        <v>5457</v>
      </c>
    </row>
    <row r="2033" spans="1:17" x14ac:dyDescent="0.25">
      <c r="A2033" t="s">
        <v>5458</v>
      </c>
      <c r="B2033">
        <v>20</v>
      </c>
      <c r="C2033">
        <v>38</v>
      </c>
      <c r="D2033">
        <v>17</v>
      </c>
      <c r="E2033">
        <v>1703</v>
      </c>
      <c r="H2033" s="1">
        <v>10</v>
      </c>
      <c r="I2033" s="1" t="s">
        <v>1441</v>
      </c>
      <c r="J2033" s="1">
        <v>19</v>
      </c>
      <c r="K2033" s="1" t="s">
        <v>1441</v>
      </c>
      <c r="L2033" s="1">
        <v>23</v>
      </c>
      <c r="N2033" s="1">
        <v>23</v>
      </c>
      <c r="O2033" s="1" t="s">
        <v>1441</v>
      </c>
      <c r="P2033" s="1">
        <v>260</v>
      </c>
      <c r="Q2033" t="s">
        <v>5459</v>
      </c>
    </row>
    <row r="2034" spans="1:17" x14ac:dyDescent="0.25">
      <c r="A2034" t="s">
        <v>5460</v>
      </c>
      <c r="B2034">
        <v>20</v>
      </c>
      <c r="C2034">
        <v>38</v>
      </c>
      <c r="D2034">
        <v>17</v>
      </c>
      <c r="E2034">
        <v>1707</v>
      </c>
      <c r="H2034" s="1">
        <v>10</v>
      </c>
      <c r="I2034" s="1" t="s">
        <v>1441</v>
      </c>
      <c r="J2034" s="1">
        <v>19</v>
      </c>
      <c r="K2034" s="1" t="s">
        <v>1441</v>
      </c>
      <c r="L2034" s="1">
        <v>23</v>
      </c>
      <c r="N2034" s="1">
        <v>23</v>
      </c>
      <c r="O2034" s="1" t="s">
        <v>1441</v>
      </c>
      <c r="P2034" s="1">
        <v>510</v>
      </c>
      <c r="Q2034" t="s">
        <v>5461</v>
      </c>
    </row>
    <row r="2035" spans="1:17" x14ac:dyDescent="0.25">
      <c r="A2035" t="s">
        <v>5462</v>
      </c>
      <c r="B2035">
        <v>20</v>
      </c>
      <c r="C2035">
        <v>38</v>
      </c>
      <c r="D2035">
        <v>17</v>
      </c>
      <c r="E2035">
        <v>1773</v>
      </c>
      <c r="H2035" s="1">
        <v>10</v>
      </c>
      <c r="I2035" s="1" t="s">
        <v>1441</v>
      </c>
      <c r="J2035" s="1">
        <v>19</v>
      </c>
      <c r="K2035" s="1" t="s">
        <v>1441</v>
      </c>
      <c r="L2035" s="1">
        <v>23</v>
      </c>
      <c r="N2035" s="1">
        <v>23</v>
      </c>
      <c r="O2035" s="1" t="s">
        <v>1441</v>
      </c>
      <c r="P2035" s="1">
        <v>760</v>
      </c>
      <c r="Q2035" t="s">
        <v>5463</v>
      </c>
    </row>
    <row r="2036" spans="1:17" x14ac:dyDescent="0.25">
      <c r="A2036" t="s">
        <v>5464</v>
      </c>
      <c r="B2036">
        <v>20</v>
      </c>
      <c r="C2036">
        <v>38</v>
      </c>
      <c r="D2036">
        <v>17</v>
      </c>
      <c r="E2036">
        <v>1810</v>
      </c>
      <c r="H2036" s="1">
        <v>10</v>
      </c>
      <c r="I2036" s="1" t="s">
        <v>1441</v>
      </c>
      <c r="J2036" s="1">
        <v>19</v>
      </c>
      <c r="K2036" s="1" t="s">
        <v>1441</v>
      </c>
      <c r="L2036" s="1">
        <v>24</v>
      </c>
      <c r="N2036" s="1">
        <v>24</v>
      </c>
      <c r="O2036" s="1" t="s">
        <v>1441</v>
      </c>
      <c r="P2036" s="1">
        <v>10</v>
      </c>
      <c r="Q2036" t="s">
        <v>5465</v>
      </c>
    </row>
    <row r="2037" spans="1:17" x14ac:dyDescent="0.25">
      <c r="A2037" t="s">
        <v>5466</v>
      </c>
      <c r="B2037">
        <v>20</v>
      </c>
      <c r="C2037">
        <v>38</v>
      </c>
      <c r="D2037">
        <v>17</v>
      </c>
      <c r="E2037">
        <v>1820</v>
      </c>
      <c r="H2037" s="1">
        <v>10</v>
      </c>
      <c r="I2037" s="1" t="s">
        <v>1441</v>
      </c>
      <c r="J2037" s="1">
        <v>19</v>
      </c>
      <c r="K2037" s="1" t="s">
        <v>1441</v>
      </c>
      <c r="L2037" s="1">
        <v>24</v>
      </c>
      <c r="N2037" s="1">
        <v>24</v>
      </c>
      <c r="O2037" s="1" t="s">
        <v>1441</v>
      </c>
      <c r="P2037" s="1">
        <v>260</v>
      </c>
      <c r="Q2037" t="s">
        <v>5467</v>
      </c>
    </row>
    <row r="2038" spans="1:17" x14ac:dyDescent="0.25">
      <c r="A2038" t="s">
        <v>5468</v>
      </c>
      <c r="B2038">
        <v>20</v>
      </c>
      <c r="C2038">
        <v>38</v>
      </c>
      <c r="D2038">
        <v>17</v>
      </c>
      <c r="E2038">
        <v>1830</v>
      </c>
      <c r="H2038" s="1">
        <v>10</v>
      </c>
      <c r="I2038" s="1" t="s">
        <v>1441</v>
      </c>
      <c r="J2038" s="1">
        <v>19</v>
      </c>
      <c r="K2038" s="1" t="s">
        <v>1441</v>
      </c>
      <c r="L2038" s="1">
        <v>24</v>
      </c>
      <c r="N2038" s="1">
        <v>24</v>
      </c>
      <c r="O2038" s="1" t="s">
        <v>1441</v>
      </c>
      <c r="P2038" s="1">
        <v>510</v>
      </c>
      <c r="Q2038" t="s">
        <v>5469</v>
      </c>
    </row>
    <row r="2039" spans="1:17" x14ac:dyDescent="0.25">
      <c r="A2039" t="s">
        <v>5470</v>
      </c>
      <c r="B2039">
        <v>20</v>
      </c>
      <c r="C2039">
        <v>38</v>
      </c>
      <c r="D2039">
        <v>17</v>
      </c>
      <c r="E2039">
        <v>1842</v>
      </c>
      <c r="H2039" s="1">
        <v>10</v>
      </c>
      <c r="I2039" s="1" t="s">
        <v>1441</v>
      </c>
      <c r="J2039" s="1">
        <v>19</v>
      </c>
      <c r="K2039" s="1" t="s">
        <v>1441</v>
      </c>
      <c r="L2039" s="1">
        <v>24</v>
      </c>
      <c r="N2039" s="1">
        <v>24</v>
      </c>
      <c r="O2039" s="1" t="s">
        <v>1441</v>
      </c>
      <c r="P2039" s="1">
        <v>760</v>
      </c>
      <c r="Q2039" t="s">
        <v>5471</v>
      </c>
    </row>
    <row r="2040" spans="1:17" x14ac:dyDescent="0.25">
      <c r="A2040" t="s">
        <v>5472</v>
      </c>
      <c r="B2040">
        <v>20</v>
      </c>
      <c r="C2040">
        <v>38</v>
      </c>
      <c r="D2040">
        <v>17</v>
      </c>
      <c r="E2040">
        <v>1852</v>
      </c>
      <c r="H2040" s="1">
        <v>10</v>
      </c>
      <c r="I2040" s="1" t="s">
        <v>1441</v>
      </c>
      <c r="J2040" s="1">
        <v>19</v>
      </c>
      <c r="K2040" s="1" t="s">
        <v>1441</v>
      </c>
      <c r="L2040" s="1">
        <v>25</v>
      </c>
      <c r="N2040" s="1">
        <v>25</v>
      </c>
      <c r="O2040" s="1" t="s">
        <v>1441</v>
      </c>
      <c r="P2040" s="1">
        <v>10</v>
      </c>
      <c r="Q2040" t="s">
        <v>5473</v>
      </c>
    </row>
    <row r="2041" spans="1:17" x14ac:dyDescent="0.25">
      <c r="A2041" t="s">
        <v>5474</v>
      </c>
      <c r="B2041">
        <v>20</v>
      </c>
      <c r="C2041">
        <v>38</v>
      </c>
      <c r="D2041">
        <v>17</v>
      </c>
      <c r="E2041">
        <v>1938</v>
      </c>
      <c r="H2041" s="1">
        <v>10</v>
      </c>
      <c r="I2041" s="1" t="s">
        <v>1441</v>
      </c>
      <c r="J2041" s="1">
        <v>19</v>
      </c>
      <c r="K2041" s="1" t="s">
        <v>1441</v>
      </c>
      <c r="L2041" s="1">
        <v>25</v>
      </c>
      <c r="N2041" s="1">
        <v>25</v>
      </c>
      <c r="O2041" s="1" t="s">
        <v>1441</v>
      </c>
      <c r="P2041" s="1">
        <v>260</v>
      </c>
      <c r="Q2041" t="s">
        <v>5475</v>
      </c>
    </row>
    <row r="2042" spans="1:17" x14ac:dyDescent="0.25">
      <c r="A2042" t="s">
        <v>5476</v>
      </c>
      <c r="B2042">
        <v>20</v>
      </c>
      <c r="C2042">
        <v>38</v>
      </c>
      <c r="D2042">
        <v>17</v>
      </c>
      <c r="E2042">
        <v>2102</v>
      </c>
      <c r="H2042" s="1">
        <v>10</v>
      </c>
      <c r="I2042" s="1" t="s">
        <v>1441</v>
      </c>
      <c r="J2042" s="1">
        <v>19</v>
      </c>
      <c r="K2042" s="1" t="s">
        <v>1441</v>
      </c>
      <c r="L2042" s="1">
        <v>25</v>
      </c>
      <c r="N2042" s="1">
        <v>25</v>
      </c>
      <c r="O2042" s="1" t="s">
        <v>1441</v>
      </c>
      <c r="P2042" s="1">
        <v>510</v>
      </c>
      <c r="Q2042" t="s">
        <v>5477</v>
      </c>
    </row>
    <row r="2043" spans="1:17" x14ac:dyDescent="0.25">
      <c r="A2043" t="s">
        <v>5478</v>
      </c>
      <c r="B2043">
        <v>20</v>
      </c>
      <c r="C2043">
        <v>38</v>
      </c>
      <c r="D2043">
        <v>17</v>
      </c>
      <c r="E2043">
        <v>2203</v>
      </c>
      <c r="H2043" s="1">
        <v>10</v>
      </c>
      <c r="I2043" s="1" t="s">
        <v>1441</v>
      </c>
      <c r="J2043" s="1">
        <v>19</v>
      </c>
      <c r="K2043" s="1" t="s">
        <v>1441</v>
      </c>
      <c r="L2043" s="1">
        <v>25</v>
      </c>
      <c r="N2043" s="1">
        <v>25</v>
      </c>
      <c r="O2043" s="1" t="s">
        <v>1441</v>
      </c>
      <c r="P2043" s="1">
        <v>760</v>
      </c>
      <c r="Q2043" t="s">
        <v>5479</v>
      </c>
    </row>
    <row r="2044" spans="1:17" x14ac:dyDescent="0.25">
      <c r="A2044" t="s">
        <v>5480</v>
      </c>
      <c r="B2044">
        <v>20</v>
      </c>
      <c r="C2044">
        <v>38</v>
      </c>
      <c r="D2044">
        <v>17</v>
      </c>
      <c r="E2044">
        <v>2207</v>
      </c>
      <c r="H2044" s="1">
        <v>10</v>
      </c>
      <c r="I2044" s="1" t="s">
        <v>1441</v>
      </c>
      <c r="J2044" s="1">
        <v>19</v>
      </c>
      <c r="K2044" s="1" t="s">
        <v>1441</v>
      </c>
      <c r="L2044" s="1">
        <v>26</v>
      </c>
      <c r="N2044" s="1">
        <v>26</v>
      </c>
      <c r="O2044" s="1" t="s">
        <v>1441</v>
      </c>
      <c r="P2044" s="1">
        <v>10</v>
      </c>
      <c r="Q2044" t="s">
        <v>5481</v>
      </c>
    </row>
    <row r="2045" spans="1:17" x14ac:dyDescent="0.25">
      <c r="A2045" t="s">
        <v>5482</v>
      </c>
      <c r="B2045">
        <v>20</v>
      </c>
      <c r="C2045">
        <v>38</v>
      </c>
      <c r="D2045">
        <v>17</v>
      </c>
      <c r="E2045">
        <v>2211</v>
      </c>
      <c r="H2045" s="1">
        <v>10</v>
      </c>
      <c r="I2045" s="1" t="s">
        <v>1441</v>
      </c>
      <c r="J2045" s="1">
        <v>19</v>
      </c>
      <c r="K2045" s="1" t="s">
        <v>1441</v>
      </c>
      <c r="L2045" s="1">
        <v>26</v>
      </c>
      <c r="N2045" s="1">
        <v>26</v>
      </c>
      <c r="O2045" s="1" t="s">
        <v>1441</v>
      </c>
      <c r="P2045" s="1">
        <v>260</v>
      </c>
      <c r="Q2045" t="s">
        <v>5483</v>
      </c>
    </row>
    <row r="2046" spans="1:17" x14ac:dyDescent="0.25">
      <c r="A2046" t="s">
        <v>5484</v>
      </c>
      <c r="B2046">
        <v>20</v>
      </c>
      <c r="C2046">
        <v>38</v>
      </c>
      <c r="D2046">
        <v>17</v>
      </c>
      <c r="E2046">
        <v>2264</v>
      </c>
      <c r="H2046" s="1">
        <v>10</v>
      </c>
      <c r="I2046" s="1" t="s">
        <v>1441</v>
      </c>
      <c r="J2046" s="1">
        <v>19</v>
      </c>
      <c r="K2046" s="1" t="s">
        <v>1441</v>
      </c>
      <c r="L2046" s="1">
        <v>26</v>
      </c>
      <c r="N2046" s="1">
        <v>26</v>
      </c>
      <c r="O2046" s="1" t="s">
        <v>1441</v>
      </c>
      <c r="P2046" s="1">
        <v>510</v>
      </c>
      <c r="Q2046" t="s">
        <v>5485</v>
      </c>
    </row>
    <row r="2047" spans="1:17" x14ac:dyDescent="0.25">
      <c r="A2047" t="s">
        <v>5486</v>
      </c>
      <c r="B2047">
        <v>20</v>
      </c>
      <c r="C2047">
        <v>38</v>
      </c>
      <c r="D2047">
        <v>17</v>
      </c>
      <c r="E2047">
        <v>2428</v>
      </c>
      <c r="H2047" s="1">
        <v>10</v>
      </c>
      <c r="I2047" s="1" t="s">
        <v>1441</v>
      </c>
      <c r="J2047" s="1">
        <v>19</v>
      </c>
      <c r="K2047" s="1" t="s">
        <v>1441</v>
      </c>
      <c r="L2047" s="1">
        <v>26</v>
      </c>
      <c r="N2047" s="1">
        <v>26</v>
      </c>
      <c r="O2047" s="1" t="s">
        <v>1441</v>
      </c>
      <c r="P2047" s="1">
        <v>760</v>
      </c>
      <c r="Q2047" t="s">
        <v>5487</v>
      </c>
    </row>
    <row r="2048" spans="1:17" x14ac:dyDescent="0.25">
      <c r="A2048" t="s">
        <v>5488</v>
      </c>
      <c r="B2048">
        <v>20</v>
      </c>
      <c r="C2048">
        <v>38</v>
      </c>
      <c r="D2048">
        <v>17</v>
      </c>
      <c r="E2048">
        <v>2592</v>
      </c>
      <c r="H2048" s="1">
        <v>10</v>
      </c>
      <c r="I2048" s="1" t="s">
        <v>1441</v>
      </c>
      <c r="J2048" s="1">
        <v>19</v>
      </c>
      <c r="K2048" s="1" t="s">
        <v>1441</v>
      </c>
      <c r="L2048" s="1">
        <v>27</v>
      </c>
      <c r="N2048" s="1">
        <v>27</v>
      </c>
      <c r="O2048" s="1" t="s">
        <v>1441</v>
      </c>
      <c r="P2048" s="1">
        <v>10</v>
      </c>
      <c r="Q2048" t="s">
        <v>5489</v>
      </c>
    </row>
    <row r="2049" spans="1:17" x14ac:dyDescent="0.25">
      <c r="A2049" t="s">
        <v>5490</v>
      </c>
      <c r="B2049">
        <v>20</v>
      </c>
      <c r="C2049">
        <v>38</v>
      </c>
      <c r="D2049">
        <v>17</v>
      </c>
      <c r="E2049">
        <v>2703</v>
      </c>
      <c r="H2049" s="1">
        <v>10</v>
      </c>
      <c r="I2049" s="1" t="s">
        <v>1441</v>
      </c>
      <c r="J2049" s="1">
        <v>19</v>
      </c>
      <c r="K2049" s="1" t="s">
        <v>1441</v>
      </c>
      <c r="L2049" s="1">
        <v>27</v>
      </c>
      <c r="N2049" s="1">
        <v>27</v>
      </c>
      <c r="O2049" s="1" t="s">
        <v>1441</v>
      </c>
      <c r="P2049" s="1">
        <v>260</v>
      </c>
      <c r="Q2049" t="s">
        <v>5491</v>
      </c>
    </row>
    <row r="2050" spans="1:17" x14ac:dyDescent="0.25">
      <c r="A2050" t="s">
        <v>5492</v>
      </c>
      <c r="B2050">
        <v>20</v>
      </c>
      <c r="C2050">
        <v>38</v>
      </c>
      <c r="D2050">
        <v>17</v>
      </c>
      <c r="E2050">
        <v>2707</v>
      </c>
      <c r="H2050" s="1">
        <v>10</v>
      </c>
      <c r="I2050" s="1" t="s">
        <v>1441</v>
      </c>
      <c r="J2050" s="1">
        <v>19</v>
      </c>
      <c r="K2050" s="1" t="s">
        <v>1441</v>
      </c>
      <c r="L2050" s="1">
        <v>27</v>
      </c>
      <c r="N2050" s="1">
        <v>27</v>
      </c>
      <c r="O2050" s="1" t="s">
        <v>1441</v>
      </c>
      <c r="P2050" s="1">
        <v>510</v>
      </c>
      <c r="Q2050" t="s">
        <v>5493</v>
      </c>
    </row>
    <row r="2051" spans="1:17" x14ac:dyDescent="0.25">
      <c r="A2051" t="s">
        <v>5494</v>
      </c>
      <c r="B2051">
        <v>20</v>
      </c>
      <c r="C2051">
        <v>38</v>
      </c>
      <c r="D2051">
        <v>17</v>
      </c>
      <c r="E2051">
        <v>2711</v>
      </c>
      <c r="H2051" s="1">
        <v>10</v>
      </c>
      <c r="I2051" s="1" t="s">
        <v>1441</v>
      </c>
      <c r="J2051" s="1">
        <v>19</v>
      </c>
      <c r="K2051" s="1" t="s">
        <v>1441</v>
      </c>
      <c r="L2051" s="1">
        <v>27</v>
      </c>
      <c r="N2051" s="1">
        <v>27</v>
      </c>
      <c r="O2051" s="1" t="s">
        <v>1441</v>
      </c>
      <c r="P2051" s="1">
        <v>760</v>
      </c>
      <c r="Q2051" t="s">
        <v>5495</v>
      </c>
    </row>
    <row r="2052" spans="1:17" x14ac:dyDescent="0.25">
      <c r="A2052" t="s">
        <v>5496</v>
      </c>
      <c r="B2052">
        <v>20</v>
      </c>
      <c r="C2052">
        <v>38</v>
      </c>
      <c r="D2052">
        <v>17</v>
      </c>
      <c r="E2052">
        <v>2755</v>
      </c>
      <c r="H2052" s="1">
        <v>10</v>
      </c>
      <c r="I2052" s="1" t="s">
        <v>1441</v>
      </c>
      <c r="J2052" s="1">
        <v>19</v>
      </c>
      <c r="K2052" s="1" t="s">
        <v>1441</v>
      </c>
      <c r="L2052" s="1">
        <v>28</v>
      </c>
      <c r="N2052" s="1">
        <v>28</v>
      </c>
      <c r="O2052" s="1" t="s">
        <v>1441</v>
      </c>
      <c r="P2052" s="1">
        <v>10</v>
      </c>
      <c r="Q2052" t="s">
        <v>5497</v>
      </c>
    </row>
    <row r="2053" spans="1:17" x14ac:dyDescent="0.25">
      <c r="A2053" t="s">
        <v>5498</v>
      </c>
      <c r="B2053">
        <v>20</v>
      </c>
      <c r="C2053">
        <v>38</v>
      </c>
      <c r="D2053">
        <v>17</v>
      </c>
      <c r="E2053">
        <v>2819</v>
      </c>
      <c r="H2053" s="1">
        <v>10</v>
      </c>
      <c r="I2053" s="1" t="s">
        <v>1441</v>
      </c>
      <c r="J2053" s="1">
        <v>19</v>
      </c>
      <c r="K2053" s="1" t="s">
        <v>1441</v>
      </c>
      <c r="L2053" s="1">
        <v>28</v>
      </c>
      <c r="N2053" s="1">
        <v>28</v>
      </c>
      <c r="O2053" s="1" t="s">
        <v>1441</v>
      </c>
      <c r="P2053" s="1">
        <v>260</v>
      </c>
      <c r="Q2053" t="s">
        <v>5499</v>
      </c>
    </row>
    <row r="2054" spans="1:17" x14ac:dyDescent="0.25">
      <c r="A2054" t="s">
        <v>5500</v>
      </c>
      <c r="B2054">
        <v>20</v>
      </c>
      <c r="C2054">
        <v>38</v>
      </c>
      <c r="D2054">
        <v>17</v>
      </c>
      <c r="E2054">
        <v>2828</v>
      </c>
      <c r="H2054" s="1">
        <v>10</v>
      </c>
      <c r="I2054" s="1" t="s">
        <v>1441</v>
      </c>
      <c r="J2054" s="1">
        <v>19</v>
      </c>
      <c r="K2054" s="1" t="s">
        <v>1441</v>
      </c>
      <c r="L2054" s="1">
        <v>28</v>
      </c>
      <c r="N2054" s="1">
        <v>28</v>
      </c>
      <c r="O2054" s="1" t="s">
        <v>1441</v>
      </c>
      <c r="P2054" s="1">
        <v>510</v>
      </c>
      <c r="Q2054" t="s">
        <v>5501</v>
      </c>
    </row>
    <row r="2055" spans="1:17" x14ac:dyDescent="0.25">
      <c r="A2055" t="s">
        <v>5502</v>
      </c>
      <c r="B2055">
        <v>20</v>
      </c>
      <c r="C2055">
        <v>38</v>
      </c>
      <c r="D2055">
        <v>17</v>
      </c>
      <c r="E2055">
        <v>2838</v>
      </c>
      <c r="H2055" s="1">
        <v>10</v>
      </c>
      <c r="I2055" s="1" t="s">
        <v>1441</v>
      </c>
      <c r="J2055" s="1">
        <v>19</v>
      </c>
      <c r="K2055" s="1" t="s">
        <v>1441</v>
      </c>
      <c r="L2055" s="1">
        <v>28</v>
      </c>
      <c r="N2055" s="1">
        <v>28</v>
      </c>
      <c r="O2055" s="1" t="s">
        <v>1441</v>
      </c>
      <c r="P2055" s="1">
        <v>760</v>
      </c>
      <c r="Q2055" t="s">
        <v>5503</v>
      </c>
    </row>
    <row r="2056" spans="1:17" x14ac:dyDescent="0.25">
      <c r="A2056" t="s">
        <v>5504</v>
      </c>
      <c r="B2056">
        <v>20</v>
      </c>
      <c r="C2056">
        <v>38</v>
      </c>
      <c r="D2056">
        <v>17</v>
      </c>
      <c r="E2056">
        <v>2850</v>
      </c>
      <c r="H2056" s="1">
        <v>10</v>
      </c>
      <c r="I2056" s="1" t="s">
        <v>1441</v>
      </c>
      <c r="J2056" s="1">
        <v>19</v>
      </c>
      <c r="K2056" s="1" t="s">
        <v>1441</v>
      </c>
      <c r="L2056" s="1">
        <v>29</v>
      </c>
      <c r="N2056" s="1">
        <v>29</v>
      </c>
      <c r="O2056" s="1" t="s">
        <v>1441</v>
      </c>
      <c r="P2056" s="1">
        <v>10</v>
      </c>
      <c r="Q2056" t="s">
        <v>5505</v>
      </c>
    </row>
    <row r="2057" spans="1:17" x14ac:dyDescent="0.25">
      <c r="A2057" t="s">
        <v>5506</v>
      </c>
      <c r="B2057">
        <v>20</v>
      </c>
      <c r="C2057">
        <v>38</v>
      </c>
      <c r="D2057">
        <v>17</v>
      </c>
      <c r="E2057">
        <v>2861</v>
      </c>
      <c r="H2057" s="1">
        <v>10</v>
      </c>
      <c r="I2057" s="1" t="s">
        <v>1441</v>
      </c>
      <c r="J2057" s="1">
        <v>19</v>
      </c>
      <c r="K2057" s="1" t="s">
        <v>1441</v>
      </c>
      <c r="L2057" s="1">
        <v>29</v>
      </c>
      <c r="N2057" s="1">
        <v>29</v>
      </c>
      <c r="O2057" s="1" t="s">
        <v>1441</v>
      </c>
      <c r="P2057" s="1">
        <v>260</v>
      </c>
      <c r="Q2057" t="s">
        <v>5507</v>
      </c>
    </row>
    <row r="2058" spans="1:17" x14ac:dyDescent="0.25">
      <c r="A2058" t="s">
        <v>5508</v>
      </c>
      <c r="B2058">
        <v>20</v>
      </c>
      <c r="C2058">
        <v>38</v>
      </c>
      <c r="D2058">
        <v>17</v>
      </c>
      <c r="E2058">
        <v>2921</v>
      </c>
      <c r="H2058" s="1">
        <v>10</v>
      </c>
      <c r="I2058" s="1" t="s">
        <v>1441</v>
      </c>
      <c r="J2058" s="1">
        <v>19</v>
      </c>
      <c r="K2058" s="1" t="s">
        <v>1441</v>
      </c>
      <c r="L2058" s="1">
        <v>29</v>
      </c>
      <c r="N2058" s="1">
        <v>29</v>
      </c>
      <c r="O2058" s="1" t="s">
        <v>1441</v>
      </c>
      <c r="P2058" s="1">
        <v>510</v>
      </c>
      <c r="Q2058" t="s">
        <v>5509</v>
      </c>
    </row>
    <row r="2059" spans="1:17" x14ac:dyDescent="0.25">
      <c r="A2059" t="s">
        <v>5510</v>
      </c>
      <c r="B2059">
        <v>20</v>
      </c>
      <c r="C2059">
        <v>38</v>
      </c>
      <c r="D2059">
        <v>17</v>
      </c>
      <c r="E2059">
        <v>3085</v>
      </c>
      <c r="H2059" s="1">
        <v>10</v>
      </c>
      <c r="I2059" s="1" t="s">
        <v>1441</v>
      </c>
      <c r="J2059" s="1">
        <v>19</v>
      </c>
      <c r="K2059" s="1" t="s">
        <v>1441</v>
      </c>
      <c r="L2059" s="1">
        <v>29</v>
      </c>
      <c r="N2059" s="1">
        <v>29</v>
      </c>
      <c r="O2059" s="1" t="s">
        <v>1441</v>
      </c>
      <c r="P2059" s="1">
        <v>760</v>
      </c>
      <c r="Q2059" t="s">
        <v>5511</v>
      </c>
    </row>
    <row r="2060" spans="1:17" x14ac:dyDescent="0.25">
      <c r="A2060" t="s">
        <v>5512</v>
      </c>
      <c r="B2060">
        <v>20</v>
      </c>
      <c r="C2060">
        <v>38</v>
      </c>
      <c r="D2060">
        <v>17</v>
      </c>
      <c r="E2060">
        <v>3207</v>
      </c>
      <c r="H2060" s="1">
        <v>10</v>
      </c>
      <c r="I2060" s="1" t="s">
        <v>1441</v>
      </c>
      <c r="J2060" s="1">
        <v>19</v>
      </c>
      <c r="K2060" s="1" t="s">
        <v>1441</v>
      </c>
      <c r="L2060" s="1">
        <v>30</v>
      </c>
      <c r="N2060" s="1">
        <v>30</v>
      </c>
      <c r="O2060" s="1" t="s">
        <v>1441</v>
      </c>
      <c r="P2060" s="1">
        <v>10</v>
      </c>
      <c r="Q2060" t="s">
        <v>5513</v>
      </c>
    </row>
    <row r="2061" spans="1:17" x14ac:dyDescent="0.25">
      <c r="A2061" t="s">
        <v>5514</v>
      </c>
      <c r="B2061">
        <v>20</v>
      </c>
      <c r="C2061">
        <v>38</v>
      </c>
      <c r="D2061">
        <v>17</v>
      </c>
      <c r="E2061">
        <v>3211</v>
      </c>
      <c r="H2061" s="1">
        <v>10</v>
      </c>
      <c r="I2061" s="1" t="s">
        <v>1441</v>
      </c>
      <c r="J2061" s="1">
        <v>19</v>
      </c>
      <c r="K2061" s="1" t="s">
        <v>1441</v>
      </c>
      <c r="L2061" s="1">
        <v>30</v>
      </c>
      <c r="N2061" s="1">
        <v>30</v>
      </c>
      <c r="O2061" s="1" t="s">
        <v>1441</v>
      </c>
      <c r="P2061" s="1">
        <v>260</v>
      </c>
      <c r="Q2061" t="s">
        <v>5515</v>
      </c>
    </row>
    <row r="2062" spans="1:17" x14ac:dyDescent="0.25">
      <c r="A2062" t="s">
        <v>5516</v>
      </c>
      <c r="B2062">
        <v>20</v>
      </c>
      <c r="C2062">
        <v>38</v>
      </c>
      <c r="D2062">
        <v>17</v>
      </c>
      <c r="E2062">
        <v>3215</v>
      </c>
      <c r="H2062" s="1">
        <v>10</v>
      </c>
      <c r="I2062" s="1" t="s">
        <v>1441</v>
      </c>
      <c r="J2062" s="1">
        <v>19</v>
      </c>
      <c r="K2062" s="1" t="s">
        <v>1441</v>
      </c>
      <c r="L2062" s="1">
        <v>30</v>
      </c>
      <c r="N2062" s="1">
        <v>30</v>
      </c>
      <c r="O2062" s="1" t="s">
        <v>1441</v>
      </c>
      <c r="P2062" s="1">
        <v>510</v>
      </c>
      <c r="Q2062" t="s">
        <v>5517</v>
      </c>
    </row>
    <row r="2063" spans="1:17" x14ac:dyDescent="0.25">
      <c r="A2063" t="s">
        <v>5518</v>
      </c>
      <c r="B2063">
        <v>20</v>
      </c>
      <c r="C2063">
        <v>38</v>
      </c>
      <c r="D2063">
        <v>17</v>
      </c>
      <c r="E2063">
        <v>3247</v>
      </c>
      <c r="H2063" s="1">
        <v>10</v>
      </c>
      <c r="I2063" s="1" t="s">
        <v>1441</v>
      </c>
      <c r="J2063" s="1">
        <v>19</v>
      </c>
      <c r="K2063" s="1" t="s">
        <v>1441</v>
      </c>
      <c r="L2063" s="1">
        <v>30</v>
      </c>
      <c r="N2063" s="1">
        <v>30</v>
      </c>
      <c r="O2063" s="1" t="s">
        <v>1441</v>
      </c>
      <c r="P2063" s="1">
        <v>760</v>
      </c>
      <c r="Q2063" t="s">
        <v>5519</v>
      </c>
    </row>
    <row r="2064" spans="1:17" x14ac:dyDescent="0.25">
      <c r="A2064" t="s">
        <v>5520</v>
      </c>
      <c r="B2064">
        <v>20</v>
      </c>
      <c r="C2064">
        <v>38</v>
      </c>
      <c r="D2064">
        <v>17</v>
      </c>
      <c r="E2064">
        <v>3411</v>
      </c>
      <c r="H2064" s="1">
        <v>10</v>
      </c>
      <c r="I2064" s="1" t="s">
        <v>1441</v>
      </c>
      <c r="J2064" s="1">
        <v>19</v>
      </c>
      <c r="K2064" s="1" t="s">
        <v>1441</v>
      </c>
      <c r="L2064" s="1">
        <v>31</v>
      </c>
      <c r="N2064" s="1">
        <v>31</v>
      </c>
      <c r="O2064" s="1" t="s">
        <v>1441</v>
      </c>
      <c r="P2064" s="1">
        <v>10</v>
      </c>
      <c r="Q2064" t="s">
        <v>5521</v>
      </c>
    </row>
    <row r="2065" spans="1:17" x14ac:dyDescent="0.25">
      <c r="A2065" t="s">
        <v>5522</v>
      </c>
      <c r="B2065">
        <v>20</v>
      </c>
      <c r="C2065">
        <v>38</v>
      </c>
      <c r="D2065">
        <v>17</v>
      </c>
      <c r="E2065">
        <v>3575</v>
      </c>
      <c r="H2065" s="1">
        <v>10</v>
      </c>
      <c r="I2065" s="1" t="s">
        <v>1441</v>
      </c>
      <c r="J2065" s="1">
        <v>19</v>
      </c>
      <c r="K2065" s="1" t="s">
        <v>1441</v>
      </c>
      <c r="L2065" s="1">
        <v>31</v>
      </c>
      <c r="N2065" s="1">
        <v>31</v>
      </c>
      <c r="O2065" s="1" t="s">
        <v>1441</v>
      </c>
      <c r="P2065" s="1">
        <v>260</v>
      </c>
      <c r="Q2065" t="s">
        <v>5523</v>
      </c>
    </row>
    <row r="2066" spans="1:17" x14ac:dyDescent="0.25">
      <c r="A2066" t="s">
        <v>5524</v>
      </c>
      <c r="B2066">
        <v>20</v>
      </c>
      <c r="C2066">
        <v>38</v>
      </c>
      <c r="D2066">
        <v>17</v>
      </c>
      <c r="E2066">
        <v>3708</v>
      </c>
      <c r="H2066" s="1">
        <v>10</v>
      </c>
      <c r="I2066" s="1" t="s">
        <v>1441</v>
      </c>
      <c r="J2066" s="1">
        <v>19</v>
      </c>
      <c r="K2066" s="1" t="s">
        <v>1441</v>
      </c>
      <c r="L2066" s="1">
        <v>31</v>
      </c>
      <c r="N2066" s="1">
        <v>31</v>
      </c>
      <c r="O2066" s="1" t="s">
        <v>1441</v>
      </c>
      <c r="P2066" s="1">
        <v>510</v>
      </c>
      <c r="Q2066" t="s">
        <v>5525</v>
      </c>
    </row>
    <row r="2067" spans="1:17" x14ac:dyDescent="0.25">
      <c r="A2067" t="s">
        <v>5526</v>
      </c>
      <c r="B2067">
        <v>20</v>
      </c>
      <c r="C2067">
        <v>38</v>
      </c>
      <c r="D2067">
        <v>17</v>
      </c>
      <c r="E2067">
        <v>3712</v>
      </c>
      <c r="H2067" s="1">
        <v>10</v>
      </c>
      <c r="I2067" s="1" t="s">
        <v>1441</v>
      </c>
      <c r="J2067" s="1">
        <v>19</v>
      </c>
      <c r="K2067" s="1" t="s">
        <v>1441</v>
      </c>
      <c r="L2067" s="1">
        <v>31</v>
      </c>
      <c r="N2067" s="1">
        <v>31</v>
      </c>
      <c r="O2067" s="1" t="s">
        <v>1441</v>
      </c>
      <c r="P2067" s="1">
        <v>760</v>
      </c>
      <c r="Q2067" t="s">
        <v>5527</v>
      </c>
    </row>
    <row r="2068" spans="1:17" x14ac:dyDescent="0.25">
      <c r="A2068" t="s">
        <v>5528</v>
      </c>
      <c r="B2068">
        <v>20</v>
      </c>
      <c r="C2068">
        <v>38</v>
      </c>
      <c r="D2068">
        <v>17</v>
      </c>
      <c r="E2068">
        <v>3716</v>
      </c>
      <c r="H2068" s="1">
        <v>10</v>
      </c>
      <c r="I2068" s="1" t="s">
        <v>1441</v>
      </c>
      <c r="J2068" s="1">
        <v>19</v>
      </c>
      <c r="K2068" s="1" t="s">
        <v>1441</v>
      </c>
      <c r="L2068" s="1">
        <v>32</v>
      </c>
      <c r="N2068" s="1">
        <v>32</v>
      </c>
      <c r="O2068" s="1" t="s">
        <v>1441</v>
      </c>
      <c r="P2068" s="1">
        <v>10</v>
      </c>
      <c r="Q2068" t="s">
        <v>5529</v>
      </c>
    </row>
    <row r="2069" spans="1:17" x14ac:dyDescent="0.25">
      <c r="A2069" t="s">
        <v>5530</v>
      </c>
      <c r="B2069">
        <v>20</v>
      </c>
      <c r="C2069">
        <v>38</v>
      </c>
      <c r="D2069">
        <v>17</v>
      </c>
      <c r="E2069">
        <v>3739</v>
      </c>
      <c r="H2069" s="1">
        <v>10</v>
      </c>
      <c r="I2069" s="1" t="s">
        <v>1441</v>
      </c>
      <c r="J2069" s="1">
        <v>19</v>
      </c>
      <c r="K2069" s="1" t="s">
        <v>1441</v>
      </c>
      <c r="L2069" s="1">
        <v>32</v>
      </c>
      <c r="N2069" s="1">
        <v>32</v>
      </c>
      <c r="O2069" s="1" t="s">
        <v>1441</v>
      </c>
      <c r="P2069" s="1">
        <v>260</v>
      </c>
      <c r="Q2069" t="s">
        <v>5531</v>
      </c>
    </row>
    <row r="2070" spans="1:17" x14ac:dyDescent="0.25">
      <c r="A2070" t="s">
        <v>5532</v>
      </c>
      <c r="B2070">
        <v>20</v>
      </c>
      <c r="C2070">
        <v>38</v>
      </c>
      <c r="D2070">
        <v>17</v>
      </c>
      <c r="E2070">
        <v>3827</v>
      </c>
      <c r="H2070" s="1">
        <v>10</v>
      </c>
      <c r="I2070" s="1" t="s">
        <v>1441</v>
      </c>
      <c r="J2070" s="1">
        <v>19</v>
      </c>
      <c r="K2070" s="1" t="s">
        <v>1441</v>
      </c>
      <c r="L2070" s="1">
        <v>32</v>
      </c>
      <c r="N2070" s="1">
        <v>32</v>
      </c>
      <c r="O2070" s="1" t="s">
        <v>1441</v>
      </c>
      <c r="P2070" s="1">
        <v>510</v>
      </c>
      <c r="Q2070" t="s">
        <v>5533</v>
      </c>
    </row>
    <row r="2071" spans="1:17" x14ac:dyDescent="0.25">
      <c r="A2071" t="s">
        <v>5534</v>
      </c>
      <c r="B2071">
        <v>20</v>
      </c>
      <c r="C2071">
        <v>38</v>
      </c>
      <c r="D2071">
        <v>17</v>
      </c>
      <c r="E2071">
        <v>3837</v>
      </c>
      <c r="H2071" s="1">
        <v>10</v>
      </c>
      <c r="I2071" s="1" t="s">
        <v>1441</v>
      </c>
      <c r="J2071" s="1">
        <v>19</v>
      </c>
      <c r="K2071" s="1" t="s">
        <v>1441</v>
      </c>
      <c r="L2071" s="1">
        <v>32</v>
      </c>
      <c r="N2071" s="1">
        <v>32</v>
      </c>
      <c r="O2071" s="1" t="s">
        <v>1441</v>
      </c>
      <c r="P2071" s="1">
        <v>760</v>
      </c>
      <c r="Q2071" t="s">
        <v>5535</v>
      </c>
    </row>
    <row r="2072" spans="1:17" x14ac:dyDescent="0.25">
      <c r="A2072" t="s">
        <v>5536</v>
      </c>
      <c r="B2072">
        <v>20</v>
      </c>
      <c r="C2072">
        <v>38</v>
      </c>
      <c r="D2072">
        <v>17</v>
      </c>
      <c r="E2072">
        <v>3847</v>
      </c>
      <c r="H2072" s="1">
        <v>10</v>
      </c>
      <c r="I2072" s="1" t="s">
        <v>1441</v>
      </c>
      <c r="J2072" s="1">
        <v>19</v>
      </c>
      <c r="K2072" s="1" t="s">
        <v>1441</v>
      </c>
      <c r="L2072" s="1">
        <v>33</v>
      </c>
      <c r="N2072" s="1">
        <v>33</v>
      </c>
      <c r="O2072" s="1" t="s">
        <v>1441</v>
      </c>
      <c r="P2072" s="1">
        <v>10</v>
      </c>
      <c r="Q2072" t="s">
        <v>5537</v>
      </c>
    </row>
    <row r="2073" spans="1:17" x14ac:dyDescent="0.25">
      <c r="A2073" t="s">
        <v>5538</v>
      </c>
      <c r="B2073">
        <v>20</v>
      </c>
      <c r="C2073">
        <v>38</v>
      </c>
      <c r="D2073">
        <v>17</v>
      </c>
      <c r="E2073">
        <v>3859</v>
      </c>
      <c r="H2073" s="1">
        <v>10</v>
      </c>
      <c r="I2073" s="1" t="s">
        <v>1441</v>
      </c>
      <c r="J2073" s="1">
        <v>19</v>
      </c>
      <c r="K2073" s="1" t="s">
        <v>1441</v>
      </c>
      <c r="L2073" s="1">
        <v>33</v>
      </c>
      <c r="N2073" s="1">
        <v>33</v>
      </c>
      <c r="O2073" s="1" t="s">
        <v>1441</v>
      </c>
      <c r="P2073" s="1">
        <v>260</v>
      </c>
      <c r="Q2073" t="s">
        <v>5539</v>
      </c>
    </row>
    <row r="2074" spans="1:17" x14ac:dyDescent="0.25">
      <c r="A2074" t="s">
        <v>5540</v>
      </c>
      <c r="B2074">
        <v>20</v>
      </c>
      <c r="C2074">
        <v>38</v>
      </c>
      <c r="D2074">
        <v>17</v>
      </c>
      <c r="E2074">
        <v>3869</v>
      </c>
      <c r="H2074" s="1">
        <v>10</v>
      </c>
      <c r="I2074" s="1" t="s">
        <v>1441</v>
      </c>
      <c r="J2074" s="1">
        <v>19</v>
      </c>
      <c r="K2074" s="1" t="s">
        <v>1441</v>
      </c>
      <c r="L2074" s="1">
        <v>33</v>
      </c>
      <c r="N2074" s="1">
        <v>33</v>
      </c>
      <c r="O2074" s="1" t="s">
        <v>1441</v>
      </c>
      <c r="P2074" s="1">
        <v>510</v>
      </c>
      <c r="Q2074" t="s">
        <v>5541</v>
      </c>
    </row>
    <row r="2075" spans="1:17" x14ac:dyDescent="0.25">
      <c r="A2075" t="s">
        <v>5542</v>
      </c>
      <c r="B2075">
        <v>20</v>
      </c>
      <c r="C2075">
        <v>38</v>
      </c>
      <c r="D2075">
        <v>17</v>
      </c>
      <c r="E2075">
        <v>3904</v>
      </c>
      <c r="H2075" s="1">
        <v>10</v>
      </c>
      <c r="I2075" s="1" t="s">
        <v>1441</v>
      </c>
      <c r="J2075" s="1">
        <v>19</v>
      </c>
      <c r="K2075" s="1" t="s">
        <v>1441</v>
      </c>
      <c r="L2075" s="1">
        <v>33</v>
      </c>
      <c r="N2075" s="1">
        <v>33</v>
      </c>
      <c r="O2075" s="1" t="s">
        <v>1441</v>
      </c>
      <c r="P2075" s="1">
        <v>760</v>
      </c>
      <c r="Q2075" t="s">
        <v>5543</v>
      </c>
    </row>
    <row r="2076" spans="1:17" x14ac:dyDescent="0.25">
      <c r="A2076" t="s">
        <v>5544</v>
      </c>
      <c r="B2076">
        <v>20</v>
      </c>
      <c r="C2076">
        <v>38</v>
      </c>
      <c r="D2076">
        <v>17</v>
      </c>
      <c r="E2076">
        <v>4068</v>
      </c>
      <c r="H2076" s="1">
        <v>10</v>
      </c>
      <c r="I2076" s="1" t="s">
        <v>1441</v>
      </c>
      <c r="J2076" s="1">
        <v>19</v>
      </c>
      <c r="K2076" s="1" t="s">
        <v>1441</v>
      </c>
      <c r="L2076" s="1">
        <v>34</v>
      </c>
      <c r="N2076" s="1">
        <v>34</v>
      </c>
      <c r="O2076" s="1" t="s">
        <v>1441</v>
      </c>
      <c r="P2076" s="1">
        <v>10</v>
      </c>
      <c r="Q2076" t="s">
        <v>5545</v>
      </c>
    </row>
    <row r="2077" spans="1:17" x14ac:dyDescent="0.25">
      <c r="A2077" t="s">
        <v>5546</v>
      </c>
      <c r="B2077">
        <v>20</v>
      </c>
      <c r="C2077">
        <v>38</v>
      </c>
      <c r="D2077">
        <v>17</v>
      </c>
      <c r="E2077">
        <v>4212</v>
      </c>
      <c r="H2077" s="1">
        <v>10</v>
      </c>
      <c r="I2077" s="1" t="s">
        <v>1441</v>
      </c>
      <c r="J2077" s="1">
        <v>19</v>
      </c>
      <c r="K2077" s="1" t="s">
        <v>1441</v>
      </c>
      <c r="L2077" s="1">
        <v>34</v>
      </c>
      <c r="N2077" s="1">
        <v>34</v>
      </c>
      <c r="O2077" s="1" t="s">
        <v>1441</v>
      </c>
      <c r="P2077" s="1">
        <v>260</v>
      </c>
      <c r="Q2077" t="s">
        <v>5547</v>
      </c>
    </row>
    <row r="2078" spans="1:17" x14ac:dyDescent="0.25">
      <c r="A2078" t="s">
        <v>5548</v>
      </c>
      <c r="B2078">
        <v>20</v>
      </c>
      <c r="C2078">
        <v>38</v>
      </c>
      <c r="D2078">
        <v>17</v>
      </c>
      <c r="E2078">
        <v>4216</v>
      </c>
      <c r="H2078" s="1">
        <v>10</v>
      </c>
      <c r="I2078" s="1" t="s">
        <v>1441</v>
      </c>
      <c r="J2078" s="1">
        <v>19</v>
      </c>
      <c r="K2078" s="1" t="s">
        <v>1441</v>
      </c>
      <c r="L2078" s="1">
        <v>34</v>
      </c>
      <c r="N2078" s="1">
        <v>34</v>
      </c>
      <c r="O2078" s="1" t="s">
        <v>1441</v>
      </c>
      <c r="P2078" s="1">
        <v>510</v>
      </c>
      <c r="Q2078" t="s">
        <v>5549</v>
      </c>
    </row>
    <row r="2079" spans="1:17" x14ac:dyDescent="0.25">
      <c r="A2079" t="s">
        <v>5550</v>
      </c>
      <c r="B2079">
        <v>20</v>
      </c>
      <c r="C2079">
        <v>38</v>
      </c>
      <c r="D2079">
        <v>17</v>
      </c>
      <c r="E2079">
        <v>4220</v>
      </c>
      <c r="H2079" s="1">
        <v>10</v>
      </c>
      <c r="I2079" s="1" t="s">
        <v>1441</v>
      </c>
      <c r="J2079" s="1">
        <v>19</v>
      </c>
      <c r="K2079" s="1" t="s">
        <v>1441</v>
      </c>
      <c r="L2079" s="1">
        <v>34</v>
      </c>
      <c r="N2079" s="1">
        <v>34</v>
      </c>
      <c r="O2079" s="1" t="s">
        <v>1441</v>
      </c>
      <c r="P2079" s="1">
        <v>760</v>
      </c>
      <c r="Q2079" t="s">
        <v>5551</v>
      </c>
    </row>
    <row r="2080" spans="1:17" x14ac:dyDescent="0.25">
      <c r="A2080" t="s">
        <v>5552</v>
      </c>
      <c r="B2080">
        <v>20</v>
      </c>
      <c r="C2080">
        <v>38</v>
      </c>
      <c r="D2080">
        <v>17</v>
      </c>
      <c r="E2080">
        <v>4230</v>
      </c>
      <c r="H2080" s="1">
        <v>10</v>
      </c>
      <c r="I2080" s="1" t="s">
        <v>1441</v>
      </c>
      <c r="J2080" s="1">
        <v>19</v>
      </c>
      <c r="K2080" s="1" t="s">
        <v>1441</v>
      </c>
      <c r="L2080" s="1">
        <v>35</v>
      </c>
      <c r="N2080" s="1">
        <v>35</v>
      </c>
      <c r="O2080" s="1" t="s">
        <v>1441</v>
      </c>
      <c r="P2080" s="1">
        <v>10</v>
      </c>
      <c r="Q2080" t="s">
        <v>5553</v>
      </c>
    </row>
    <row r="2081" spans="1:17" x14ac:dyDescent="0.25">
      <c r="A2081" t="s">
        <v>5554</v>
      </c>
      <c r="B2081">
        <v>20</v>
      </c>
      <c r="C2081">
        <v>38</v>
      </c>
      <c r="D2081">
        <v>17</v>
      </c>
      <c r="E2081">
        <v>4394</v>
      </c>
      <c r="H2081" s="1">
        <v>10</v>
      </c>
      <c r="I2081" s="1" t="s">
        <v>1441</v>
      </c>
      <c r="J2081" s="1">
        <v>19</v>
      </c>
      <c r="K2081" s="1" t="s">
        <v>1441</v>
      </c>
      <c r="L2081" s="1">
        <v>35</v>
      </c>
      <c r="N2081" s="1">
        <v>35</v>
      </c>
      <c r="O2081" s="1" t="s">
        <v>1441</v>
      </c>
      <c r="P2081" s="1">
        <v>260</v>
      </c>
      <c r="Q2081" t="s">
        <v>5555</v>
      </c>
    </row>
    <row r="2082" spans="1:17" x14ac:dyDescent="0.25">
      <c r="A2082" t="s">
        <v>5556</v>
      </c>
      <c r="B2082">
        <v>20</v>
      </c>
      <c r="C2082">
        <v>38</v>
      </c>
      <c r="D2082">
        <v>17</v>
      </c>
      <c r="E2082">
        <v>4558</v>
      </c>
      <c r="H2082" s="1">
        <v>10</v>
      </c>
      <c r="I2082" s="1" t="s">
        <v>1441</v>
      </c>
      <c r="J2082" s="1">
        <v>19</v>
      </c>
      <c r="K2082" s="1" t="s">
        <v>1441</v>
      </c>
      <c r="L2082" s="1">
        <v>35</v>
      </c>
      <c r="N2082" s="1">
        <v>35</v>
      </c>
      <c r="O2082" s="1" t="s">
        <v>1441</v>
      </c>
      <c r="P2082" s="1">
        <v>510</v>
      </c>
      <c r="Q2082" t="s">
        <v>5557</v>
      </c>
    </row>
    <row r="2083" spans="1:17" x14ac:dyDescent="0.25">
      <c r="A2083" t="s">
        <v>5558</v>
      </c>
      <c r="B2083">
        <v>20</v>
      </c>
      <c r="C2083">
        <v>38</v>
      </c>
      <c r="D2083">
        <v>17</v>
      </c>
      <c r="E2083">
        <v>4712</v>
      </c>
      <c r="H2083" s="1">
        <v>10</v>
      </c>
      <c r="I2083" s="1" t="s">
        <v>1441</v>
      </c>
      <c r="J2083" s="1">
        <v>19</v>
      </c>
      <c r="K2083" s="1" t="s">
        <v>1441</v>
      </c>
      <c r="L2083" s="1">
        <v>35</v>
      </c>
      <c r="N2083" s="1">
        <v>35</v>
      </c>
      <c r="O2083" s="1" t="s">
        <v>1441</v>
      </c>
      <c r="P2083" s="1">
        <v>760</v>
      </c>
      <c r="Q2083" t="s">
        <v>5559</v>
      </c>
    </row>
    <row r="2084" spans="1:17" x14ac:dyDescent="0.25">
      <c r="A2084" t="s">
        <v>5560</v>
      </c>
      <c r="B2084">
        <v>20</v>
      </c>
      <c r="C2084">
        <v>38</v>
      </c>
      <c r="D2084">
        <v>17</v>
      </c>
      <c r="E2084">
        <v>4716</v>
      </c>
      <c r="H2084" s="1">
        <v>10</v>
      </c>
      <c r="I2084" s="1" t="s">
        <v>1441</v>
      </c>
      <c r="J2084" s="1">
        <v>19</v>
      </c>
      <c r="K2084" s="1" t="s">
        <v>1441</v>
      </c>
      <c r="L2084" s="1">
        <v>36</v>
      </c>
      <c r="N2084" s="1">
        <v>36</v>
      </c>
      <c r="O2084" s="1" t="s">
        <v>1441</v>
      </c>
      <c r="P2084" s="1">
        <v>10</v>
      </c>
      <c r="Q2084" t="s">
        <v>5561</v>
      </c>
    </row>
    <row r="2085" spans="1:17" x14ac:dyDescent="0.25">
      <c r="A2085" t="s">
        <v>5562</v>
      </c>
      <c r="B2085">
        <v>20</v>
      </c>
      <c r="C2085">
        <v>38</v>
      </c>
      <c r="D2085">
        <v>17</v>
      </c>
      <c r="E2085">
        <v>4721</v>
      </c>
      <c r="H2085" s="1">
        <v>10</v>
      </c>
      <c r="I2085" s="1" t="s">
        <v>1441</v>
      </c>
      <c r="J2085" s="1">
        <v>19</v>
      </c>
      <c r="K2085" s="1" t="s">
        <v>1441</v>
      </c>
      <c r="L2085" s="1">
        <v>36</v>
      </c>
      <c r="N2085" s="1">
        <v>36</v>
      </c>
      <c r="O2085" s="1" t="s">
        <v>1441</v>
      </c>
      <c r="P2085" s="1">
        <v>260</v>
      </c>
      <c r="Q2085" t="s">
        <v>5563</v>
      </c>
    </row>
    <row r="2086" spans="1:17" x14ac:dyDescent="0.25">
      <c r="A2086" t="s">
        <v>5564</v>
      </c>
      <c r="B2086">
        <v>20</v>
      </c>
      <c r="C2086">
        <v>38</v>
      </c>
      <c r="D2086">
        <v>17</v>
      </c>
      <c r="E2086">
        <v>4723</v>
      </c>
      <c r="H2086" s="1">
        <v>10</v>
      </c>
      <c r="I2086" s="1" t="s">
        <v>1441</v>
      </c>
      <c r="J2086" s="1">
        <v>19</v>
      </c>
      <c r="K2086" s="1" t="s">
        <v>1441</v>
      </c>
      <c r="L2086" s="1">
        <v>36</v>
      </c>
      <c r="N2086" s="1">
        <v>36</v>
      </c>
      <c r="O2086" s="1" t="s">
        <v>1441</v>
      </c>
      <c r="P2086" s="1">
        <v>510</v>
      </c>
      <c r="Q2086" t="s">
        <v>5565</v>
      </c>
    </row>
    <row r="2087" spans="1:17" x14ac:dyDescent="0.25">
      <c r="A2087" t="s">
        <v>5566</v>
      </c>
      <c r="B2087">
        <v>20</v>
      </c>
      <c r="C2087">
        <v>38</v>
      </c>
      <c r="D2087">
        <v>17</v>
      </c>
      <c r="E2087">
        <v>4836</v>
      </c>
      <c r="H2087" s="1">
        <v>10</v>
      </c>
      <c r="I2087" s="1" t="s">
        <v>1441</v>
      </c>
      <c r="J2087" s="1">
        <v>19</v>
      </c>
      <c r="K2087" s="1" t="s">
        <v>1441</v>
      </c>
      <c r="L2087" s="1">
        <v>36</v>
      </c>
      <c r="N2087" s="1">
        <v>36</v>
      </c>
      <c r="O2087" s="1" t="s">
        <v>1441</v>
      </c>
      <c r="P2087" s="1">
        <v>760</v>
      </c>
      <c r="Q2087" t="s">
        <v>5567</v>
      </c>
    </row>
    <row r="2088" spans="1:17" x14ac:dyDescent="0.25">
      <c r="A2088" t="s">
        <v>5568</v>
      </c>
      <c r="B2088">
        <v>20</v>
      </c>
      <c r="C2088">
        <v>38</v>
      </c>
      <c r="D2088">
        <v>17</v>
      </c>
      <c r="E2088">
        <v>4845</v>
      </c>
      <c r="H2088" s="1">
        <v>10</v>
      </c>
      <c r="I2088" s="1" t="s">
        <v>1441</v>
      </c>
      <c r="J2088" s="1">
        <v>19</v>
      </c>
      <c r="K2088" s="1" t="s">
        <v>1441</v>
      </c>
      <c r="L2088" s="1">
        <v>37</v>
      </c>
      <c r="N2088" s="1">
        <v>37</v>
      </c>
      <c r="O2088" s="1" t="s">
        <v>1441</v>
      </c>
      <c r="P2088" s="1">
        <v>10</v>
      </c>
      <c r="Q2088" t="s">
        <v>5569</v>
      </c>
    </row>
    <row r="2089" spans="1:17" x14ac:dyDescent="0.25">
      <c r="A2089" t="s">
        <v>5570</v>
      </c>
      <c r="B2089">
        <v>20</v>
      </c>
      <c r="C2089">
        <v>38</v>
      </c>
      <c r="D2089">
        <v>17</v>
      </c>
      <c r="E2089">
        <v>4856</v>
      </c>
      <c r="H2089" s="1">
        <v>10</v>
      </c>
      <c r="I2089" s="1" t="s">
        <v>1441</v>
      </c>
      <c r="J2089" s="1">
        <v>19</v>
      </c>
      <c r="K2089" s="1" t="s">
        <v>1441</v>
      </c>
      <c r="L2089" s="1">
        <v>37</v>
      </c>
      <c r="N2089" s="1">
        <v>37</v>
      </c>
      <c r="O2089" s="1" t="s">
        <v>1441</v>
      </c>
      <c r="P2089" s="1">
        <v>260</v>
      </c>
      <c r="Q2089" t="s">
        <v>5571</v>
      </c>
    </row>
    <row r="2090" spans="1:17" x14ac:dyDescent="0.25">
      <c r="A2090" t="s">
        <v>5572</v>
      </c>
      <c r="B2090">
        <v>20</v>
      </c>
      <c r="C2090">
        <v>38</v>
      </c>
      <c r="D2090">
        <v>17</v>
      </c>
      <c r="E2090">
        <v>4867</v>
      </c>
      <c r="H2090" s="1">
        <v>10</v>
      </c>
      <c r="I2090" s="1" t="s">
        <v>1441</v>
      </c>
      <c r="J2090" s="1">
        <v>19</v>
      </c>
      <c r="K2090" s="1" t="s">
        <v>1441</v>
      </c>
      <c r="L2090" s="1">
        <v>37</v>
      </c>
      <c r="N2090" s="1">
        <v>37</v>
      </c>
      <c r="O2090" s="1" t="s">
        <v>1441</v>
      </c>
      <c r="P2090" s="1">
        <v>510</v>
      </c>
      <c r="Q2090" t="s">
        <v>5573</v>
      </c>
    </row>
    <row r="2091" spans="1:17" x14ac:dyDescent="0.25">
      <c r="A2091" t="s">
        <v>5574</v>
      </c>
      <c r="B2091">
        <v>20</v>
      </c>
      <c r="C2091">
        <v>38</v>
      </c>
      <c r="D2091">
        <v>17</v>
      </c>
      <c r="E2091">
        <v>4878</v>
      </c>
      <c r="H2091" s="1">
        <v>10</v>
      </c>
      <c r="I2091" s="1" t="s">
        <v>1441</v>
      </c>
      <c r="J2091" s="1">
        <v>19</v>
      </c>
      <c r="K2091" s="1" t="s">
        <v>1441</v>
      </c>
      <c r="L2091" s="1">
        <v>37</v>
      </c>
      <c r="N2091" s="1">
        <v>37</v>
      </c>
      <c r="O2091" s="1" t="s">
        <v>1441</v>
      </c>
      <c r="P2091" s="1">
        <v>760</v>
      </c>
      <c r="Q2091" t="s">
        <v>5575</v>
      </c>
    </row>
    <row r="2092" spans="1:17" x14ac:dyDescent="0.25">
      <c r="A2092" t="s">
        <v>5576</v>
      </c>
      <c r="B2092">
        <v>20</v>
      </c>
      <c r="C2092">
        <v>38</v>
      </c>
      <c r="D2092">
        <v>17</v>
      </c>
      <c r="E2092">
        <v>4888</v>
      </c>
      <c r="H2092" s="1">
        <v>10</v>
      </c>
      <c r="I2092" s="1" t="s">
        <v>1441</v>
      </c>
      <c r="J2092" s="1">
        <v>19</v>
      </c>
      <c r="K2092" s="1" t="s">
        <v>1441</v>
      </c>
      <c r="L2092" s="1">
        <v>38</v>
      </c>
      <c r="N2092" s="1">
        <v>38</v>
      </c>
      <c r="O2092" s="1" t="s">
        <v>1441</v>
      </c>
      <c r="P2092" s="1">
        <v>10</v>
      </c>
      <c r="Q2092" t="s">
        <v>5577</v>
      </c>
    </row>
    <row r="2093" spans="1:17" x14ac:dyDescent="0.25">
      <c r="A2093" t="s">
        <v>5578</v>
      </c>
      <c r="B2093">
        <v>20</v>
      </c>
      <c r="C2093">
        <v>38</v>
      </c>
      <c r="D2093">
        <v>17</v>
      </c>
      <c r="E2093">
        <v>5051</v>
      </c>
      <c r="H2093" s="1">
        <v>10</v>
      </c>
      <c r="I2093" s="1" t="s">
        <v>1441</v>
      </c>
      <c r="J2093" s="1">
        <v>19</v>
      </c>
      <c r="K2093" s="1" t="s">
        <v>1441</v>
      </c>
      <c r="L2093" s="1">
        <v>38</v>
      </c>
      <c r="N2093" s="1">
        <v>38</v>
      </c>
      <c r="O2093" s="1" t="s">
        <v>1441</v>
      </c>
      <c r="P2093" s="1">
        <v>260</v>
      </c>
      <c r="Q2093" t="s">
        <v>5579</v>
      </c>
    </row>
    <row r="2094" spans="1:17" x14ac:dyDescent="0.25">
      <c r="A2094" t="s">
        <v>5580</v>
      </c>
      <c r="B2094">
        <v>20</v>
      </c>
      <c r="C2094">
        <v>38</v>
      </c>
      <c r="D2094">
        <v>17</v>
      </c>
      <c r="E2094">
        <v>5163</v>
      </c>
      <c r="H2094" s="1">
        <v>10</v>
      </c>
      <c r="I2094" s="1" t="s">
        <v>1441</v>
      </c>
      <c r="J2094" s="1">
        <v>19</v>
      </c>
      <c r="K2094" s="1" t="s">
        <v>1441</v>
      </c>
      <c r="L2094" s="1">
        <v>38</v>
      </c>
      <c r="N2094" s="1">
        <v>38</v>
      </c>
      <c r="O2094" s="1" t="s">
        <v>1441</v>
      </c>
      <c r="P2094" s="1">
        <v>510</v>
      </c>
      <c r="Q2094" t="s">
        <v>5581</v>
      </c>
    </row>
    <row r="2095" spans="1:17" x14ac:dyDescent="0.25">
      <c r="A2095" t="s">
        <v>5582</v>
      </c>
      <c r="B2095">
        <v>20</v>
      </c>
      <c r="C2095">
        <v>38</v>
      </c>
      <c r="D2095">
        <v>17</v>
      </c>
      <c r="E2095">
        <v>5167</v>
      </c>
      <c r="H2095" s="1">
        <v>10</v>
      </c>
      <c r="I2095" s="1" t="s">
        <v>1441</v>
      </c>
      <c r="J2095" s="1">
        <v>19</v>
      </c>
      <c r="K2095" s="1" t="s">
        <v>1441</v>
      </c>
      <c r="L2095" s="1">
        <v>38</v>
      </c>
      <c r="N2095" s="1">
        <v>38</v>
      </c>
      <c r="O2095" s="1" t="s">
        <v>1441</v>
      </c>
      <c r="P2095" s="1">
        <v>760</v>
      </c>
      <c r="Q2095" t="s">
        <v>5583</v>
      </c>
    </row>
    <row r="2096" spans="1:17" x14ac:dyDescent="0.25">
      <c r="A2096" t="s">
        <v>5584</v>
      </c>
      <c r="B2096">
        <v>20</v>
      </c>
      <c r="C2096">
        <v>38</v>
      </c>
      <c r="D2096">
        <v>17</v>
      </c>
      <c r="E2096">
        <v>5171</v>
      </c>
      <c r="H2096" s="1">
        <v>10</v>
      </c>
      <c r="I2096" s="1" t="s">
        <v>1441</v>
      </c>
      <c r="J2096" s="1">
        <v>19</v>
      </c>
      <c r="K2096" s="1" t="s">
        <v>1441</v>
      </c>
      <c r="L2096" s="1">
        <v>39</v>
      </c>
      <c r="N2096" s="1">
        <v>39</v>
      </c>
      <c r="O2096" s="1" t="s">
        <v>1441</v>
      </c>
      <c r="P2096" s="1">
        <v>10</v>
      </c>
      <c r="Q2096" t="s">
        <v>5585</v>
      </c>
    </row>
    <row r="2097" spans="1:17" x14ac:dyDescent="0.25">
      <c r="A2097" t="s">
        <v>5586</v>
      </c>
      <c r="B2097">
        <v>20</v>
      </c>
      <c r="C2097">
        <v>38</v>
      </c>
      <c r="D2097">
        <v>17</v>
      </c>
      <c r="E2097">
        <v>5213</v>
      </c>
      <c r="H2097" s="1">
        <v>10</v>
      </c>
      <c r="I2097" s="1" t="s">
        <v>1441</v>
      </c>
      <c r="J2097" s="1">
        <v>19</v>
      </c>
      <c r="K2097" s="1" t="s">
        <v>1441</v>
      </c>
      <c r="L2097" s="1">
        <v>39</v>
      </c>
      <c r="N2097" s="1">
        <v>39</v>
      </c>
      <c r="O2097" s="1" t="s">
        <v>1441</v>
      </c>
      <c r="P2097" s="1">
        <v>260</v>
      </c>
      <c r="Q2097" t="s">
        <v>5587</v>
      </c>
    </row>
    <row r="2098" spans="1:17" x14ac:dyDescent="0.25">
      <c r="A2098" t="s">
        <v>5588</v>
      </c>
      <c r="B2098">
        <v>20</v>
      </c>
      <c r="C2098">
        <v>38</v>
      </c>
      <c r="D2098">
        <v>17</v>
      </c>
      <c r="E2098">
        <v>5377</v>
      </c>
      <c r="H2098" s="1">
        <v>10</v>
      </c>
      <c r="I2098" s="1" t="s">
        <v>1441</v>
      </c>
      <c r="J2098" s="1">
        <v>19</v>
      </c>
      <c r="K2098" s="1" t="s">
        <v>1441</v>
      </c>
      <c r="L2098" s="1">
        <v>39</v>
      </c>
      <c r="N2098" s="1">
        <v>39</v>
      </c>
      <c r="O2098" s="1" t="s">
        <v>1441</v>
      </c>
      <c r="P2098" s="1">
        <v>510</v>
      </c>
      <c r="Q2098" t="s">
        <v>5589</v>
      </c>
    </row>
    <row r="2099" spans="1:17" x14ac:dyDescent="0.25">
      <c r="A2099" t="s">
        <v>5590</v>
      </c>
      <c r="B2099">
        <v>20</v>
      </c>
      <c r="C2099">
        <v>38</v>
      </c>
      <c r="D2099">
        <v>17</v>
      </c>
      <c r="E2099">
        <v>5542</v>
      </c>
      <c r="H2099" s="1">
        <v>10</v>
      </c>
      <c r="I2099" s="1" t="s">
        <v>1441</v>
      </c>
      <c r="J2099" s="1">
        <v>19</v>
      </c>
      <c r="K2099" s="1" t="s">
        <v>1441</v>
      </c>
      <c r="L2099" s="1">
        <v>39</v>
      </c>
      <c r="N2099" s="1">
        <v>39</v>
      </c>
      <c r="O2099" s="1" t="s">
        <v>1441</v>
      </c>
      <c r="P2099" s="1">
        <v>760</v>
      </c>
      <c r="Q2099" t="s">
        <v>5591</v>
      </c>
    </row>
    <row r="2100" spans="1:17" x14ac:dyDescent="0.25">
      <c r="A2100" t="s">
        <v>5592</v>
      </c>
      <c r="B2100">
        <v>20</v>
      </c>
      <c r="C2100">
        <v>38</v>
      </c>
      <c r="D2100">
        <v>17</v>
      </c>
      <c r="E2100">
        <v>5664</v>
      </c>
      <c r="H2100" s="1">
        <v>10</v>
      </c>
      <c r="I2100" s="1" t="s">
        <v>1441</v>
      </c>
      <c r="J2100" s="1">
        <v>19</v>
      </c>
      <c r="K2100" s="1" t="s">
        <v>1441</v>
      </c>
      <c r="L2100" s="1">
        <v>40</v>
      </c>
      <c r="N2100" s="1">
        <v>40</v>
      </c>
      <c r="O2100" s="1" t="s">
        <v>1441</v>
      </c>
      <c r="P2100" s="1">
        <v>10</v>
      </c>
      <c r="Q2100" t="s">
        <v>5593</v>
      </c>
    </row>
    <row r="2101" spans="1:17" x14ac:dyDescent="0.25">
      <c r="A2101" t="s">
        <v>5594</v>
      </c>
      <c r="B2101">
        <v>20</v>
      </c>
      <c r="C2101">
        <v>38</v>
      </c>
      <c r="D2101">
        <v>17</v>
      </c>
      <c r="E2101">
        <v>5668</v>
      </c>
      <c r="H2101" s="1">
        <v>10</v>
      </c>
      <c r="I2101" s="1" t="s">
        <v>1441</v>
      </c>
      <c r="J2101" s="1">
        <v>19</v>
      </c>
      <c r="K2101" s="1" t="s">
        <v>1441</v>
      </c>
      <c r="L2101" s="1">
        <v>40</v>
      </c>
      <c r="N2101" s="1">
        <v>40</v>
      </c>
      <c r="O2101" s="1" t="s">
        <v>1441</v>
      </c>
      <c r="P2101" s="1">
        <v>260</v>
      </c>
      <c r="Q2101" t="s">
        <v>5595</v>
      </c>
    </row>
    <row r="2102" spans="1:17" x14ac:dyDescent="0.25">
      <c r="A2102" t="s">
        <v>5596</v>
      </c>
      <c r="B2102">
        <v>20</v>
      </c>
      <c r="C2102">
        <v>38</v>
      </c>
      <c r="D2102">
        <v>17</v>
      </c>
      <c r="E2102">
        <v>5672</v>
      </c>
      <c r="H2102" s="1">
        <v>10</v>
      </c>
      <c r="I2102" s="1" t="s">
        <v>1441</v>
      </c>
      <c r="J2102" s="1">
        <v>19</v>
      </c>
      <c r="K2102" s="1" t="s">
        <v>1441</v>
      </c>
      <c r="L2102" s="1">
        <v>40</v>
      </c>
      <c r="N2102" s="1">
        <v>40</v>
      </c>
      <c r="O2102" s="1" t="s">
        <v>1441</v>
      </c>
      <c r="P2102" s="1">
        <v>510</v>
      </c>
      <c r="Q2102" t="s">
        <v>5597</v>
      </c>
    </row>
    <row r="2103" spans="1:17" x14ac:dyDescent="0.25">
      <c r="A2103" t="s">
        <v>5598</v>
      </c>
      <c r="B2103">
        <v>20</v>
      </c>
      <c r="C2103">
        <v>38</v>
      </c>
      <c r="D2103">
        <v>17</v>
      </c>
      <c r="E2103">
        <v>5705</v>
      </c>
      <c r="H2103" s="1">
        <v>10</v>
      </c>
      <c r="I2103" s="1" t="s">
        <v>1441</v>
      </c>
      <c r="J2103" s="1">
        <v>19</v>
      </c>
      <c r="K2103" s="1" t="s">
        <v>1441</v>
      </c>
      <c r="L2103" s="1">
        <v>40</v>
      </c>
      <c r="N2103" s="1">
        <v>40</v>
      </c>
      <c r="O2103" s="1" t="s">
        <v>1441</v>
      </c>
      <c r="P2103" s="1">
        <v>760</v>
      </c>
      <c r="Q2103" t="s">
        <v>5599</v>
      </c>
    </row>
    <row r="2104" spans="1:17" x14ac:dyDescent="0.25">
      <c r="A2104" t="s">
        <v>5600</v>
      </c>
      <c r="B2104">
        <v>20</v>
      </c>
      <c r="C2104">
        <v>38</v>
      </c>
      <c r="D2104">
        <v>17</v>
      </c>
      <c r="E2104">
        <v>5845</v>
      </c>
      <c r="H2104" s="1">
        <v>10</v>
      </c>
      <c r="I2104" s="1" t="s">
        <v>1441</v>
      </c>
      <c r="J2104" s="1">
        <v>19</v>
      </c>
      <c r="K2104" s="1" t="s">
        <v>1441</v>
      </c>
      <c r="L2104" s="1">
        <v>41</v>
      </c>
      <c r="N2104" s="1">
        <v>41</v>
      </c>
      <c r="O2104" s="1" t="s">
        <v>1441</v>
      </c>
      <c r="P2104" s="1">
        <v>10</v>
      </c>
      <c r="Q2104" t="s">
        <v>5601</v>
      </c>
    </row>
    <row r="2105" spans="1:17" x14ac:dyDescent="0.25">
      <c r="A2105" t="s">
        <v>5602</v>
      </c>
      <c r="B2105">
        <v>20</v>
      </c>
      <c r="C2105">
        <v>38</v>
      </c>
      <c r="D2105">
        <v>17</v>
      </c>
      <c r="E2105">
        <v>5854</v>
      </c>
      <c r="H2105" s="1">
        <v>10</v>
      </c>
      <c r="I2105" s="1" t="s">
        <v>1441</v>
      </c>
      <c r="J2105" s="1">
        <v>19</v>
      </c>
      <c r="K2105" s="1" t="s">
        <v>1441</v>
      </c>
      <c r="L2105" s="1">
        <v>41</v>
      </c>
      <c r="N2105" s="1">
        <v>41</v>
      </c>
      <c r="O2105" s="1" t="s">
        <v>1441</v>
      </c>
      <c r="P2105" s="1">
        <v>260</v>
      </c>
      <c r="Q2105" t="s">
        <v>5603</v>
      </c>
    </row>
    <row r="2106" spans="1:17" x14ac:dyDescent="0.25">
      <c r="A2106" t="s">
        <v>5604</v>
      </c>
      <c r="B2106">
        <v>20</v>
      </c>
      <c r="C2106">
        <v>38</v>
      </c>
      <c r="D2106">
        <v>17</v>
      </c>
      <c r="E2106">
        <v>5864</v>
      </c>
      <c r="H2106" s="1">
        <v>10</v>
      </c>
      <c r="I2106" s="1" t="s">
        <v>1441</v>
      </c>
      <c r="J2106" s="1">
        <v>19</v>
      </c>
      <c r="K2106" s="1" t="s">
        <v>1441</v>
      </c>
      <c r="L2106" s="1">
        <v>41</v>
      </c>
      <c r="N2106" s="1">
        <v>41</v>
      </c>
      <c r="O2106" s="1" t="s">
        <v>1441</v>
      </c>
      <c r="P2106" s="1">
        <v>510</v>
      </c>
      <c r="Q2106" t="s">
        <v>5605</v>
      </c>
    </row>
    <row r="2107" spans="1:17" x14ac:dyDescent="0.25">
      <c r="A2107" t="s">
        <v>5606</v>
      </c>
      <c r="B2107">
        <v>20</v>
      </c>
      <c r="C2107">
        <v>38</v>
      </c>
      <c r="D2107">
        <v>17</v>
      </c>
      <c r="E2107">
        <v>5870</v>
      </c>
      <c r="H2107" s="1">
        <v>10</v>
      </c>
      <c r="I2107" s="1" t="s">
        <v>1441</v>
      </c>
      <c r="J2107" s="1">
        <v>19</v>
      </c>
      <c r="K2107" s="1" t="s">
        <v>1441</v>
      </c>
      <c r="L2107" s="1">
        <v>41</v>
      </c>
      <c r="N2107" s="1">
        <v>41</v>
      </c>
      <c r="O2107" s="1" t="s">
        <v>1441</v>
      </c>
      <c r="P2107" s="1">
        <v>760</v>
      </c>
      <c r="Q2107" t="s">
        <v>5607</v>
      </c>
    </row>
    <row r="2108" spans="1:17" x14ac:dyDescent="0.25">
      <c r="A2108" t="s">
        <v>5608</v>
      </c>
      <c r="B2108">
        <v>20</v>
      </c>
      <c r="C2108">
        <v>38</v>
      </c>
      <c r="D2108">
        <v>17</v>
      </c>
      <c r="E2108">
        <v>5876</v>
      </c>
      <c r="H2108" s="1">
        <v>10</v>
      </c>
      <c r="I2108" s="1" t="s">
        <v>1441</v>
      </c>
      <c r="J2108" s="1">
        <v>19</v>
      </c>
      <c r="K2108" s="1" t="s">
        <v>1441</v>
      </c>
      <c r="L2108" s="1">
        <v>42</v>
      </c>
      <c r="N2108" s="1">
        <v>42</v>
      </c>
      <c r="O2108" s="1" t="s">
        <v>1441</v>
      </c>
      <c r="P2108" s="1">
        <v>10</v>
      </c>
      <c r="Q2108" t="s">
        <v>5609</v>
      </c>
    </row>
    <row r="2109" spans="1:17" x14ac:dyDescent="0.25">
      <c r="A2109" t="s">
        <v>5610</v>
      </c>
      <c r="B2109">
        <v>20</v>
      </c>
      <c r="C2109">
        <v>38</v>
      </c>
      <c r="D2109">
        <v>17</v>
      </c>
      <c r="E2109">
        <v>5886</v>
      </c>
      <c r="H2109" s="1">
        <v>10</v>
      </c>
      <c r="I2109" s="1" t="s">
        <v>1441</v>
      </c>
      <c r="J2109" s="1">
        <v>19</v>
      </c>
      <c r="K2109" s="1" t="s">
        <v>1441</v>
      </c>
      <c r="L2109" s="1">
        <v>42</v>
      </c>
      <c r="N2109" s="1">
        <v>42</v>
      </c>
      <c r="O2109" s="1" t="s">
        <v>1441</v>
      </c>
      <c r="P2109" s="1">
        <v>260</v>
      </c>
      <c r="Q2109" t="s">
        <v>5611</v>
      </c>
    </row>
    <row r="2110" spans="1:17" x14ac:dyDescent="0.25">
      <c r="A2110" t="s">
        <v>5612</v>
      </c>
      <c r="B2110">
        <v>20</v>
      </c>
      <c r="C2110">
        <v>38</v>
      </c>
      <c r="D2110">
        <v>17</v>
      </c>
      <c r="E2110">
        <v>5916</v>
      </c>
      <c r="H2110" s="1">
        <v>10</v>
      </c>
      <c r="I2110" s="1" t="s">
        <v>1441</v>
      </c>
      <c r="J2110" s="1">
        <v>19</v>
      </c>
      <c r="K2110" s="1" t="s">
        <v>1441</v>
      </c>
      <c r="L2110" s="1">
        <v>42</v>
      </c>
      <c r="N2110" s="1">
        <v>42</v>
      </c>
      <c r="O2110" s="1" t="s">
        <v>1441</v>
      </c>
      <c r="P2110" s="1">
        <v>510</v>
      </c>
      <c r="Q2110" t="s">
        <v>5613</v>
      </c>
    </row>
    <row r="2111" spans="1:17" x14ac:dyDescent="0.25">
      <c r="A2111" t="s">
        <v>5614</v>
      </c>
      <c r="B2111">
        <v>20</v>
      </c>
      <c r="C2111">
        <v>38</v>
      </c>
      <c r="D2111">
        <v>17</v>
      </c>
      <c r="E2111">
        <v>6034</v>
      </c>
      <c r="H2111" s="1">
        <v>10</v>
      </c>
      <c r="I2111" s="1" t="s">
        <v>1441</v>
      </c>
      <c r="J2111" s="1">
        <v>19</v>
      </c>
      <c r="K2111" s="1" t="s">
        <v>1441</v>
      </c>
      <c r="L2111" s="1">
        <v>42</v>
      </c>
      <c r="N2111" s="1">
        <v>42</v>
      </c>
      <c r="O2111" s="1" t="s">
        <v>1441</v>
      </c>
      <c r="P2111" s="1">
        <v>760</v>
      </c>
      <c r="Q2111" t="s">
        <v>5615</v>
      </c>
    </row>
    <row r="2112" spans="1:17" x14ac:dyDescent="0.25">
      <c r="A2112" t="s">
        <v>5616</v>
      </c>
      <c r="B2112">
        <v>20</v>
      </c>
      <c r="C2112">
        <v>38</v>
      </c>
      <c r="D2112">
        <v>17</v>
      </c>
      <c r="E2112">
        <v>6166</v>
      </c>
      <c r="H2112" s="1">
        <v>10</v>
      </c>
      <c r="I2112" s="1" t="s">
        <v>1441</v>
      </c>
      <c r="J2112" s="1">
        <v>19</v>
      </c>
      <c r="K2112" s="1" t="s">
        <v>1441</v>
      </c>
      <c r="L2112" s="1">
        <v>43</v>
      </c>
      <c r="N2112" s="1">
        <v>43</v>
      </c>
      <c r="O2112" s="1" t="s">
        <v>1441</v>
      </c>
      <c r="P2112" s="1">
        <v>10</v>
      </c>
      <c r="Q2112" t="s">
        <v>5617</v>
      </c>
    </row>
    <row r="2113" spans="1:17" x14ac:dyDescent="0.25">
      <c r="A2113" t="s">
        <v>5618</v>
      </c>
      <c r="B2113">
        <v>20</v>
      </c>
      <c r="C2113">
        <v>38</v>
      </c>
      <c r="D2113">
        <v>17</v>
      </c>
      <c r="E2113">
        <v>6171</v>
      </c>
      <c r="H2113" s="1">
        <v>10</v>
      </c>
      <c r="I2113" s="1" t="s">
        <v>1441</v>
      </c>
      <c r="J2113" s="1">
        <v>19</v>
      </c>
      <c r="K2113" s="1" t="s">
        <v>1441</v>
      </c>
      <c r="L2113" s="1">
        <v>43</v>
      </c>
      <c r="N2113" s="1">
        <v>43</v>
      </c>
      <c r="O2113" s="1" t="s">
        <v>1441</v>
      </c>
      <c r="P2113" s="1">
        <v>260</v>
      </c>
      <c r="Q2113" t="s">
        <v>5619</v>
      </c>
    </row>
    <row r="2114" spans="1:17" x14ac:dyDescent="0.25">
      <c r="A2114" t="s">
        <v>5620</v>
      </c>
      <c r="B2114">
        <v>20</v>
      </c>
      <c r="C2114">
        <v>38</v>
      </c>
      <c r="D2114">
        <v>17</v>
      </c>
      <c r="E2114">
        <v>6175</v>
      </c>
      <c r="H2114" s="1">
        <v>10</v>
      </c>
      <c r="I2114" s="1" t="s">
        <v>1441</v>
      </c>
      <c r="J2114" s="1">
        <v>19</v>
      </c>
      <c r="K2114" s="1" t="s">
        <v>1441</v>
      </c>
      <c r="L2114" s="1">
        <v>43</v>
      </c>
      <c r="N2114" s="1">
        <v>43</v>
      </c>
      <c r="O2114" s="1" t="s">
        <v>1441</v>
      </c>
      <c r="P2114" s="1">
        <v>510</v>
      </c>
      <c r="Q2114" t="s">
        <v>5621</v>
      </c>
    </row>
    <row r="2115" spans="1:17" x14ac:dyDescent="0.25">
      <c r="A2115" t="s">
        <v>5622</v>
      </c>
      <c r="B2115">
        <v>20</v>
      </c>
      <c r="C2115">
        <v>38</v>
      </c>
      <c r="D2115">
        <v>17</v>
      </c>
      <c r="E2115">
        <v>6197</v>
      </c>
      <c r="H2115" s="1">
        <v>10</v>
      </c>
      <c r="I2115" s="1" t="s">
        <v>1441</v>
      </c>
      <c r="J2115" s="1">
        <v>19</v>
      </c>
      <c r="K2115" s="1" t="s">
        <v>1441</v>
      </c>
      <c r="L2115" s="1">
        <v>43</v>
      </c>
      <c r="N2115" s="1">
        <v>43</v>
      </c>
      <c r="O2115" s="1" t="s">
        <v>1441</v>
      </c>
      <c r="P2115" s="1">
        <v>760</v>
      </c>
      <c r="Q2115" t="s">
        <v>5623</v>
      </c>
    </row>
    <row r="2116" spans="1:17" x14ac:dyDescent="0.25">
      <c r="A2116" t="s">
        <v>5624</v>
      </c>
      <c r="B2116">
        <v>20</v>
      </c>
      <c r="C2116">
        <v>38</v>
      </c>
      <c r="D2116">
        <v>17</v>
      </c>
      <c r="E2116">
        <v>6363</v>
      </c>
      <c r="H2116" s="1">
        <v>10</v>
      </c>
      <c r="I2116" s="1" t="s">
        <v>1441</v>
      </c>
      <c r="J2116" s="1">
        <v>19</v>
      </c>
      <c r="K2116" s="1" t="s">
        <v>1441</v>
      </c>
      <c r="L2116" s="1">
        <v>44</v>
      </c>
      <c r="N2116" s="1">
        <v>44</v>
      </c>
      <c r="O2116" s="1" t="s">
        <v>1441</v>
      </c>
      <c r="P2116" s="1">
        <v>10</v>
      </c>
      <c r="Q2116" t="s">
        <v>5625</v>
      </c>
    </row>
    <row r="2117" spans="1:17" x14ac:dyDescent="0.25">
      <c r="A2117" t="s">
        <v>5626</v>
      </c>
      <c r="B2117">
        <v>20</v>
      </c>
      <c r="C2117">
        <v>38</v>
      </c>
      <c r="D2117">
        <v>17</v>
      </c>
      <c r="E2117">
        <v>6524</v>
      </c>
      <c r="H2117" s="1">
        <v>10</v>
      </c>
      <c r="I2117" s="1" t="s">
        <v>1441</v>
      </c>
      <c r="J2117" s="1">
        <v>19</v>
      </c>
      <c r="K2117" s="1" t="s">
        <v>1441</v>
      </c>
      <c r="L2117" s="1">
        <v>44</v>
      </c>
      <c r="N2117" s="1">
        <v>44</v>
      </c>
      <c r="O2117" s="1" t="s">
        <v>1441</v>
      </c>
      <c r="P2117" s="1">
        <v>260</v>
      </c>
      <c r="Q2117" t="s">
        <v>5627</v>
      </c>
    </row>
    <row r="2118" spans="1:17" x14ac:dyDescent="0.25">
      <c r="A2118" t="s">
        <v>5628</v>
      </c>
      <c r="B2118">
        <v>20</v>
      </c>
      <c r="C2118">
        <v>38</v>
      </c>
      <c r="D2118">
        <v>17</v>
      </c>
      <c r="E2118">
        <v>6668</v>
      </c>
      <c r="H2118" s="1">
        <v>10</v>
      </c>
      <c r="I2118" s="1" t="s">
        <v>1441</v>
      </c>
      <c r="J2118" s="1">
        <v>19</v>
      </c>
      <c r="K2118" s="1" t="s">
        <v>1441</v>
      </c>
      <c r="L2118" s="1">
        <v>44</v>
      </c>
      <c r="N2118" s="1">
        <v>44</v>
      </c>
      <c r="O2118" s="1" t="s">
        <v>1441</v>
      </c>
      <c r="P2118" s="1">
        <v>510</v>
      </c>
      <c r="Q2118" t="s">
        <v>5629</v>
      </c>
    </row>
    <row r="2119" spans="1:17" x14ac:dyDescent="0.25">
      <c r="A2119" t="s">
        <v>5630</v>
      </c>
      <c r="B2119">
        <v>20</v>
      </c>
      <c r="C2119">
        <v>38</v>
      </c>
      <c r="D2119">
        <v>17</v>
      </c>
      <c r="E2119">
        <v>6672</v>
      </c>
      <c r="H2119" s="1">
        <v>10</v>
      </c>
      <c r="I2119" s="1" t="s">
        <v>1441</v>
      </c>
      <c r="J2119" s="1">
        <v>19</v>
      </c>
      <c r="K2119" s="1" t="s">
        <v>1441</v>
      </c>
      <c r="L2119" s="1">
        <v>44</v>
      </c>
      <c r="N2119" s="1">
        <v>44</v>
      </c>
      <c r="O2119" s="1" t="s">
        <v>1441</v>
      </c>
      <c r="P2119" s="1">
        <v>760</v>
      </c>
      <c r="Q2119" t="s">
        <v>5631</v>
      </c>
    </row>
    <row r="2120" spans="1:17" x14ac:dyDescent="0.25">
      <c r="A2120" t="s">
        <v>5632</v>
      </c>
      <c r="B2120">
        <v>20</v>
      </c>
      <c r="C2120">
        <v>38</v>
      </c>
      <c r="D2120">
        <v>17</v>
      </c>
      <c r="E2120">
        <v>6676</v>
      </c>
      <c r="H2120" s="1">
        <v>10</v>
      </c>
      <c r="I2120" s="1" t="s">
        <v>1441</v>
      </c>
      <c r="J2120" s="1">
        <v>19</v>
      </c>
      <c r="K2120" s="1" t="s">
        <v>1441</v>
      </c>
      <c r="L2120" s="1">
        <v>45</v>
      </c>
      <c r="N2120" s="1">
        <v>45</v>
      </c>
      <c r="O2120" s="1" t="s">
        <v>1441</v>
      </c>
      <c r="P2120" s="1">
        <v>10</v>
      </c>
      <c r="Q2120" t="s">
        <v>5633</v>
      </c>
    </row>
    <row r="2121" spans="1:17" x14ac:dyDescent="0.25">
      <c r="A2121" t="s">
        <v>5634</v>
      </c>
      <c r="B2121">
        <v>20</v>
      </c>
      <c r="C2121">
        <v>38</v>
      </c>
      <c r="D2121">
        <v>17</v>
      </c>
      <c r="E2121">
        <v>6688</v>
      </c>
      <c r="H2121" s="1">
        <v>10</v>
      </c>
      <c r="I2121" s="1" t="s">
        <v>1441</v>
      </c>
      <c r="J2121" s="1">
        <v>19</v>
      </c>
      <c r="K2121" s="1" t="s">
        <v>1441</v>
      </c>
      <c r="L2121" s="1">
        <v>45</v>
      </c>
      <c r="N2121" s="1">
        <v>45</v>
      </c>
      <c r="O2121" s="1" t="s">
        <v>1441</v>
      </c>
      <c r="P2121" s="1">
        <v>260</v>
      </c>
      <c r="Q2121" t="s">
        <v>5635</v>
      </c>
    </row>
    <row r="2122" spans="1:17" x14ac:dyDescent="0.25">
      <c r="A2122" t="s">
        <v>5636</v>
      </c>
      <c r="B2122">
        <v>20</v>
      </c>
      <c r="C2122">
        <v>38</v>
      </c>
      <c r="D2122">
        <v>17</v>
      </c>
      <c r="E2122">
        <v>6852</v>
      </c>
      <c r="H2122" s="1">
        <v>10</v>
      </c>
      <c r="I2122" s="1" t="s">
        <v>1441</v>
      </c>
      <c r="J2122" s="1">
        <v>19</v>
      </c>
      <c r="K2122" s="1" t="s">
        <v>1441</v>
      </c>
      <c r="L2122" s="1">
        <v>45</v>
      </c>
      <c r="N2122" s="1">
        <v>45</v>
      </c>
      <c r="O2122" s="1" t="s">
        <v>1441</v>
      </c>
      <c r="P2122" s="1">
        <v>510</v>
      </c>
      <c r="Q2122" t="s">
        <v>5637</v>
      </c>
    </row>
    <row r="2123" spans="1:17" x14ac:dyDescent="0.25">
      <c r="A2123" t="s">
        <v>5638</v>
      </c>
      <c r="B2123">
        <v>20</v>
      </c>
      <c r="C2123">
        <v>38</v>
      </c>
      <c r="D2123">
        <v>17</v>
      </c>
      <c r="E2123">
        <v>6855</v>
      </c>
      <c r="H2123" s="1">
        <v>10</v>
      </c>
      <c r="I2123" s="1" t="s">
        <v>1441</v>
      </c>
      <c r="J2123" s="1">
        <v>19</v>
      </c>
      <c r="K2123" s="1" t="s">
        <v>1441</v>
      </c>
      <c r="L2123" s="1">
        <v>45</v>
      </c>
      <c r="N2123" s="1">
        <v>45</v>
      </c>
      <c r="O2123" s="1" t="s">
        <v>1441</v>
      </c>
      <c r="P2123" s="1">
        <v>760</v>
      </c>
      <c r="Q2123" t="s">
        <v>5639</v>
      </c>
    </row>
    <row r="2124" spans="1:17" x14ac:dyDescent="0.25">
      <c r="A2124" t="s">
        <v>5640</v>
      </c>
      <c r="B2124">
        <v>20</v>
      </c>
      <c r="C2124">
        <v>38</v>
      </c>
      <c r="D2124">
        <v>17</v>
      </c>
      <c r="E2124">
        <v>6863</v>
      </c>
      <c r="H2124" s="1">
        <v>10</v>
      </c>
      <c r="I2124" s="1" t="s">
        <v>1441</v>
      </c>
      <c r="J2124" s="1">
        <v>19</v>
      </c>
      <c r="K2124" s="1" t="s">
        <v>1441</v>
      </c>
      <c r="L2124" s="1">
        <v>46</v>
      </c>
      <c r="N2124" s="1">
        <v>46</v>
      </c>
      <c r="O2124" s="1" t="s">
        <v>1441</v>
      </c>
      <c r="P2124" s="1">
        <v>10</v>
      </c>
      <c r="Q2124" t="s">
        <v>5641</v>
      </c>
    </row>
    <row r="2125" spans="1:17" x14ac:dyDescent="0.25">
      <c r="A2125" t="s">
        <v>5642</v>
      </c>
      <c r="B2125">
        <v>20</v>
      </c>
      <c r="C2125">
        <v>38</v>
      </c>
      <c r="D2125">
        <v>17</v>
      </c>
      <c r="E2125">
        <v>6873</v>
      </c>
      <c r="H2125" s="1">
        <v>10</v>
      </c>
      <c r="I2125" s="1" t="s">
        <v>1441</v>
      </c>
      <c r="J2125" s="1">
        <v>19</v>
      </c>
      <c r="K2125" s="1" t="s">
        <v>1441</v>
      </c>
      <c r="L2125" s="1">
        <v>46</v>
      </c>
      <c r="N2125" s="1">
        <v>46</v>
      </c>
      <c r="O2125" s="1" t="s">
        <v>1441</v>
      </c>
      <c r="P2125" s="1">
        <v>260</v>
      </c>
      <c r="Q2125" t="s">
        <v>5643</v>
      </c>
    </row>
    <row r="2126" spans="1:17" x14ac:dyDescent="0.25">
      <c r="A2126" t="s">
        <v>5644</v>
      </c>
      <c r="B2126">
        <v>20</v>
      </c>
      <c r="C2126">
        <v>38</v>
      </c>
      <c r="D2126">
        <v>17</v>
      </c>
      <c r="E2126">
        <v>6884</v>
      </c>
      <c r="H2126" s="1">
        <v>10</v>
      </c>
      <c r="I2126" s="1" t="s">
        <v>1441</v>
      </c>
      <c r="J2126" s="1">
        <v>19</v>
      </c>
      <c r="K2126" s="1" t="s">
        <v>1441</v>
      </c>
      <c r="L2126" s="1">
        <v>46</v>
      </c>
      <c r="N2126" s="1">
        <v>46</v>
      </c>
      <c r="O2126" s="1" t="s">
        <v>1441</v>
      </c>
      <c r="P2126" s="1">
        <v>510</v>
      </c>
      <c r="Q2126" t="s">
        <v>5645</v>
      </c>
    </row>
    <row r="2127" spans="1:17" x14ac:dyDescent="0.25">
      <c r="A2127" t="s">
        <v>5646</v>
      </c>
      <c r="B2127">
        <v>20</v>
      </c>
      <c r="C2127">
        <v>38</v>
      </c>
      <c r="D2127">
        <v>17</v>
      </c>
      <c r="E2127">
        <v>6895</v>
      </c>
      <c r="H2127" s="1">
        <v>10</v>
      </c>
      <c r="I2127" s="1" t="s">
        <v>1441</v>
      </c>
      <c r="J2127" s="1">
        <v>19</v>
      </c>
      <c r="K2127" s="1" t="s">
        <v>1441</v>
      </c>
      <c r="L2127" s="1">
        <v>46</v>
      </c>
      <c r="N2127" s="1">
        <v>46</v>
      </c>
      <c r="O2127" s="1" t="s">
        <v>1441</v>
      </c>
      <c r="P2127" s="1">
        <v>760</v>
      </c>
      <c r="Q2127" t="s">
        <v>5647</v>
      </c>
    </row>
    <row r="2128" spans="1:17" x14ac:dyDescent="0.25">
      <c r="A2128" t="s">
        <v>5648</v>
      </c>
      <c r="B2128">
        <v>20</v>
      </c>
      <c r="C2128">
        <v>38</v>
      </c>
      <c r="D2128">
        <v>17</v>
      </c>
      <c r="E2128">
        <v>7017</v>
      </c>
      <c r="H2128" s="1">
        <v>10</v>
      </c>
      <c r="I2128" s="1" t="s">
        <v>1441</v>
      </c>
      <c r="J2128" s="1">
        <v>19</v>
      </c>
      <c r="K2128" s="1" t="s">
        <v>1441</v>
      </c>
      <c r="L2128" s="1">
        <v>47</v>
      </c>
      <c r="N2128" s="1">
        <v>47</v>
      </c>
      <c r="O2128" s="1" t="s">
        <v>1441</v>
      </c>
      <c r="P2128" s="1">
        <v>10</v>
      </c>
      <c r="Q2128" t="s">
        <v>5649</v>
      </c>
    </row>
    <row r="2129" spans="1:17" x14ac:dyDescent="0.25">
      <c r="A2129" t="s">
        <v>5650</v>
      </c>
      <c r="B2129">
        <v>20</v>
      </c>
      <c r="C2129">
        <v>38</v>
      </c>
      <c r="D2129">
        <v>17</v>
      </c>
      <c r="E2129">
        <v>7171</v>
      </c>
      <c r="H2129" s="1">
        <v>10</v>
      </c>
      <c r="I2129" s="1" t="s">
        <v>1441</v>
      </c>
      <c r="J2129" s="1">
        <v>19</v>
      </c>
      <c r="K2129" s="1" t="s">
        <v>1441</v>
      </c>
      <c r="L2129" s="1">
        <v>47</v>
      </c>
      <c r="N2129" s="1">
        <v>47</v>
      </c>
      <c r="O2129" s="1" t="s">
        <v>1441</v>
      </c>
      <c r="P2129" s="1">
        <v>260</v>
      </c>
      <c r="Q2129" t="s">
        <v>5651</v>
      </c>
    </row>
    <row r="2130" spans="1:17" x14ac:dyDescent="0.25">
      <c r="A2130" t="s">
        <v>5652</v>
      </c>
      <c r="B2130">
        <v>20</v>
      </c>
      <c r="C2130">
        <v>38</v>
      </c>
      <c r="D2130">
        <v>17</v>
      </c>
      <c r="E2130">
        <v>7175</v>
      </c>
      <c r="H2130" s="1">
        <v>10</v>
      </c>
      <c r="I2130" s="1" t="s">
        <v>1441</v>
      </c>
      <c r="J2130" s="1">
        <v>19</v>
      </c>
      <c r="K2130" s="1" t="s">
        <v>1441</v>
      </c>
      <c r="L2130" s="1">
        <v>47</v>
      </c>
      <c r="N2130" s="1">
        <v>47</v>
      </c>
      <c r="O2130" s="1" t="s">
        <v>1441</v>
      </c>
      <c r="P2130" s="1">
        <v>510</v>
      </c>
      <c r="Q2130" t="s">
        <v>5653</v>
      </c>
    </row>
    <row r="2131" spans="1:17" x14ac:dyDescent="0.25">
      <c r="A2131" t="s">
        <v>5654</v>
      </c>
      <c r="B2131">
        <v>20</v>
      </c>
      <c r="C2131">
        <v>38</v>
      </c>
      <c r="D2131">
        <v>17</v>
      </c>
      <c r="E2131">
        <v>7180</v>
      </c>
      <c r="H2131" s="1">
        <v>10</v>
      </c>
      <c r="I2131" s="1" t="s">
        <v>1441</v>
      </c>
      <c r="J2131" s="1">
        <v>19</v>
      </c>
      <c r="K2131" s="1" t="s">
        <v>1441</v>
      </c>
      <c r="L2131" s="1">
        <v>47</v>
      </c>
      <c r="N2131" s="1">
        <v>47</v>
      </c>
      <c r="O2131" s="1" t="s">
        <v>1441</v>
      </c>
      <c r="P2131" s="1">
        <v>760</v>
      </c>
      <c r="Q2131" t="s">
        <v>5655</v>
      </c>
    </row>
    <row r="2132" spans="1:17" x14ac:dyDescent="0.25">
      <c r="A2132" t="s">
        <v>5656</v>
      </c>
      <c r="B2132">
        <v>20</v>
      </c>
      <c r="C2132">
        <v>38</v>
      </c>
      <c r="D2132">
        <v>17</v>
      </c>
      <c r="E2132">
        <v>7182</v>
      </c>
      <c r="H2132" s="1">
        <v>10</v>
      </c>
      <c r="I2132" s="1" t="s">
        <v>1441</v>
      </c>
      <c r="J2132" s="1">
        <v>19</v>
      </c>
      <c r="K2132" s="1" t="s">
        <v>1441</v>
      </c>
      <c r="L2132" s="1">
        <v>48</v>
      </c>
      <c r="N2132" s="1">
        <v>48</v>
      </c>
      <c r="O2132" s="1" t="s">
        <v>1441</v>
      </c>
      <c r="P2132" s="1">
        <v>10</v>
      </c>
      <c r="Q2132" t="s">
        <v>5657</v>
      </c>
    </row>
    <row r="2133" spans="1:17" x14ac:dyDescent="0.25">
      <c r="A2133" t="s">
        <v>5658</v>
      </c>
      <c r="B2133">
        <v>20</v>
      </c>
      <c r="C2133">
        <v>38</v>
      </c>
      <c r="D2133">
        <v>17</v>
      </c>
      <c r="E2133">
        <v>7345</v>
      </c>
      <c r="H2133" s="1">
        <v>10</v>
      </c>
      <c r="I2133" s="1" t="s">
        <v>1441</v>
      </c>
      <c r="J2133" s="1">
        <v>19</v>
      </c>
      <c r="K2133" s="1" t="s">
        <v>1441</v>
      </c>
      <c r="L2133" s="1">
        <v>48</v>
      </c>
      <c r="N2133" s="1">
        <v>48</v>
      </c>
      <c r="O2133" s="1" t="s">
        <v>1441</v>
      </c>
      <c r="P2133" s="1">
        <v>260</v>
      </c>
      <c r="Q2133" t="s">
        <v>5659</v>
      </c>
    </row>
    <row r="2134" spans="1:17" x14ac:dyDescent="0.25">
      <c r="A2134" t="s">
        <v>5660</v>
      </c>
      <c r="B2134">
        <v>20</v>
      </c>
      <c r="C2134">
        <v>38</v>
      </c>
      <c r="D2134">
        <v>17</v>
      </c>
      <c r="E2134">
        <v>7509</v>
      </c>
      <c r="H2134" s="1">
        <v>10</v>
      </c>
      <c r="I2134" s="1" t="s">
        <v>1441</v>
      </c>
      <c r="J2134" s="1">
        <v>19</v>
      </c>
      <c r="K2134" s="1" t="s">
        <v>1441</v>
      </c>
      <c r="L2134" s="1">
        <v>48</v>
      </c>
      <c r="N2134" s="1">
        <v>48</v>
      </c>
      <c r="O2134" s="1" t="s">
        <v>1441</v>
      </c>
      <c r="P2134" s="1">
        <v>510</v>
      </c>
      <c r="Q2134" t="s">
        <v>5661</v>
      </c>
    </row>
    <row r="2135" spans="1:17" x14ac:dyDescent="0.25">
      <c r="A2135" t="s">
        <v>5662</v>
      </c>
      <c r="B2135">
        <v>20</v>
      </c>
      <c r="C2135">
        <v>38</v>
      </c>
      <c r="D2135">
        <v>17</v>
      </c>
      <c r="E2135">
        <v>7673</v>
      </c>
      <c r="H2135" s="1">
        <v>10</v>
      </c>
      <c r="I2135" s="1" t="s">
        <v>1441</v>
      </c>
      <c r="J2135" s="1">
        <v>19</v>
      </c>
      <c r="K2135" s="1" t="s">
        <v>1441</v>
      </c>
      <c r="L2135" s="1">
        <v>48</v>
      </c>
      <c r="N2135" s="1">
        <v>48</v>
      </c>
      <c r="O2135" s="1" t="s">
        <v>1441</v>
      </c>
      <c r="P2135" s="1">
        <v>760</v>
      </c>
      <c r="Q2135" t="s">
        <v>5663</v>
      </c>
    </row>
    <row r="2136" spans="1:17" x14ac:dyDescent="0.25">
      <c r="A2136" t="s">
        <v>5664</v>
      </c>
      <c r="B2136">
        <v>20</v>
      </c>
      <c r="C2136">
        <v>38</v>
      </c>
      <c r="D2136">
        <v>17</v>
      </c>
      <c r="E2136">
        <v>7676</v>
      </c>
      <c r="H2136" s="1">
        <v>10</v>
      </c>
      <c r="I2136" s="1" t="s">
        <v>1441</v>
      </c>
      <c r="J2136" s="1">
        <v>19</v>
      </c>
      <c r="K2136" s="1" t="s">
        <v>1441</v>
      </c>
      <c r="L2136" s="1">
        <v>49</v>
      </c>
      <c r="N2136" s="1">
        <v>49</v>
      </c>
      <c r="O2136" s="1" t="s">
        <v>1441</v>
      </c>
      <c r="P2136" s="1">
        <v>10</v>
      </c>
      <c r="Q2136" t="s">
        <v>5665</v>
      </c>
    </row>
    <row r="2137" spans="1:17" x14ac:dyDescent="0.25">
      <c r="A2137" t="s">
        <v>5666</v>
      </c>
      <c r="B2137">
        <v>20</v>
      </c>
      <c r="C2137">
        <v>38</v>
      </c>
      <c r="D2137">
        <v>17</v>
      </c>
      <c r="E2137">
        <v>7680</v>
      </c>
      <c r="H2137" s="1">
        <v>10</v>
      </c>
      <c r="I2137" s="1" t="s">
        <v>1441</v>
      </c>
      <c r="J2137" s="1">
        <v>19</v>
      </c>
      <c r="K2137" s="1" t="s">
        <v>1441</v>
      </c>
      <c r="L2137" s="1">
        <v>49</v>
      </c>
      <c r="N2137" s="1">
        <v>49</v>
      </c>
      <c r="O2137" s="1" t="s">
        <v>1441</v>
      </c>
      <c r="P2137" s="1">
        <v>260</v>
      </c>
      <c r="Q2137" t="s">
        <v>5667</v>
      </c>
    </row>
    <row r="2138" spans="1:17" x14ac:dyDescent="0.25">
      <c r="A2138" t="s">
        <v>5668</v>
      </c>
      <c r="B2138">
        <v>20</v>
      </c>
      <c r="C2138">
        <v>38</v>
      </c>
      <c r="D2138">
        <v>17</v>
      </c>
      <c r="E2138">
        <v>7684</v>
      </c>
      <c r="H2138" s="1">
        <v>10</v>
      </c>
      <c r="I2138" s="1" t="s">
        <v>1441</v>
      </c>
      <c r="J2138" s="1">
        <v>19</v>
      </c>
      <c r="K2138" s="1" t="s">
        <v>1441</v>
      </c>
      <c r="L2138" s="1">
        <v>49</v>
      </c>
      <c r="N2138" s="1">
        <v>49</v>
      </c>
      <c r="O2138" s="1" t="s">
        <v>1441</v>
      </c>
      <c r="P2138" s="1">
        <v>510</v>
      </c>
      <c r="Q2138" t="s">
        <v>5669</v>
      </c>
    </row>
    <row r="2139" spans="1:17" x14ac:dyDescent="0.25">
      <c r="A2139" t="s">
        <v>5670</v>
      </c>
      <c r="B2139">
        <v>20</v>
      </c>
      <c r="C2139">
        <v>38</v>
      </c>
      <c r="D2139">
        <v>17</v>
      </c>
      <c r="E2139">
        <v>7835</v>
      </c>
      <c r="H2139" s="1">
        <v>10</v>
      </c>
      <c r="I2139" s="1" t="s">
        <v>1441</v>
      </c>
      <c r="J2139" s="1">
        <v>19</v>
      </c>
      <c r="K2139" s="1" t="s">
        <v>1441</v>
      </c>
      <c r="L2139" s="1">
        <v>49</v>
      </c>
      <c r="N2139" s="1">
        <v>49</v>
      </c>
      <c r="O2139" s="1" t="s">
        <v>1441</v>
      </c>
      <c r="P2139" s="1">
        <v>760</v>
      </c>
      <c r="Q2139" t="s">
        <v>5671</v>
      </c>
    </row>
    <row r="2140" spans="1:17" x14ac:dyDescent="0.25">
      <c r="A2140" t="s">
        <v>5672</v>
      </c>
      <c r="B2140">
        <v>20</v>
      </c>
      <c r="C2140">
        <v>38</v>
      </c>
      <c r="D2140">
        <v>17</v>
      </c>
      <c r="E2140">
        <v>7862</v>
      </c>
      <c r="H2140" s="1">
        <v>10</v>
      </c>
      <c r="I2140" s="1" t="s">
        <v>1441</v>
      </c>
      <c r="J2140" s="1">
        <v>19</v>
      </c>
      <c r="K2140" s="1" t="s">
        <v>1441</v>
      </c>
      <c r="L2140" s="1">
        <v>50</v>
      </c>
      <c r="N2140" s="1">
        <v>50</v>
      </c>
      <c r="O2140" s="1" t="s">
        <v>1441</v>
      </c>
      <c r="P2140" s="1">
        <v>10</v>
      </c>
      <c r="Q2140" t="s">
        <v>5673</v>
      </c>
    </row>
    <row r="2141" spans="1:17" x14ac:dyDescent="0.25">
      <c r="A2141" t="s">
        <v>5674</v>
      </c>
      <c r="B2141">
        <v>20</v>
      </c>
      <c r="C2141">
        <v>38</v>
      </c>
      <c r="D2141">
        <v>17</v>
      </c>
      <c r="E2141">
        <v>7871</v>
      </c>
      <c r="H2141" s="1">
        <v>10</v>
      </c>
      <c r="I2141" s="1" t="s">
        <v>1441</v>
      </c>
      <c r="J2141" s="1">
        <v>19</v>
      </c>
      <c r="K2141" s="1" t="s">
        <v>1441</v>
      </c>
      <c r="L2141" s="1">
        <v>50</v>
      </c>
      <c r="N2141" s="1">
        <v>50</v>
      </c>
      <c r="O2141" s="1" t="s">
        <v>1441</v>
      </c>
      <c r="P2141" s="1">
        <v>260</v>
      </c>
      <c r="Q2141" t="s">
        <v>5675</v>
      </c>
    </row>
    <row r="2142" spans="1:17" x14ac:dyDescent="0.25">
      <c r="A2142" t="s">
        <v>5676</v>
      </c>
      <c r="B2142">
        <v>20</v>
      </c>
      <c r="C2142">
        <v>38</v>
      </c>
      <c r="D2142">
        <v>17</v>
      </c>
      <c r="E2142">
        <v>7881</v>
      </c>
      <c r="H2142" s="1">
        <v>10</v>
      </c>
      <c r="I2142" s="1" t="s">
        <v>1441</v>
      </c>
      <c r="J2142" s="1">
        <v>19</v>
      </c>
      <c r="K2142" s="1" t="s">
        <v>1441</v>
      </c>
      <c r="L2142" s="1">
        <v>50</v>
      </c>
      <c r="N2142" s="1">
        <v>50</v>
      </c>
      <c r="O2142" s="1" t="s">
        <v>1441</v>
      </c>
      <c r="P2142" s="1">
        <v>510</v>
      </c>
      <c r="Q2142" t="s">
        <v>5677</v>
      </c>
    </row>
    <row r="2143" spans="1:17" x14ac:dyDescent="0.25">
      <c r="A2143" t="s">
        <v>5678</v>
      </c>
      <c r="B2143">
        <v>20</v>
      </c>
      <c r="C2143">
        <v>38</v>
      </c>
      <c r="D2143">
        <v>17</v>
      </c>
      <c r="E2143">
        <v>7893</v>
      </c>
      <c r="H2143" s="1">
        <v>10</v>
      </c>
      <c r="I2143" s="1" t="s">
        <v>1441</v>
      </c>
      <c r="J2143" s="1">
        <v>19</v>
      </c>
      <c r="K2143" s="1" t="s">
        <v>1441</v>
      </c>
      <c r="L2143" s="1">
        <v>50</v>
      </c>
      <c r="N2143" s="1">
        <v>50</v>
      </c>
      <c r="O2143" s="1" t="s">
        <v>1441</v>
      </c>
      <c r="P2143" s="1">
        <v>760</v>
      </c>
      <c r="Q2143" t="s">
        <v>5679</v>
      </c>
    </row>
    <row r="2144" spans="1:17" x14ac:dyDescent="0.25">
      <c r="A2144" t="s">
        <v>5680</v>
      </c>
      <c r="B2144">
        <v>20</v>
      </c>
      <c r="C2144">
        <v>38</v>
      </c>
      <c r="D2144">
        <v>17</v>
      </c>
      <c r="E2144">
        <v>7903</v>
      </c>
      <c r="H2144" s="1">
        <v>10</v>
      </c>
      <c r="I2144" s="1" t="s">
        <v>1441</v>
      </c>
      <c r="J2144" s="1">
        <v>19</v>
      </c>
      <c r="K2144" s="1" t="s">
        <v>1441</v>
      </c>
      <c r="L2144" s="1">
        <v>51</v>
      </c>
      <c r="N2144" s="1">
        <v>51</v>
      </c>
      <c r="O2144" s="1" t="s">
        <v>1441</v>
      </c>
      <c r="P2144" s="1">
        <v>10</v>
      </c>
      <c r="Q2144" t="s">
        <v>5681</v>
      </c>
    </row>
    <row r="2145" spans="1:17" x14ac:dyDescent="0.25">
      <c r="A2145" t="s">
        <v>5682</v>
      </c>
      <c r="B2145">
        <v>20</v>
      </c>
      <c r="C2145">
        <v>38</v>
      </c>
      <c r="D2145">
        <v>17</v>
      </c>
      <c r="E2145">
        <v>8000</v>
      </c>
      <c r="H2145" s="1">
        <v>10</v>
      </c>
      <c r="I2145" s="1" t="s">
        <v>1441</v>
      </c>
      <c r="J2145" s="1">
        <v>19</v>
      </c>
      <c r="K2145" s="1" t="s">
        <v>1441</v>
      </c>
      <c r="L2145" s="1">
        <v>51</v>
      </c>
      <c r="N2145" s="1">
        <v>51</v>
      </c>
      <c r="O2145" s="1" t="s">
        <v>1441</v>
      </c>
      <c r="P2145" s="1">
        <v>260</v>
      </c>
      <c r="Q2145" t="s">
        <v>5683</v>
      </c>
    </row>
    <row r="2146" spans="1:17" x14ac:dyDescent="0.25">
      <c r="A2146" t="s">
        <v>5684</v>
      </c>
      <c r="B2146">
        <v>20</v>
      </c>
      <c r="C2146">
        <v>38</v>
      </c>
      <c r="D2146">
        <v>17</v>
      </c>
      <c r="E2146">
        <v>8163</v>
      </c>
      <c r="H2146" s="1">
        <v>10</v>
      </c>
      <c r="I2146" s="1" t="s">
        <v>1441</v>
      </c>
      <c r="J2146" s="1">
        <v>19</v>
      </c>
      <c r="K2146" s="1" t="s">
        <v>1441</v>
      </c>
      <c r="L2146" s="1">
        <v>51</v>
      </c>
      <c r="N2146" s="1">
        <v>51</v>
      </c>
      <c r="O2146" s="1" t="s">
        <v>1441</v>
      </c>
      <c r="P2146" s="1">
        <v>510</v>
      </c>
      <c r="Q2146" t="s">
        <v>5685</v>
      </c>
    </row>
    <row r="2147" spans="1:17" x14ac:dyDescent="0.25">
      <c r="A2147" t="s">
        <v>5686</v>
      </c>
      <c r="B2147">
        <v>20</v>
      </c>
      <c r="C2147">
        <v>38</v>
      </c>
      <c r="D2147">
        <v>17</v>
      </c>
      <c r="E2147">
        <v>8179</v>
      </c>
      <c r="H2147" s="1">
        <v>10</v>
      </c>
      <c r="I2147" s="1" t="s">
        <v>1441</v>
      </c>
      <c r="J2147" s="1">
        <v>19</v>
      </c>
      <c r="K2147" s="1" t="s">
        <v>1441</v>
      </c>
      <c r="L2147" s="1">
        <v>51</v>
      </c>
      <c r="N2147" s="1">
        <v>51</v>
      </c>
      <c r="O2147" s="1" t="s">
        <v>1441</v>
      </c>
      <c r="P2147" s="1">
        <v>760</v>
      </c>
      <c r="Q2147" t="s">
        <v>5687</v>
      </c>
    </row>
    <row r="2148" spans="1:17" x14ac:dyDescent="0.25">
      <c r="A2148" t="s">
        <v>5688</v>
      </c>
      <c r="B2148">
        <v>20</v>
      </c>
      <c r="C2148">
        <v>38</v>
      </c>
      <c r="D2148">
        <v>17</v>
      </c>
      <c r="E2148">
        <v>8183</v>
      </c>
      <c r="H2148" s="1">
        <v>10</v>
      </c>
      <c r="I2148" s="1" t="s">
        <v>1441</v>
      </c>
      <c r="J2148" s="1">
        <v>19</v>
      </c>
      <c r="K2148" s="1" t="s">
        <v>1441</v>
      </c>
      <c r="L2148" s="1">
        <v>52</v>
      </c>
      <c r="N2148" s="1">
        <v>52</v>
      </c>
      <c r="O2148" s="1" t="s">
        <v>1441</v>
      </c>
      <c r="P2148" s="1">
        <v>10</v>
      </c>
      <c r="Q2148" t="s">
        <v>5689</v>
      </c>
    </row>
    <row r="2149" spans="1:17" x14ac:dyDescent="0.25">
      <c r="A2149" t="s">
        <v>5690</v>
      </c>
      <c r="B2149">
        <v>20</v>
      </c>
      <c r="C2149">
        <v>38</v>
      </c>
      <c r="D2149">
        <v>17</v>
      </c>
      <c r="E2149">
        <v>8187</v>
      </c>
      <c r="H2149" s="1">
        <v>10</v>
      </c>
      <c r="I2149" s="1" t="s">
        <v>1441</v>
      </c>
      <c r="J2149" s="1">
        <v>19</v>
      </c>
      <c r="K2149" s="1" t="s">
        <v>1441</v>
      </c>
      <c r="L2149" s="1">
        <v>52</v>
      </c>
      <c r="N2149" s="1">
        <v>52</v>
      </c>
      <c r="O2149" s="1" t="s">
        <v>1441</v>
      </c>
      <c r="P2149" s="1">
        <v>260</v>
      </c>
      <c r="Q2149" t="s">
        <v>5691</v>
      </c>
    </row>
    <row r="2150" spans="1:17" x14ac:dyDescent="0.25">
      <c r="A2150" t="s">
        <v>5692</v>
      </c>
      <c r="B2150">
        <v>20</v>
      </c>
      <c r="C2150">
        <v>38</v>
      </c>
      <c r="D2150">
        <v>17</v>
      </c>
      <c r="E2150">
        <v>8329</v>
      </c>
      <c r="H2150" s="1">
        <v>10</v>
      </c>
      <c r="I2150" s="1" t="s">
        <v>1441</v>
      </c>
      <c r="J2150" s="1">
        <v>19</v>
      </c>
      <c r="K2150" s="1" t="s">
        <v>1441</v>
      </c>
      <c r="L2150" s="1">
        <v>52</v>
      </c>
      <c r="N2150" s="1">
        <v>52</v>
      </c>
      <c r="O2150" s="1" t="s">
        <v>1441</v>
      </c>
      <c r="P2150" s="1">
        <v>510</v>
      </c>
      <c r="Q2150" t="s">
        <v>5693</v>
      </c>
    </row>
    <row r="2151" spans="1:17" x14ac:dyDescent="0.25">
      <c r="A2151" t="s">
        <v>5694</v>
      </c>
      <c r="B2151">
        <v>20</v>
      </c>
      <c r="C2151">
        <v>38</v>
      </c>
      <c r="D2151">
        <v>17</v>
      </c>
      <c r="E2151">
        <v>8492</v>
      </c>
      <c r="H2151" s="1">
        <v>10</v>
      </c>
      <c r="I2151" s="1" t="s">
        <v>1441</v>
      </c>
      <c r="J2151" s="1">
        <v>19</v>
      </c>
      <c r="K2151" s="1" t="s">
        <v>1441</v>
      </c>
      <c r="L2151" s="1">
        <v>52</v>
      </c>
      <c r="N2151" s="1">
        <v>52</v>
      </c>
      <c r="O2151" s="1" t="s">
        <v>1441</v>
      </c>
      <c r="P2151" s="1">
        <v>760</v>
      </c>
      <c r="Q2151" t="s">
        <v>5695</v>
      </c>
    </row>
    <row r="2152" spans="1:17" x14ac:dyDescent="0.25">
      <c r="A2152" t="s">
        <v>5696</v>
      </c>
      <c r="B2152">
        <v>20</v>
      </c>
      <c r="C2152">
        <v>38</v>
      </c>
      <c r="D2152">
        <v>17</v>
      </c>
      <c r="E2152">
        <v>8656</v>
      </c>
      <c r="H2152" s="1">
        <v>10</v>
      </c>
      <c r="I2152" s="1" t="s">
        <v>1441</v>
      </c>
      <c r="J2152" s="1">
        <v>19</v>
      </c>
      <c r="K2152" s="1" t="s">
        <v>1441</v>
      </c>
      <c r="L2152" s="1">
        <v>53</v>
      </c>
      <c r="N2152" s="1">
        <v>53</v>
      </c>
      <c r="O2152" s="1" t="s">
        <v>1441</v>
      </c>
      <c r="P2152" s="1">
        <v>10</v>
      </c>
      <c r="Q2152" t="s">
        <v>5697</v>
      </c>
    </row>
    <row r="2153" spans="1:17" x14ac:dyDescent="0.25">
      <c r="A2153" t="s">
        <v>5698</v>
      </c>
      <c r="B2153">
        <v>20</v>
      </c>
      <c r="C2153">
        <v>38</v>
      </c>
      <c r="D2153">
        <v>17</v>
      </c>
      <c r="E2153">
        <v>8682</v>
      </c>
      <c r="H2153" s="1">
        <v>10</v>
      </c>
      <c r="I2153" s="1" t="s">
        <v>1441</v>
      </c>
      <c r="J2153" s="1">
        <v>19</v>
      </c>
      <c r="K2153" s="1" t="s">
        <v>1441</v>
      </c>
      <c r="L2153" s="1">
        <v>53</v>
      </c>
      <c r="N2153" s="1">
        <v>53</v>
      </c>
      <c r="O2153" s="1" t="s">
        <v>1441</v>
      </c>
      <c r="P2153" s="1">
        <v>260</v>
      </c>
      <c r="Q2153" t="s">
        <v>5699</v>
      </c>
    </row>
    <row r="2154" spans="1:17" x14ac:dyDescent="0.25">
      <c r="A2154" t="s">
        <v>5700</v>
      </c>
      <c r="B2154">
        <v>20</v>
      </c>
      <c r="C2154">
        <v>38</v>
      </c>
      <c r="D2154">
        <v>17</v>
      </c>
      <c r="E2154">
        <v>8686</v>
      </c>
      <c r="H2154" s="1">
        <v>10</v>
      </c>
      <c r="I2154" s="1" t="s">
        <v>1441</v>
      </c>
      <c r="J2154" s="1">
        <v>19</v>
      </c>
      <c r="K2154" s="1" t="s">
        <v>1441</v>
      </c>
      <c r="L2154" s="1">
        <v>53</v>
      </c>
      <c r="N2154" s="1">
        <v>53</v>
      </c>
      <c r="O2154" s="1" t="s">
        <v>1441</v>
      </c>
      <c r="P2154" s="1">
        <v>510</v>
      </c>
      <c r="Q2154" t="s">
        <v>5701</v>
      </c>
    </row>
    <row r="2155" spans="1:17" x14ac:dyDescent="0.25">
      <c r="A2155" t="s">
        <v>5702</v>
      </c>
      <c r="B2155">
        <v>20</v>
      </c>
      <c r="C2155">
        <v>38</v>
      </c>
      <c r="D2155">
        <v>17</v>
      </c>
      <c r="E2155">
        <v>8690</v>
      </c>
      <c r="H2155" s="1">
        <v>10</v>
      </c>
      <c r="I2155" s="1" t="s">
        <v>1441</v>
      </c>
      <c r="J2155" s="1">
        <v>19</v>
      </c>
      <c r="K2155" s="1" t="s">
        <v>1441</v>
      </c>
      <c r="L2155" s="1">
        <v>53</v>
      </c>
      <c r="N2155" s="1">
        <v>53</v>
      </c>
      <c r="O2155" s="1" t="s">
        <v>1441</v>
      </c>
      <c r="P2155" s="1">
        <v>760</v>
      </c>
      <c r="Q2155" t="s">
        <v>5703</v>
      </c>
    </row>
    <row r="2156" spans="1:17" x14ac:dyDescent="0.25">
      <c r="A2156" t="s">
        <v>5704</v>
      </c>
      <c r="B2156">
        <v>20</v>
      </c>
      <c r="C2156">
        <v>38</v>
      </c>
      <c r="D2156">
        <v>17</v>
      </c>
      <c r="E2156">
        <v>8818</v>
      </c>
      <c r="H2156" s="1">
        <v>10</v>
      </c>
      <c r="I2156" s="1" t="s">
        <v>1441</v>
      </c>
      <c r="J2156" s="1">
        <v>19</v>
      </c>
      <c r="K2156" s="1" t="s">
        <v>1441</v>
      </c>
      <c r="L2156" s="1">
        <v>54</v>
      </c>
      <c r="N2156" s="1">
        <v>54</v>
      </c>
      <c r="O2156" s="1" t="s">
        <v>1441</v>
      </c>
      <c r="P2156" s="1">
        <v>10</v>
      </c>
      <c r="Q2156" t="s">
        <v>5705</v>
      </c>
    </row>
    <row r="2157" spans="1:17" x14ac:dyDescent="0.25">
      <c r="A2157" t="s">
        <v>5706</v>
      </c>
      <c r="B2157">
        <v>20</v>
      </c>
      <c r="C2157">
        <v>38</v>
      </c>
      <c r="D2157">
        <v>17</v>
      </c>
      <c r="E2157">
        <v>8870</v>
      </c>
      <c r="H2157" s="1">
        <v>10</v>
      </c>
      <c r="I2157" s="1" t="s">
        <v>1441</v>
      </c>
      <c r="J2157" s="1">
        <v>19</v>
      </c>
      <c r="K2157" s="1" t="s">
        <v>1441</v>
      </c>
      <c r="L2157" s="1">
        <v>54</v>
      </c>
      <c r="N2157" s="1">
        <v>54</v>
      </c>
      <c r="O2157" s="1" t="s">
        <v>1441</v>
      </c>
      <c r="P2157" s="1">
        <v>260</v>
      </c>
      <c r="Q2157" t="s">
        <v>5707</v>
      </c>
    </row>
    <row r="2158" spans="1:17" x14ac:dyDescent="0.25">
      <c r="A2158" t="s">
        <v>5708</v>
      </c>
      <c r="B2158">
        <v>20</v>
      </c>
      <c r="C2158">
        <v>38</v>
      </c>
      <c r="D2158">
        <v>17</v>
      </c>
      <c r="E2158">
        <v>8880</v>
      </c>
      <c r="H2158" s="1">
        <v>10</v>
      </c>
      <c r="I2158" s="1" t="s">
        <v>1441</v>
      </c>
      <c r="J2158" s="1">
        <v>19</v>
      </c>
      <c r="K2158" s="1" t="s">
        <v>1441</v>
      </c>
      <c r="L2158" s="1">
        <v>54</v>
      </c>
      <c r="N2158" s="1">
        <v>54</v>
      </c>
      <c r="O2158" s="1" t="s">
        <v>1441</v>
      </c>
      <c r="P2158" s="1">
        <v>510</v>
      </c>
      <c r="Q2158" t="s">
        <v>5709</v>
      </c>
    </row>
    <row r="2159" spans="1:17" x14ac:dyDescent="0.25">
      <c r="A2159" t="s">
        <v>5710</v>
      </c>
      <c r="B2159">
        <v>20</v>
      </c>
      <c r="C2159">
        <v>38</v>
      </c>
      <c r="D2159">
        <v>17</v>
      </c>
      <c r="E2159">
        <v>8890</v>
      </c>
      <c r="H2159" s="1">
        <v>10</v>
      </c>
      <c r="I2159" s="1" t="s">
        <v>1441</v>
      </c>
      <c r="J2159" s="1">
        <v>19</v>
      </c>
      <c r="K2159" s="1" t="s">
        <v>1441</v>
      </c>
      <c r="L2159" s="1">
        <v>54</v>
      </c>
      <c r="N2159" s="1">
        <v>54</v>
      </c>
      <c r="O2159" s="1" t="s">
        <v>1441</v>
      </c>
      <c r="P2159" s="1">
        <v>760</v>
      </c>
      <c r="Q2159" t="s">
        <v>5711</v>
      </c>
    </row>
    <row r="2160" spans="1:17" x14ac:dyDescent="0.25">
      <c r="A2160" t="s">
        <v>5712</v>
      </c>
      <c r="B2160">
        <v>20</v>
      </c>
      <c r="C2160">
        <v>38</v>
      </c>
      <c r="D2160">
        <v>17</v>
      </c>
      <c r="E2160">
        <v>8902</v>
      </c>
      <c r="H2160" s="1">
        <v>10</v>
      </c>
      <c r="I2160" s="1" t="s">
        <v>1441</v>
      </c>
      <c r="J2160" s="1">
        <v>19</v>
      </c>
      <c r="K2160" s="1" t="s">
        <v>1441</v>
      </c>
      <c r="L2160" s="1">
        <v>55</v>
      </c>
      <c r="N2160" s="1">
        <v>55</v>
      </c>
      <c r="O2160" s="1" t="s">
        <v>1441</v>
      </c>
      <c r="P2160" s="1">
        <v>10</v>
      </c>
      <c r="Q2160" t="s">
        <v>5713</v>
      </c>
    </row>
    <row r="2161" spans="1:17" x14ac:dyDescent="0.25">
      <c r="A2161" t="s">
        <v>5714</v>
      </c>
      <c r="B2161">
        <v>20</v>
      </c>
      <c r="C2161">
        <v>38</v>
      </c>
      <c r="D2161">
        <v>17</v>
      </c>
      <c r="E2161">
        <v>8912</v>
      </c>
      <c r="H2161" s="1">
        <v>10</v>
      </c>
      <c r="I2161" s="1" t="s">
        <v>1441</v>
      </c>
      <c r="J2161" s="1">
        <v>19</v>
      </c>
      <c r="K2161" s="1" t="s">
        <v>1441</v>
      </c>
      <c r="L2161" s="1">
        <v>55</v>
      </c>
      <c r="N2161" s="1">
        <v>55</v>
      </c>
      <c r="O2161" s="1" t="s">
        <v>1441</v>
      </c>
      <c r="P2161" s="1">
        <v>260</v>
      </c>
      <c r="Q2161" t="s">
        <v>5715</v>
      </c>
    </row>
    <row r="2162" spans="1:17" x14ac:dyDescent="0.25">
      <c r="A2162" t="s">
        <v>5716</v>
      </c>
      <c r="B2162">
        <v>20</v>
      </c>
      <c r="C2162">
        <v>38</v>
      </c>
      <c r="D2162">
        <v>17</v>
      </c>
      <c r="E2162">
        <v>8983</v>
      </c>
      <c r="H2162" s="1">
        <v>10</v>
      </c>
      <c r="I2162" s="1" t="s">
        <v>1441</v>
      </c>
      <c r="J2162" s="1">
        <v>19</v>
      </c>
      <c r="K2162" s="1" t="s">
        <v>1441</v>
      </c>
      <c r="L2162" s="1">
        <v>55</v>
      </c>
      <c r="N2162" s="1">
        <v>55</v>
      </c>
      <c r="O2162" s="1" t="s">
        <v>1441</v>
      </c>
      <c r="P2162" s="1">
        <v>510</v>
      </c>
      <c r="Q2162" t="s">
        <v>5717</v>
      </c>
    </row>
    <row r="2163" spans="1:17" x14ac:dyDescent="0.25">
      <c r="A2163" t="s">
        <v>5718</v>
      </c>
      <c r="B2163">
        <v>20</v>
      </c>
      <c r="C2163">
        <v>38</v>
      </c>
      <c r="D2163">
        <v>17</v>
      </c>
      <c r="E2163">
        <v>9147</v>
      </c>
      <c r="H2163" s="1">
        <v>10</v>
      </c>
      <c r="I2163" s="1" t="s">
        <v>1441</v>
      </c>
      <c r="J2163" s="1">
        <v>19</v>
      </c>
      <c r="K2163" s="1" t="s">
        <v>1441</v>
      </c>
      <c r="L2163" s="1">
        <v>55</v>
      </c>
      <c r="N2163" s="1">
        <v>55</v>
      </c>
      <c r="O2163" s="1" t="s">
        <v>1441</v>
      </c>
      <c r="P2163" s="1">
        <v>760</v>
      </c>
      <c r="Q2163" t="s">
        <v>5719</v>
      </c>
    </row>
    <row r="2164" spans="1:17" x14ac:dyDescent="0.25">
      <c r="A2164" t="s">
        <v>5720</v>
      </c>
      <c r="B2164">
        <v>20</v>
      </c>
      <c r="C2164">
        <v>38</v>
      </c>
      <c r="D2164">
        <v>17</v>
      </c>
      <c r="E2164">
        <v>9184</v>
      </c>
      <c r="H2164" s="1">
        <v>10</v>
      </c>
      <c r="I2164" s="1" t="s">
        <v>1441</v>
      </c>
      <c r="J2164" s="1">
        <v>19</v>
      </c>
      <c r="K2164" s="1" t="s">
        <v>1441</v>
      </c>
      <c r="L2164" s="1">
        <v>56</v>
      </c>
      <c r="N2164" s="1">
        <v>56</v>
      </c>
      <c r="O2164" s="1" t="s">
        <v>1441</v>
      </c>
      <c r="P2164" s="1">
        <v>10</v>
      </c>
      <c r="Q2164" t="s">
        <v>5721</v>
      </c>
    </row>
    <row r="2165" spans="1:17" x14ac:dyDescent="0.25">
      <c r="A2165" t="s">
        <v>5722</v>
      </c>
      <c r="B2165">
        <v>20</v>
      </c>
      <c r="C2165">
        <v>38</v>
      </c>
      <c r="D2165">
        <v>17</v>
      </c>
      <c r="E2165">
        <v>9187</v>
      </c>
      <c r="H2165" s="1">
        <v>10</v>
      </c>
      <c r="I2165" s="1" t="s">
        <v>1441</v>
      </c>
      <c r="J2165" s="1">
        <v>19</v>
      </c>
      <c r="K2165" s="1" t="s">
        <v>1441</v>
      </c>
      <c r="L2165" s="1">
        <v>56</v>
      </c>
      <c r="N2165" s="1">
        <v>56</v>
      </c>
      <c r="O2165" s="1" t="s">
        <v>1441</v>
      </c>
      <c r="P2165" s="1">
        <v>260</v>
      </c>
      <c r="Q2165" t="s">
        <v>5723</v>
      </c>
    </row>
    <row r="2166" spans="1:17" x14ac:dyDescent="0.25">
      <c r="A2166" t="s">
        <v>5724</v>
      </c>
      <c r="B2166">
        <v>20</v>
      </c>
      <c r="C2166">
        <v>38</v>
      </c>
      <c r="D2166">
        <v>17</v>
      </c>
      <c r="E2166">
        <v>9192</v>
      </c>
      <c r="H2166" s="1">
        <v>10</v>
      </c>
      <c r="I2166" s="1" t="s">
        <v>1441</v>
      </c>
      <c r="J2166" s="1">
        <v>19</v>
      </c>
      <c r="K2166" s="1" t="s">
        <v>1441</v>
      </c>
      <c r="L2166" s="1">
        <v>56</v>
      </c>
      <c r="N2166" s="1">
        <v>56</v>
      </c>
      <c r="O2166" s="1" t="s">
        <v>1441</v>
      </c>
      <c r="P2166" s="1">
        <v>510</v>
      </c>
      <c r="Q2166" t="s">
        <v>5725</v>
      </c>
    </row>
    <row r="2167" spans="1:17" x14ac:dyDescent="0.25">
      <c r="A2167" t="s">
        <v>5726</v>
      </c>
      <c r="B2167">
        <v>20</v>
      </c>
      <c r="C2167">
        <v>38</v>
      </c>
      <c r="D2167">
        <v>17</v>
      </c>
      <c r="E2167">
        <v>9312</v>
      </c>
      <c r="H2167" s="1">
        <v>10</v>
      </c>
      <c r="I2167" s="1" t="s">
        <v>1441</v>
      </c>
      <c r="J2167" s="1">
        <v>19</v>
      </c>
      <c r="K2167" s="1" t="s">
        <v>1441</v>
      </c>
      <c r="L2167" s="1">
        <v>56</v>
      </c>
      <c r="N2167" s="1">
        <v>56</v>
      </c>
      <c r="O2167" s="1" t="s">
        <v>1441</v>
      </c>
      <c r="P2167" s="1">
        <v>760</v>
      </c>
      <c r="Q2167" t="s">
        <v>5727</v>
      </c>
    </row>
    <row r="2168" spans="1:17" x14ac:dyDescent="0.25">
      <c r="A2168" t="s">
        <v>5728</v>
      </c>
      <c r="B2168">
        <v>20</v>
      </c>
      <c r="C2168">
        <v>38</v>
      </c>
      <c r="D2168">
        <v>17</v>
      </c>
      <c r="E2168">
        <v>9476</v>
      </c>
      <c r="H2168" s="1">
        <v>10</v>
      </c>
      <c r="I2168" s="1" t="s">
        <v>1441</v>
      </c>
      <c r="J2168" s="1">
        <v>19</v>
      </c>
      <c r="K2168" s="1" t="s">
        <v>1441</v>
      </c>
      <c r="L2168" s="1">
        <v>57</v>
      </c>
      <c r="N2168" s="1">
        <v>57</v>
      </c>
      <c r="O2168" s="1" t="s">
        <v>1441</v>
      </c>
      <c r="P2168" s="1">
        <v>10</v>
      </c>
      <c r="Q2168" t="s">
        <v>5729</v>
      </c>
    </row>
    <row r="2169" spans="1:17" x14ac:dyDescent="0.25">
      <c r="A2169" t="s">
        <v>5730</v>
      </c>
      <c r="B2169">
        <v>20</v>
      </c>
      <c r="C2169">
        <v>38</v>
      </c>
      <c r="D2169">
        <v>17</v>
      </c>
      <c r="E2169">
        <v>9640</v>
      </c>
      <c r="H2169" s="1">
        <v>10</v>
      </c>
      <c r="I2169" s="1" t="s">
        <v>1441</v>
      </c>
      <c r="J2169" s="1">
        <v>19</v>
      </c>
      <c r="K2169" s="1" t="s">
        <v>1441</v>
      </c>
      <c r="L2169" s="1">
        <v>57</v>
      </c>
      <c r="N2169" s="1">
        <v>57</v>
      </c>
      <c r="O2169" s="1" t="s">
        <v>1441</v>
      </c>
      <c r="P2169" s="1">
        <v>260</v>
      </c>
      <c r="Q2169" t="s">
        <v>5731</v>
      </c>
    </row>
    <row r="2170" spans="1:17" x14ac:dyDescent="0.25">
      <c r="A2170" t="s">
        <v>5732</v>
      </c>
      <c r="B2170">
        <v>20</v>
      </c>
      <c r="C2170">
        <v>38</v>
      </c>
      <c r="D2170">
        <v>17</v>
      </c>
      <c r="E2170">
        <v>9687</v>
      </c>
      <c r="H2170" s="1">
        <v>10</v>
      </c>
      <c r="I2170" s="1" t="s">
        <v>1441</v>
      </c>
      <c r="J2170" s="1">
        <v>19</v>
      </c>
      <c r="K2170" s="1" t="s">
        <v>1441</v>
      </c>
      <c r="L2170" s="1">
        <v>57</v>
      </c>
      <c r="N2170" s="1">
        <v>57</v>
      </c>
      <c r="O2170" s="1" t="s">
        <v>1441</v>
      </c>
      <c r="P2170" s="1">
        <v>510</v>
      </c>
      <c r="Q2170" t="s">
        <v>5733</v>
      </c>
    </row>
    <row r="2171" spans="1:17" x14ac:dyDescent="0.25">
      <c r="A2171" t="s">
        <v>5734</v>
      </c>
      <c r="B2171">
        <v>20</v>
      </c>
      <c r="C2171">
        <v>38</v>
      </c>
      <c r="D2171">
        <v>17</v>
      </c>
      <c r="E2171">
        <v>9691</v>
      </c>
      <c r="H2171" s="1">
        <v>10</v>
      </c>
      <c r="I2171" s="1" t="s">
        <v>1441</v>
      </c>
      <c r="J2171" s="1">
        <v>19</v>
      </c>
      <c r="K2171" s="1" t="s">
        <v>1441</v>
      </c>
      <c r="L2171" s="1">
        <v>57</v>
      </c>
      <c r="N2171" s="1">
        <v>57</v>
      </c>
      <c r="O2171" s="1" t="s">
        <v>1441</v>
      </c>
      <c r="P2171" s="1">
        <v>760</v>
      </c>
      <c r="Q2171" t="s">
        <v>5735</v>
      </c>
    </row>
    <row r="2172" spans="1:17" x14ac:dyDescent="0.25">
      <c r="A2172" t="s">
        <v>5736</v>
      </c>
      <c r="B2172">
        <v>20</v>
      </c>
      <c r="C2172">
        <v>38</v>
      </c>
      <c r="D2172">
        <v>17</v>
      </c>
      <c r="E2172">
        <v>9695</v>
      </c>
      <c r="H2172" s="1">
        <v>10</v>
      </c>
      <c r="I2172" s="1" t="s">
        <v>1441</v>
      </c>
      <c r="J2172" s="1">
        <v>19</v>
      </c>
      <c r="K2172" s="1" t="s">
        <v>1441</v>
      </c>
      <c r="L2172" s="1">
        <v>58</v>
      </c>
      <c r="N2172" s="1">
        <v>58</v>
      </c>
      <c r="O2172" s="1" t="s">
        <v>1441</v>
      </c>
      <c r="P2172" s="1">
        <v>10</v>
      </c>
      <c r="Q2172" t="s">
        <v>5737</v>
      </c>
    </row>
    <row r="2173" spans="1:17" x14ac:dyDescent="0.25">
      <c r="A2173" t="s">
        <v>5738</v>
      </c>
      <c r="B2173">
        <v>20</v>
      </c>
      <c r="C2173">
        <v>38</v>
      </c>
      <c r="D2173">
        <v>17</v>
      </c>
      <c r="E2173">
        <v>9802</v>
      </c>
      <c r="H2173" s="1">
        <v>10</v>
      </c>
      <c r="I2173" s="1" t="s">
        <v>1441</v>
      </c>
      <c r="J2173" s="1">
        <v>19</v>
      </c>
      <c r="K2173" s="1" t="s">
        <v>1441</v>
      </c>
      <c r="L2173" s="1">
        <v>58</v>
      </c>
      <c r="N2173" s="1">
        <v>58</v>
      </c>
      <c r="O2173" s="1" t="s">
        <v>1441</v>
      </c>
      <c r="P2173" s="1">
        <v>260</v>
      </c>
      <c r="Q2173" t="s">
        <v>5739</v>
      </c>
    </row>
    <row r="2174" spans="1:17" x14ac:dyDescent="0.25">
      <c r="A2174" t="s">
        <v>5740</v>
      </c>
      <c r="B2174">
        <v>20</v>
      </c>
      <c r="C2174">
        <v>38</v>
      </c>
      <c r="D2174">
        <v>17</v>
      </c>
      <c r="E2174">
        <v>9879</v>
      </c>
      <c r="H2174" s="1">
        <v>10</v>
      </c>
      <c r="I2174" s="1" t="s">
        <v>1441</v>
      </c>
      <c r="J2174" s="1">
        <v>19</v>
      </c>
      <c r="K2174" s="1" t="s">
        <v>1441</v>
      </c>
      <c r="L2174" s="1">
        <v>58</v>
      </c>
      <c r="N2174" s="1">
        <v>58</v>
      </c>
      <c r="O2174" s="1" t="s">
        <v>1441</v>
      </c>
      <c r="P2174" s="1">
        <v>510</v>
      </c>
      <c r="Q2174" t="s">
        <v>5741</v>
      </c>
    </row>
    <row r="2175" spans="1:17" x14ac:dyDescent="0.25">
      <c r="A2175" t="s">
        <v>5742</v>
      </c>
      <c r="B2175">
        <v>20</v>
      </c>
      <c r="C2175">
        <v>38</v>
      </c>
      <c r="D2175">
        <v>17</v>
      </c>
      <c r="E2175">
        <v>9888</v>
      </c>
      <c r="H2175" s="1">
        <v>10</v>
      </c>
      <c r="I2175" s="1" t="s">
        <v>1441</v>
      </c>
      <c r="J2175" s="1">
        <v>19</v>
      </c>
      <c r="K2175" s="1" t="s">
        <v>1441</v>
      </c>
      <c r="L2175" s="1">
        <v>58</v>
      </c>
      <c r="N2175" s="1">
        <v>58</v>
      </c>
      <c r="O2175" s="1" t="s">
        <v>1441</v>
      </c>
      <c r="P2175" s="1">
        <v>760</v>
      </c>
      <c r="Q2175" t="s">
        <v>5743</v>
      </c>
    </row>
    <row r="2176" spans="1:17" x14ac:dyDescent="0.25">
      <c r="A2176" t="s">
        <v>5744</v>
      </c>
      <c r="B2176">
        <v>20</v>
      </c>
      <c r="C2176">
        <v>38</v>
      </c>
      <c r="D2176">
        <v>17</v>
      </c>
      <c r="E2176">
        <v>9899</v>
      </c>
      <c r="H2176" s="1">
        <v>10</v>
      </c>
      <c r="I2176" s="1" t="s">
        <v>1441</v>
      </c>
      <c r="J2176" s="1">
        <v>19</v>
      </c>
      <c r="K2176" s="1" t="s">
        <v>1441</v>
      </c>
      <c r="L2176" s="1">
        <v>59</v>
      </c>
      <c r="N2176" s="1">
        <v>59</v>
      </c>
      <c r="O2176" s="1" t="s">
        <v>1441</v>
      </c>
      <c r="P2176" s="1">
        <v>10</v>
      </c>
      <c r="Q2176" t="s">
        <v>5745</v>
      </c>
    </row>
    <row r="2177" spans="1:17" x14ac:dyDescent="0.25">
      <c r="A2177" t="s">
        <v>5746</v>
      </c>
      <c r="B2177">
        <v>20</v>
      </c>
      <c r="C2177">
        <v>38</v>
      </c>
      <c r="D2177">
        <v>17</v>
      </c>
      <c r="E2177">
        <v>9910</v>
      </c>
      <c r="H2177" s="1">
        <v>10</v>
      </c>
      <c r="I2177" s="1" t="s">
        <v>1441</v>
      </c>
      <c r="J2177" s="1">
        <v>19</v>
      </c>
      <c r="K2177" s="1" t="s">
        <v>1441</v>
      </c>
      <c r="L2177" s="1">
        <v>59</v>
      </c>
      <c r="N2177" s="1">
        <v>59</v>
      </c>
      <c r="O2177" s="1" t="s">
        <v>1441</v>
      </c>
      <c r="P2177" s="1">
        <v>260</v>
      </c>
      <c r="Q2177" t="s">
        <v>5747</v>
      </c>
    </row>
    <row r="2178" spans="1:17" x14ac:dyDescent="0.25">
      <c r="A2178" t="s">
        <v>5748</v>
      </c>
      <c r="B2178">
        <v>20</v>
      </c>
      <c r="C2178">
        <v>38</v>
      </c>
      <c r="D2178">
        <v>17</v>
      </c>
      <c r="E2178">
        <v>9920</v>
      </c>
      <c r="H2178" s="1">
        <v>10</v>
      </c>
      <c r="I2178" s="1" t="s">
        <v>1441</v>
      </c>
      <c r="J2178" s="1">
        <v>19</v>
      </c>
      <c r="K2178" s="1" t="s">
        <v>1441</v>
      </c>
      <c r="L2178" s="1">
        <v>59</v>
      </c>
      <c r="N2178" s="1">
        <v>59</v>
      </c>
      <c r="O2178" s="1" t="s">
        <v>1441</v>
      </c>
      <c r="P2178" s="1">
        <v>510</v>
      </c>
      <c r="Q2178" t="s">
        <v>5749</v>
      </c>
    </row>
    <row r="2179" spans="1:17" x14ac:dyDescent="0.25">
      <c r="A2179" t="s">
        <v>5750</v>
      </c>
      <c r="B2179">
        <v>20</v>
      </c>
      <c r="C2179">
        <v>38</v>
      </c>
      <c r="D2179">
        <v>17</v>
      </c>
      <c r="E2179">
        <v>9966</v>
      </c>
      <c r="H2179" s="1">
        <v>10</v>
      </c>
      <c r="I2179" s="1" t="s">
        <v>1441</v>
      </c>
      <c r="J2179" s="1">
        <v>19</v>
      </c>
      <c r="K2179" s="1" t="s">
        <v>1441</v>
      </c>
      <c r="L2179" s="1">
        <v>59</v>
      </c>
      <c r="N2179" s="1">
        <v>59</v>
      </c>
      <c r="O2179" s="1" t="s">
        <v>1441</v>
      </c>
      <c r="P2179" s="1">
        <v>760</v>
      </c>
      <c r="Q2179" t="s">
        <v>5751</v>
      </c>
    </row>
    <row r="2180" spans="1:17" x14ac:dyDescent="0.25">
      <c r="A2180" t="s">
        <v>5752</v>
      </c>
      <c r="B2180">
        <v>20</v>
      </c>
      <c r="C2180">
        <v>38</v>
      </c>
      <c r="D2180">
        <v>18</v>
      </c>
      <c r="E2180">
        <v>130</v>
      </c>
      <c r="H2180" s="1">
        <v>10</v>
      </c>
      <c r="I2180" s="1" t="s">
        <v>1441</v>
      </c>
      <c r="J2180" s="1">
        <v>20</v>
      </c>
      <c r="K2180" s="1" t="s">
        <v>1441</v>
      </c>
      <c r="L2180" s="1">
        <v>1</v>
      </c>
      <c r="M2180" s="1">
        <v>0</v>
      </c>
      <c r="N2180" s="1">
        <v>1</v>
      </c>
      <c r="O2180" s="1" t="s">
        <v>1441</v>
      </c>
      <c r="P2180" s="1">
        <v>10</v>
      </c>
      <c r="Q2180" t="s">
        <v>5753</v>
      </c>
    </row>
    <row r="2181" spans="1:17" x14ac:dyDescent="0.25">
      <c r="A2181" t="s">
        <v>5754</v>
      </c>
      <c r="B2181">
        <v>20</v>
      </c>
      <c r="C2181">
        <v>38</v>
      </c>
      <c r="D2181">
        <v>18</v>
      </c>
      <c r="E2181">
        <v>188</v>
      </c>
      <c r="H2181" s="1">
        <v>10</v>
      </c>
      <c r="I2181" s="1" t="s">
        <v>1441</v>
      </c>
      <c r="J2181" s="1">
        <v>20</v>
      </c>
      <c r="K2181" s="1" t="s">
        <v>1441</v>
      </c>
      <c r="L2181" s="1">
        <v>1</v>
      </c>
      <c r="M2181" s="1">
        <v>0</v>
      </c>
      <c r="N2181" s="1">
        <v>1</v>
      </c>
      <c r="O2181" s="1" t="s">
        <v>1441</v>
      </c>
      <c r="P2181" s="1">
        <v>260</v>
      </c>
      <c r="Q2181" t="s">
        <v>5755</v>
      </c>
    </row>
    <row r="2182" spans="1:17" x14ac:dyDescent="0.25">
      <c r="A2182" t="s">
        <v>5756</v>
      </c>
      <c r="B2182">
        <v>20</v>
      </c>
      <c r="C2182">
        <v>38</v>
      </c>
      <c r="D2182">
        <v>18</v>
      </c>
      <c r="E2182">
        <v>192</v>
      </c>
      <c r="H2182" s="1">
        <v>10</v>
      </c>
      <c r="I2182" s="1" t="s">
        <v>1441</v>
      </c>
      <c r="J2182" s="1">
        <v>20</v>
      </c>
      <c r="K2182" s="1" t="s">
        <v>1441</v>
      </c>
      <c r="L2182" s="1">
        <v>1</v>
      </c>
      <c r="M2182" s="1">
        <v>0</v>
      </c>
      <c r="N2182" s="1">
        <v>1</v>
      </c>
      <c r="O2182" s="1" t="s">
        <v>1441</v>
      </c>
      <c r="P2182" s="1">
        <v>510</v>
      </c>
      <c r="Q2182" t="s">
        <v>5757</v>
      </c>
    </row>
    <row r="2183" spans="1:17" x14ac:dyDescent="0.25">
      <c r="A2183" t="s">
        <v>5758</v>
      </c>
      <c r="B2183">
        <v>20</v>
      </c>
      <c r="C2183">
        <v>38</v>
      </c>
      <c r="D2183">
        <v>18</v>
      </c>
      <c r="E2183">
        <v>196</v>
      </c>
      <c r="H2183" s="1">
        <v>10</v>
      </c>
      <c r="I2183" s="1" t="s">
        <v>1441</v>
      </c>
      <c r="J2183" s="1">
        <v>20</v>
      </c>
      <c r="K2183" s="1" t="s">
        <v>1441</v>
      </c>
      <c r="L2183" s="1">
        <v>1</v>
      </c>
      <c r="M2183" s="1">
        <v>0</v>
      </c>
      <c r="N2183" s="1">
        <v>1</v>
      </c>
      <c r="O2183" s="1" t="s">
        <v>1441</v>
      </c>
      <c r="P2183" s="1">
        <v>760</v>
      </c>
      <c r="Q2183" t="s">
        <v>5759</v>
      </c>
    </row>
    <row r="2184" spans="1:17" x14ac:dyDescent="0.25">
      <c r="A2184" t="s">
        <v>5760</v>
      </c>
      <c r="B2184">
        <v>20</v>
      </c>
      <c r="C2184">
        <v>38</v>
      </c>
      <c r="D2184">
        <v>18</v>
      </c>
      <c r="E2184">
        <v>295</v>
      </c>
      <c r="H2184" s="1">
        <v>10</v>
      </c>
      <c r="I2184" s="1" t="s">
        <v>1441</v>
      </c>
      <c r="J2184" s="1">
        <v>20</v>
      </c>
      <c r="K2184" s="1" t="s">
        <v>1441</v>
      </c>
      <c r="L2184" s="1">
        <v>2</v>
      </c>
      <c r="M2184" s="1">
        <v>0</v>
      </c>
      <c r="N2184" s="1">
        <v>2</v>
      </c>
      <c r="O2184" s="1" t="s">
        <v>1441</v>
      </c>
      <c r="P2184" s="1">
        <v>10</v>
      </c>
      <c r="Q2184" t="s">
        <v>5761</v>
      </c>
    </row>
    <row r="2185" spans="1:17" x14ac:dyDescent="0.25">
      <c r="A2185" t="s">
        <v>5762</v>
      </c>
      <c r="B2185">
        <v>20</v>
      </c>
      <c r="C2185">
        <v>38</v>
      </c>
      <c r="D2185">
        <v>18</v>
      </c>
      <c r="E2185">
        <v>459</v>
      </c>
      <c r="H2185" s="1">
        <v>10</v>
      </c>
      <c r="I2185" s="1" t="s">
        <v>1441</v>
      </c>
      <c r="J2185" s="1">
        <v>20</v>
      </c>
      <c r="K2185" s="1" t="s">
        <v>1441</v>
      </c>
      <c r="L2185" s="1">
        <v>2</v>
      </c>
      <c r="M2185" s="1">
        <v>0</v>
      </c>
      <c r="N2185" s="1">
        <v>2</v>
      </c>
      <c r="O2185" s="1" t="s">
        <v>1441</v>
      </c>
      <c r="P2185" s="1">
        <v>260</v>
      </c>
      <c r="Q2185" t="s">
        <v>5763</v>
      </c>
    </row>
    <row r="2186" spans="1:17" x14ac:dyDescent="0.25">
      <c r="A2186" t="s">
        <v>5764</v>
      </c>
      <c r="B2186">
        <v>20</v>
      </c>
      <c r="C2186">
        <v>38</v>
      </c>
      <c r="D2186">
        <v>18</v>
      </c>
      <c r="E2186">
        <v>623</v>
      </c>
      <c r="H2186" s="1">
        <v>10</v>
      </c>
      <c r="I2186" s="1" t="s">
        <v>1441</v>
      </c>
      <c r="J2186" s="1">
        <v>20</v>
      </c>
      <c r="K2186" s="1" t="s">
        <v>1441</v>
      </c>
      <c r="L2186" s="1">
        <v>2</v>
      </c>
      <c r="M2186" s="1">
        <v>0</v>
      </c>
      <c r="N2186" s="1">
        <v>2</v>
      </c>
      <c r="O2186" s="1" t="s">
        <v>1441</v>
      </c>
      <c r="P2186" s="1">
        <v>510</v>
      </c>
      <c r="Q2186" t="s">
        <v>5765</v>
      </c>
    </row>
    <row r="2187" spans="1:17" x14ac:dyDescent="0.25">
      <c r="A2187" t="s">
        <v>5766</v>
      </c>
      <c r="B2187">
        <v>20</v>
      </c>
      <c r="C2187">
        <v>38</v>
      </c>
      <c r="D2187">
        <v>18</v>
      </c>
      <c r="E2187">
        <v>691</v>
      </c>
      <c r="H2187" s="1">
        <v>10</v>
      </c>
      <c r="I2187" s="1" t="s">
        <v>1441</v>
      </c>
      <c r="J2187" s="1">
        <v>20</v>
      </c>
      <c r="K2187" s="1" t="s">
        <v>1441</v>
      </c>
      <c r="L2187" s="1">
        <v>2</v>
      </c>
      <c r="M2187" s="1">
        <v>0</v>
      </c>
      <c r="N2187" s="1">
        <v>2</v>
      </c>
      <c r="O2187" s="1" t="s">
        <v>1441</v>
      </c>
      <c r="P2187" s="1">
        <v>760</v>
      </c>
      <c r="Q2187" t="s">
        <v>5767</v>
      </c>
    </row>
    <row r="2188" spans="1:17" x14ac:dyDescent="0.25">
      <c r="A2188" t="s">
        <v>5768</v>
      </c>
      <c r="B2188">
        <v>20</v>
      </c>
      <c r="C2188">
        <v>38</v>
      </c>
      <c r="D2188">
        <v>18</v>
      </c>
      <c r="E2188">
        <v>696</v>
      </c>
      <c r="H2188" s="1">
        <v>10</v>
      </c>
      <c r="I2188" s="1" t="s">
        <v>1441</v>
      </c>
      <c r="J2188" s="1">
        <v>20</v>
      </c>
      <c r="K2188" s="1" t="s">
        <v>1441</v>
      </c>
      <c r="L2188" s="1">
        <v>3</v>
      </c>
      <c r="M2188" s="1">
        <v>0</v>
      </c>
      <c r="N2188" s="1">
        <v>3</v>
      </c>
      <c r="O2188" s="1" t="s">
        <v>1441</v>
      </c>
      <c r="P2188" s="1">
        <v>10</v>
      </c>
      <c r="Q2188" t="s">
        <v>5769</v>
      </c>
    </row>
    <row r="2189" spans="1:17" x14ac:dyDescent="0.25">
      <c r="A2189" t="s">
        <v>5770</v>
      </c>
      <c r="B2189">
        <v>20</v>
      </c>
      <c r="C2189">
        <v>38</v>
      </c>
      <c r="D2189">
        <v>18</v>
      </c>
      <c r="E2189">
        <v>700</v>
      </c>
      <c r="H2189" s="1">
        <v>10</v>
      </c>
      <c r="I2189" s="1" t="s">
        <v>1441</v>
      </c>
      <c r="J2189" s="1">
        <v>20</v>
      </c>
      <c r="K2189" s="1" t="s">
        <v>1441</v>
      </c>
      <c r="L2189" s="1">
        <v>3</v>
      </c>
      <c r="M2189" s="1">
        <v>0</v>
      </c>
      <c r="N2189" s="1">
        <v>3</v>
      </c>
      <c r="O2189" s="1" t="s">
        <v>1441</v>
      </c>
      <c r="P2189" s="1">
        <v>260</v>
      </c>
      <c r="Q2189" t="s">
        <v>5771</v>
      </c>
    </row>
    <row r="2190" spans="1:17" x14ac:dyDescent="0.25">
      <c r="A2190" t="s">
        <v>5772</v>
      </c>
      <c r="B2190">
        <v>20</v>
      </c>
      <c r="C2190">
        <v>38</v>
      </c>
      <c r="D2190">
        <v>18</v>
      </c>
      <c r="E2190">
        <v>785</v>
      </c>
      <c r="H2190" s="1">
        <v>10</v>
      </c>
      <c r="I2190" s="1" t="s">
        <v>1441</v>
      </c>
      <c r="J2190" s="1">
        <v>20</v>
      </c>
      <c r="K2190" s="1" t="s">
        <v>1441</v>
      </c>
      <c r="L2190" s="1">
        <v>3</v>
      </c>
      <c r="M2190" s="1">
        <v>0</v>
      </c>
      <c r="N2190" s="1">
        <v>3</v>
      </c>
      <c r="O2190" s="1" t="s">
        <v>1441</v>
      </c>
      <c r="P2190" s="1">
        <v>510</v>
      </c>
      <c r="Q2190" t="s">
        <v>5773</v>
      </c>
    </row>
    <row r="2191" spans="1:17" x14ac:dyDescent="0.25">
      <c r="A2191" t="s">
        <v>5774</v>
      </c>
      <c r="B2191">
        <v>20</v>
      </c>
      <c r="C2191">
        <v>38</v>
      </c>
      <c r="D2191">
        <v>18</v>
      </c>
      <c r="E2191">
        <v>888</v>
      </c>
      <c r="H2191" s="1">
        <v>10</v>
      </c>
      <c r="I2191" s="1" t="s">
        <v>1441</v>
      </c>
      <c r="J2191" s="1">
        <v>20</v>
      </c>
      <c r="K2191" s="1" t="s">
        <v>1441</v>
      </c>
      <c r="L2191" s="1">
        <v>3</v>
      </c>
      <c r="M2191" s="1">
        <v>0</v>
      </c>
      <c r="N2191" s="1">
        <v>3</v>
      </c>
      <c r="O2191" s="1" t="s">
        <v>1441</v>
      </c>
      <c r="P2191" s="1">
        <v>760</v>
      </c>
      <c r="Q2191" t="s">
        <v>5775</v>
      </c>
    </row>
    <row r="2192" spans="1:17" x14ac:dyDescent="0.25">
      <c r="A2192" t="s">
        <v>5776</v>
      </c>
      <c r="B2192">
        <v>20</v>
      </c>
      <c r="C2192">
        <v>38</v>
      </c>
      <c r="D2192">
        <v>18</v>
      </c>
      <c r="E2192">
        <v>897</v>
      </c>
      <c r="H2192" s="1">
        <v>10</v>
      </c>
      <c r="I2192" s="1" t="s">
        <v>1441</v>
      </c>
      <c r="J2192" s="1">
        <v>20</v>
      </c>
      <c r="K2192" s="1" t="s">
        <v>1441</v>
      </c>
      <c r="L2192" s="1">
        <v>4</v>
      </c>
      <c r="M2192" s="1">
        <v>0</v>
      </c>
      <c r="N2192" s="1">
        <v>4</v>
      </c>
      <c r="O2192" s="1" t="s">
        <v>1441</v>
      </c>
      <c r="P2192" s="1">
        <v>10</v>
      </c>
      <c r="Q2192" t="s">
        <v>5777</v>
      </c>
    </row>
    <row r="2193" spans="1:17" x14ac:dyDescent="0.25">
      <c r="A2193" t="s">
        <v>5778</v>
      </c>
      <c r="B2193">
        <v>20</v>
      </c>
      <c r="C2193">
        <v>38</v>
      </c>
      <c r="D2193">
        <v>18</v>
      </c>
      <c r="E2193">
        <v>907</v>
      </c>
      <c r="H2193" s="1">
        <v>10</v>
      </c>
      <c r="I2193" s="1" t="s">
        <v>1441</v>
      </c>
      <c r="J2193" s="1">
        <v>20</v>
      </c>
      <c r="K2193" s="1" t="s">
        <v>1441</v>
      </c>
      <c r="L2193" s="1">
        <v>4</v>
      </c>
      <c r="M2193" s="1">
        <v>0</v>
      </c>
      <c r="N2193" s="1">
        <v>4</v>
      </c>
      <c r="O2193" s="1" t="s">
        <v>1441</v>
      </c>
      <c r="P2193" s="1">
        <v>260</v>
      </c>
      <c r="Q2193" t="s">
        <v>5779</v>
      </c>
    </row>
    <row r="2194" spans="1:17" x14ac:dyDescent="0.25">
      <c r="A2194" t="s">
        <v>5780</v>
      </c>
      <c r="B2194">
        <v>20</v>
      </c>
      <c r="C2194">
        <v>38</v>
      </c>
      <c r="D2194">
        <v>18</v>
      </c>
      <c r="E2194">
        <v>919</v>
      </c>
      <c r="H2194" s="1">
        <v>10</v>
      </c>
      <c r="I2194" s="1" t="s">
        <v>1441</v>
      </c>
      <c r="J2194" s="1">
        <v>20</v>
      </c>
      <c r="K2194" s="1" t="s">
        <v>1441</v>
      </c>
      <c r="L2194" s="1">
        <v>4</v>
      </c>
      <c r="M2194" s="1">
        <v>0</v>
      </c>
      <c r="N2194" s="1">
        <v>4</v>
      </c>
      <c r="O2194" s="1" t="s">
        <v>1441</v>
      </c>
      <c r="P2194" s="1">
        <v>510</v>
      </c>
      <c r="Q2194" t="s">
        <v>5781</v>
      </c>
    </row>
    <row r="2195" spans="1:17" x14ac:dyDescent="0.25">
      <c r="A2195" t="s">
        <v>5782</v>
      </c>
      <c r="B2195">
        <v>20</v>
      </c>
      <c r="C2195">
        <v>38</v>
      </c>
      <c r="D2195">
        <v>18</v>
      </c>
      <c r="E2195">
        <v>929</v>
      </c>
      <c r="H2195" s="1">
        <v>10</v>
      </c>
      <c r="I2195" s="1" t="s">
        <v>1441</v>
      </c>
      <c r="J2195" s="1">
        <v>20</v>
      </c>
      <c r="K2195" s="1" t="s">
        <v>1441</v>
      </c>
      <c r="L2195" s="1">
        <v>4</v>
      </c>
      <c r="M2195" s="1">
        <v>0</v>
      </c>
      <c r="N2195" s="1">
        <v>4</v>
      </c>
      <c r="O2195" s="1" t="s">
        <v>1441</v>
      </c>
      <c r="P2195" s="1">
        <v>760</v>
      </c>
      <c r="Q2195" t="s">
        <v>5783</v>
      </c>
    </row>
    <row r="2196" spans="1:17" x14ac:dyDescent="0.25">
      <c r="A2196" t="s">
        <v>5784</v>
      </c>
      <c r="B2196">
        <v>20</v>
      </c>
      <c r="C2196">
        <v>38</v>
      </c>
      <c r="D2196">
        <v>18</v>
      </c>
      <c r="E2196">
        <v>949</v>
      </c>
      <c r="H2196" s="1">
        <v>10</v>
      </c>
      <c r="I2196" s="1" t="s">
        <v>1441</v>
      </c>
      <c r="J2196" s="1">
        <v>20</v>
      </c>
      <c r="K2196" s="1" t="s">
        <v>1441</v>
      </c>
      <c r="L2196" s="1">
        <v>5</v>
      </c>
      <c r="M2196" s="1">
        <v>0</v>
      </c>
      <c r="N2196" s="1">
        <v>5</v>
      </c>
      <c r="O2196" s="1" t="s">
        <v>1441</v>
      </c>
      <c r="P2196" s="1">
        <v>10</v>
      </c>
      <c r="Q2196" t="s">
        <v>5785</v>
      </c>
    </row>
    <row r="2197" spans="1:17" x14ac:dyDescent="0.25">
      <c r="A2197" t="s">
        <v>5786</v>
      </c>
      <c r="B2197">
        <v>20</v>
      </c>
      <c r="C2197">
        <v>38</v>
      </c>
      <c r="D2197">
        <v>18</v>
      </c>
      <c r="E2197">
        <v>1113</v>
      </c>
      <c r="H2197" s="1">
        <v>10</v>
      </c>
      <c r="I2197" s="1" t="s">
        <v>1441</v>
      </c>
      <c r="J2197" s="1">
        <v>20</v>
      </c>
      <c r="K2197" s="1" t="s">
        <v>1441</v>
      </c>
      <c r="L2197" s="1">
        <v>5</v>
      </c>
      <c r="M2197" s="1">
        <v>0</v>
      </c>
      <c r="N2197" s="1">
        <v>5</v>
      </c>
      <c r="O2197" s="1" t="s">
        <v>1441</v>
      </c>
      <c r="P2197" s="1">
        <v>260</v>
      </c>
      <c r="Q2197" t="s">
        <v>5787</v>
      </c>
    </row>
    <row r="2198" spans="1:17" x14ac:dyDescent="0.25">
      <c r="A2198" t="s">
        <v>5788</v>
      </c>
      <c r="B2198">
        <v>20</v>
      </c>
      <c r="C2198">
        <v>38</v>
      </c>
      <c r="D2198">
        <v>18</v>
      </c>
      <c r="E2198">
        <v>1193</v>
      </c>
      <c r="H2198" s="1">
        <v>10</v>
      </c>
      <c r="I2198" s="1" t="s">
        <v>1441</v>
      </c>
      <c r="J2198" s="1">
        <v>20</v>
      </c>
      <c r="K2198" s="1" t="s">
        <v>1441</v>
      </c>
      <c r="L2198" s="1">
        <v>5</v>
      </c>
      <c r="M2198" s="1">
        <v>0</v>
      </c>
      <c r="N2198" s="1">
        <v>5</v>
      </c>
      <c r="O2198" s="1" t="s">
        <v>1441</v>
      </c>
      <c r="P2198" s="1">
        <v>510</v>
      </c>
      <c r="Q2198" t="s">
        <v>5789</v>
      </c>
    </row>
    <row r="2199" spans="1:17" x14ac:dyDescent="0.25">
      <c r="A2199" t="s">
        <v>5790</v>
      </c>
      <c r="B2199">
        <v>20</v>
      </c>
      <c r="C2199">
        <v>38</v>
      </c>
      <c r="D2199">
        <v>18</v>
      </c>
      <c r="E2199">
        <v>1196</v>
      </c>
      <c r="H2199" s="1">
        <v>10</v>
      </c>
      <c r="I2199" s="1" t="s">
        <v>1441</v>
      </c>
      <c r="J2199" s="1">
        <v>20</v>
      </c>
      <c r="K2199" s="1" t="s">
        <v>1441</v>
      </c>
      <c r="L2199" s="1">
        <v>5</v>
      </c>
      <c r="M2199" s="1">
        <v>0</v>
      </c>
      <c r="N2199" s="1">
        <v>5</v>
      </c>
      <c r="O2199" s="1" t="s">
        <v>1441</v>
      </c>
      <c r="P2199" s="1">
        <v>760</v>
      </c>
      <c r="Q2199" t="s">
        <v>5791</v>
      </c>
    </row>
    <row r="2200" spans="1:17" x14ac:dyDescent="0.25">
      <c r="A2200" t="s">
        <v>5792</v>
      </c>
      <c r="B2200">
        <v>20</v>
      </c>
      <c r="C2200">
        <v>38</v>
      </c>
      <c r="D2200">
        <v>18</v>
      </c>
      <c r="E2200">
        <v>1201</v>
      </c>
      <c r="H2200" s="1">
        <v>10</v>
      </c>
      <c r="I2200" s="1" t="s">
        <v>1441</v>
      </c>
      <c r="J2200" s="1">
        <v>20</v>
      </c>
      <c r="K2200" s="1" t="s">
        <v>1441</v>
      </c>
      <c r="L2200" s="1">
        <v>6</v>
      </c>
      <c r="M2200" s="1">
        <v>0</v>
      </c>
      <c r="N2200" s="1">
        <v>6</v>
      </c>
      <c r="O2200" s="1" t="s">
        <v>1441</v>
      </c>
      <c r="P2200" s="1">
        <v>10</v>
      </c>
      <c r="Q2200" t="s">
        <v>5793</v>
      </c>
    </row>
    <row r="2201" spans="1:17" x14ac:dyDescent="0.25">
      <c r="A2201" t="s">
        <v>5794</v>
      </c>
      <c r="B2201">
        <v>20</v>
      </c>
      <c r="C2201">
        <v>38</v>
      </c>
      <c r="D2201">
        <v>18</v>
      </c>
      <c r="E2201">
        <v>1278</v>
      </c>
      <c r="H2201" s="1">
        <v>10</v>
      </c>
      <c r="I2201" s="1" t="s">
        <v>1441</v>
      </c>
      <c r="J2201" s="1">
        <v>20</v>
      </c>
      <c r="K2201" s="1" t="s">
        <v>1441</v>
      </c>
      <c r="L2201" s="1">
        <v>6</v>
      </c>
      <c r="M2201" s="1">
        <v>0</v>
      </c>
      <c r="N2201" s="1">
        <v>6</v>
      </c>
      <c r="O2201" s="1" t="s">
        <v>1441</v>
      </c>
      <c r="P2201" s="1">
        <v>260</v>
      </c>
      <c r="Q2201" t="s">
        <v>5795</v>
      </c>
    </row>
    <row r="2202" spans="1:17" x14ac:dyDescent="0.25">
      <c r="A2202" t="s">
        <v>5796</v>
      </c>
      <c r="B2202">
        <v>20</v>
      </c>
      <c r="C2202">
        <v>38</v>
      </c>
      <c r="D2202">
        <v>18</v>
      </c>
      <c r="E2202">
        <v>1442</v>
      </c>
      <c r="H2202" s="1">
        <v>10</v>
      </c>
      <c r="I2202" s="1" t="s">
        <v>1441</v>
      </c>
      <c r="J2202" s="1">
        <v>20</v>
      </c>
      <c r="K2202" s="1" t="s">
        <v>1441</v>
      </c>
      <c r="L2202" s="1">
        <v>6</v>
      </c>
      <c r="M2202" s="1">
        <v>0</v>
      </c>
      <c r="N2202" s="1">
        <v>6</v>
      </c>
      <c r="O2202" s="1" t="s">
        <v>1441</v>
      </c>
      <c r="P2202" s="1">
        <v>510</v>
      </c>
      <c r="Q2202" t="s">
        <v>5797</v>
      </c>
    </row>
    <row r="2203" spans="1:17" x14ac:dyDescent="0.25">
      <c r="A2203" t="s">
        <v>5798</v>
      </c>
      <c r="B2203">
        <v>20</v>
      </c>
      <c r="C2203">
        <v>38</v>
      </c>
      <c r="D2203">
        <v>18</v>
      </c>
      <c r="E2203">
        <v>1604</v>
      </c>
      <c r="H2203" s="1">
        <v>10</v>
      </c>
      <c r="I2203" s="1" t="s">
        <v>1441</v>
      </c>
      <c r="J2203" s="1">
        <v>20</v>
      </c>
      <c r="K2203" s="1" t="s">
        <v>1441</v>
      </c>
      <c r="L2203" s="1">
        <v>6</v>
      </c>
      <c r="M2203" s="1">
        <v>0</v>
      </c>
      <c r="N2203" s="1">
        <v>6</v>
      </c>
      <c r="O2203" s="1" t="s">
        <v>1441</v>
      </c>
      <c r="P2203" s="1">
        <v>760</v>
      </c>
      <c r="Q2203" t="s">
        <v>5799</v>
      </c>
    </row>
    <row r="2204" spans="1:17" x14ac:dyDescent="0.25">
      <c r="A2204" t="s">
        <v>5800</v>
      </c>
      <c r="B2204">
        <v>20</v>
      </c>
      <c r="C2204">
        <v>38</v>
      </c>
      <c r="D2204">
        <v>18</v>
      </c>
      <c r="E2204">
        <v>1694</v>
      </c>
      <c r="H2204" s="1">
        <v>10</v>
      </c>
      <c r="I2204" s="1" t="s">
        <v>1441</v>
      </c>
      <c r="J2204" s="1">
        <v>20</v>
      </c>
      <c r="K2204" s="1" t="s">
        <v>1441</v>
      </c>
      <c r="L2204" s="1">
        <v>7</v>
      </c>
      <c r="M2204" s="1">
        <v>0</v>
      </c>
      <c r="N2204" s="1">
        <v>7</v>
      </c>
      <c r="O2204" s="1" t="s">
        <v>1441</v>
      </c>
      <c r="P2204" s="1">
        <v>10</v>
      </c>
      <c r="Q2204" t="s">
        <v>5801</v>
      </c>
    </row>
    <row r="2205" spans="1:17" x14ac:dyDescent="0.25">
      <c r="A2205" t="s">
        <v>5802</v>
      </c>
      <c r="B2205">
        <v>20</v>
      </c>
      <c r="C2205">
        <v>38</v>
      </c>
      <c r="D2205">
        <v>18</v>
      </c>
      <c r="E2205">
        <v>1698</v>
      </c>
      <c r="H2205" s="1">
        <v>10</v>
      </c>
      <c r="I2205" s="1" t="s">
        <v>1441</v>
      </c>
      <c r="J2205" s="1">
        <v>20</v>
      </c>
      <c r="K2205" s="1" t="s">
        <v>1441</v>
      </c>
      <c r="L2205" s="1">
        <v>7</v>
      </c>
      <c r="M2205" s="1">
        <v>0</v>
      </c>
      <c r="N2205" s="1">
        <v>7</v>
      </c>
      <c r="O2205" s="1" t="s">
        <v>1441</v>
      </c>
      <c r="P2205" s="1">
        <v>260</v>
      </c>
      <c r="Q2205" t="s">
        <v>5803</v>
      </c>
    </row>
    <row r="2206" spans="1:17" x14ac:dyDescent="0.25">
      <c r="A2206" t="s">
        <v>5804</v>
      </c>
      <c r="B2206">
        <v>20</v>
      </c>
      <c r="C2206">
        <v>38</v>
      </c>
      <c r="D2206">
        <v>18</v>
      </c>
      <c r="E2206">
        <v>1703</v>
      </c>
      <c r="H2206" s="1">
        <v>10</v>
      </c>
      <c r="I2206" s="1" t="s">
        <v>1441</v>
      </c>
      <c r="J2206" s="1">
        <v>20</v>
      </c>
      <c r="K2206" s="1" t="s">
        <v>1441</v>
      </c>
      <c r="L2206" s="1">
        <v>7</v>
      </c>
      <c r="M2206" s="1">
        <v>0</v>
      </c>
      <c r="N2206" s="1">
        <v>7</v>
      </c>
      <c r="O2206" s="1" t="s">
        <v>1441</v>
      </c>
      <c r="P2206" s="1">
        <v>510</v>
      </c>
      <c r="Q2206" t="s">
        <v>5805</v>
      </c>
    </row>
    <row r="2207" spans="1:17" x14ac:dyDescent="0.25">
      <c r="A2207" t="s">
        <v>5806</v>
      </c>
      <c r="B2207">
        <v>20</v>
      </c>
      <c r="C2207">
        <v>38</v>
      </c>
      <c r="D2207">
        <v>18</v>
      </c>
      <c r="E2207">
        <v>1768</v>
      </c>
      <c r="H2207" s="1">
        <v>10</v>
      </c>
      <c r="I2207" s="1" t="s">
        <v>1441</v>
      </c>
      <c r="J2207" s="1">
        <v>20</v>
      </c>
      <c r="K2207" s="1" t="s">
        <v>1441</v>
      </c>
      <c r="L2207" s="1">
        <v>7</v>
      </c>
      <c r="M2207" s="1">
        <v>0</v>
      </c>
      <c r="N2207" s="1">
        <v>7</v>
      </c>
      <c r="O2207" s="1" t="s">
        <v>1441</v>
      </c>
      <c r="P2207" s="1">
        <v>760</v>
      </c>
      <c r="Q2207" t="s">
        <v>5807</v>
      </c>
    </row>
    <row r="2208" spans="1:17" x14ac:dyDescent="0.25">
      <c r="A2208" t="s">
        <v>5808</v>
      </c>
      <c r="B2208">
        <v>20</v>
      </c>
      <c r="C2208">
        <v>38</v>
      </c>
      <c r="D2208">
        <v>18</v>
      </c>
      <c r="E2208">
        <v>1896</v>
      </c>
      <c r="H2208" s="1">
        <v>10</v>
      </c>
      <c r="I2208" s="1" t="s">
        <v>1441</v>
      </c>
      <c r="J2208" s="1">
        <v>20</v>
      </c>
      <c r="K2208" s="1" t="s">
        <v>1441</v>
      </c>
      <c r="L2208" s="1">
        <v>8</v>
      </c>
      <c r="M2208" s="1">
        <v>0</v>
      </c>
      <c r="N2208" s="1">
        <v>8</v>
      </c>
      <c r="O2208" s="1" t="s">
        <v>1441</v>
      </c>
      <c r="P2208" s="1">
        <v>10</v>
      </c>
      <c r="Q2208" t="s">
        <v>5809</v>
      </c>
    </row>
    <row r="2209" spans="1:17" x14ac:dyDescent="0.25">
      <c r="A2209" t="s">
        <v>5810</v>
      </c>
      <c r="B2209">
        <v>20</v>
      </c>
      <c r="C2209">
        <v>38</v>
      </c>
      <c r="D2209">
        <v>18</v>
      </c>
      <c r="E2209">
        <v>1905</v>
      </c>
      <c r="H2209" s="1">
        <v>10</v>
      </c>
      <c r="I2209" s="1" t="s">
        <v>1441</v>
      </c>
      <c r="J2209" s="1">
        <v>20</v>
      </c>
      <c r="K2209" s="1" t="s">
        <v>1441</v>
      </c>
      <c r="L2209" s="1">
        <v>8</v>
      </c>
      <c r="M2209" s="1">
        <v>0</v>
      </c>
      <c r="N2209" s="1">
        <v>8</v>
      </c>
      <c r="O2209" s="1" t="s">
        <v>1441</v>
      </c>
      <c r="P2209" s="1">
        <v>260</v>
      </c>
      <c r="Q2209" t="s">
        <v>5811</v>
      </c>
    </row>
    <row r="2210" spans="1:17" x14ac:dyDescent="0.25">
      <c r="A2210" t="s">
        <v>5812</v>
      </c>
      <c r="B2210">
        <v>20</v>
      </c>
      <c r="C2210">
        <v>38</v>
      </c>
      <c r="D2210">
        <v>18</v>
      </c>
      <c r="E2210">
        <v>1916</v>
      </c>
      <c r="H2210" s="1">
        <v>10</v>
      </c>
      <c r="I2210" s="1" t="s">
        <v>1441</v>
      </c>
      <c r="J2210" s="1">
        <v>20</v>
      </c>
      <c r="K2210" s="1" t="s">
        <v>1441</v>
      </c>
      <c r="L2210" s="1">
        <v>8</v>
      </c>
      <c r="M2210" s="1">
        <v>0</v>
      </c>
      <c r="N2210" s="1">
        <v>8</v>
      </c>
      <c r="O2210" s="1" t="s">
        <v>1441</v>
      </c>
      <c r="P2210" s="1">
        <v>510</v>
      </c>
      <c r="Q2210" t="s">
        <v>5813</v>
      </c>
    </row>
    <row r="2211" spans="1:17" x14ac:dyDescent="0.25">
      <c r="A2211" t="s">
        <v>5814</v>
      </c>
      <c r="B2211">
        <v>20</v>
      </c>
      <c r="C2211">
        <v>38</v>
      </c>
      <c r="D2211">
        <v>18</v>
      </c>
      <c r="E2211">
        <v>1928</v>
      </c>
      <c r="H2211" s="1">
        <v>10</v>
      </c>
      <c r="I2211" s="1" t="s">
        <v>1441</v>
      </c>
      <c r="J2211" s="1">
        <v>20</v>
      </c>
      <c r="K2211" s="1" t="s">
        <v>1441</v>
      </c>
      <c r="L2211" s="1">
        <v>8</v>
      </c>
      <c r="M2211" s="1">
        <v>0</v>
      </c>
      <c r="N2211" s="1">
        <v>8</v>
      </c>
      <c r="O2211" s="1" t="s">
        <v>1441</v>
      </c>
      <c r="P2211" s="1">
        <v>760</v>
      </c>
      <c r="Q2211" t="s">
        <v>5815</v>
      </c>
    </row>
    <row r="2212" spans="1:17" x14ac:dyDescent="0.25">
      <c r="A2212" t="s">
        <v>5816</v>
      </c>
      <c r="B2212">
        <v>20</v>
      </c>
      <c r="C2212">
        <v>38</v>
      </c>
      <c r="D2212">
        <v>18</v>
      </c>
      <c r="E2212">
        <v>1932</v>
      </c>
      <c r="H2212" s="1">
        <v>10</v>
      </c>
      <c r="I2212" s="1" t="s">
        <v>1441</v>
      </c>
      <c r="J2212" s="1">
        <v>20</v>
      </c>
      <c r="K2212" s="1" t="s">
        <v>1441</v>
      </c>
      <c r="L2212" s="1">
        <v>9</v>
      </c>
      <c r="M2212" s="1">
        <v>0</v>
      </c>
      <c r="N2212" s="1">
        <v>9</v>
      </c>
      <c r="O2212" s="1" t="s">
        <v>1441</v>
      </c>
      <c r="P2212" s="1">
        <v>10</v>
      </c>
      <c r="Q2212" t="s">
        <v>5817</v>
      </c>
    </row>
    <row r="2213" spans="1:17" x14ac:dyDescent="0.25">
      <c r="A2213" t="s">
        <v>5818</v>
      </c>
      <c r="B2213">
        <v>20</v>
      </c>
      <c r="C2213">
        <v>38</v>
      </c>
      <c r="D2213">
        <v>18</v>
      </c>
      <c r="E2213">
        <v>1938</v>
      </c>
      <c r="H2213" s="1">
        <v>10</v>
      </c>
      <c r="I2213" s="1" t="s">
        <v>1441</v>
      </c>
      <c r="J2213" s="1">
        <v>20</v>
      </c>
      <c r="K2213" s="1" t="s">
        <v>1441</v>
      </c>
      <c r="L2213" s="1">
        <v>9</v>
      </c>
      <c r="M2213" s="1">
        <v>0</v>
      </c>
      <c r="N2213" s="1">
        <v>9</v>
      </c>
      <c r="O2213" s="1" t="s">
        <v>1441</v>
      </c>
      <c r="P2213" s="1">
        <v>260</v>
      </c>
      <c r="Q2213" t="s">
        <v>5819</v>
      </c>
    </row>
    <row r="2214" spans="1:17" x14ac:dyDescent="0.25">
      <c r="A2214" t="s">
        <v>5820</v>
      </c>
      <c r="B2214">
        <v>20</v>
      </c>
      <c r="C2214">
        <v>38</v>
      </c>
      <c r="D2214">
        <v>18</v>
      </c>
      <c r="E2214">
        <v>2097</v>
      </c>
      <c r="H2214" s="1">
        <v>10</v>
      </c>
      <c r="I2214" s="1" t="s">
        <v>1441</v>
      </c>
      <c r="J2214" s="1">
        <v>20</v>
      </c>
      <c r="K2214" s="1" t="s">
        <v>1441</v>
      </c>
      <c r="L2214" s="1">
        <v>9</v>
      </c>
      <c r="M2214" s="1">
        <v>0</v>
      </c>
      <c r="N2214" s="1">
        <v>9</v>
      </c>
      <c r="O2214" s="1" t="s">
        <v>1441</v>
      </c>
      <c r="P2214" s="1">
        <v>510</v>
      </c>
      <c r="Q2214" t="s">
        <v>5821</v>
      </c>
    </row>
    <row r="2215" spans="1:17" x14ac:dyDescent="0.25">
      <c r="A2215" t="s">
        <v>5822</v>
      </c>
      <c r="B2215">
        <v>20</v>
      </c>
      <c r="C2215">
        <v>38</v>
      </c>
      <c r="D2215">
        <v>18</v>
      </c>
      <c r="E2215">
        <v>2198</v>
      </c>
      <c r="H2215" s="1">
        <v>10</v>
      </c>
      <c r="I2215" s="1" t="s">
        <v>1441</v>
      </c>
      <c r="J2215" s="1">
        <v>20</v>
      </c>
      <c r="K2215" s="1" t="s">
        <v>1441</v>
      </c>
      <c r="L2215" s="1">
        <v>9</v>
      </c>
      <c r="M2215" s="1">
        <v>0</v>
      </c>
      <c r="N2215" s="1">
        <v>9</v>
      </c>
      <c r="O2215" s="1" t="s">
        <v>1441</v>
      </c>
      <c r="P2215" s="1">
        <v>760</v>
      </c>
      <c r="Q2215" t="s">
        <v>5823</v>
      </c>
    </row>
    <row r="2216" spans="1:17" x14ac:dyDescent="0.25">
      <c r="A2216" t="s">
        <v>5824</v>
      </c>
      <c r="B2216">
        <v>20</v>
      </c>
      <c r="C2216">
        <v>38</v>
      </c>
      <c r="D2216">
        <v>18</v>
      </c>
      <c r="E2216">
        <v>2202</v>
      </c>
      <c r="H2216" s="1">
        <v>10</v>
      </c>
      <c r="I2216" s="1" t="s">
        <v>1441</v>
      </c>
      <c r="J2216" s="1">
        <v>20</v>
      </c>
      <c r="K2216" s="1" t="s">
        <v>1441</v>
      </c>
      <c r="L2216" s="1">
        <v>10</v>
      </c>
      <c r="N2216" s="1">
        <v>10</v>
      </c>
      <c r="O2216" s="1" t="s">
        <v>1441</v>
      </c>
      <c r="P2216" s="1">
        <v>10</v>
      </c>
      <c r="Q2216" t="s">
        <v>5825</v>
      </c>
    </row>
    <row r="2217" spans="1:17" x14ac:dyDescent="0.25">
      <c r="A2217" t="s">
        <v>5826</v>
      </c>
      <c r="B2217">
        <v>20</v>
      </c>
      <c r="C2217">
        <v>38</v>
      </c>
      <c r="D2217">
        <v>18</v>
      </c>
      <c r="E2217">
        <v>2206</v>
      </c>
      <c r="H2217" s="1">
        <v>10</v>
      </c>
      <c r="I2217" s="1" t="s">
        <v>1441</v>
      </c>
      <c r="J2217" s="1">
        <v>20</v>
      </c>
      <c r="K2217" s="1" t="s">
        <v>1441</v>
      </c>
      <c r="L2217" s="1">
        <v>10</v>
      </c>
      <c r="N2217" s="1">
        <v>10</v>
      </c>
      <c r="O2217" s="1" t="s">
        <v>1441</v>
      </c>
      <c r="P2217" s="1">
        <v>260</v>
      </c>
      <c r="Q2217" t="s">
        <v>5827</v>
      </c>
    </row>
    <row r="2218" spans="1:17" x14ac:dyDescent="0.25">
      <c r="A2218" t="s">
        <v>5828</v>
      </c>
      <c r="B2218">
        <v>20</v>
      </c>
      <c r="C2218">
        <v>38</v>
      </c>
      <c r="D2218">
        <v>18</v>
      </c>
      <c r="E2218">
        <v>2262</v>
      </c>
      <c r="H2218" s="1">
        <v>10</v>
      </c>
      <c r="I2218" s="1" t="s">
        <v>1441</v>
      </c>
      <c r="J2218" s="1">
        <v>20</v>
      </c>
      <c r="K2218" s="1" t="s">
        <v>1441</v>
      </c>
      <c r="L2218" s="1">
        <v>10</v>
      </c>
      <c r="N2218" s="1">
        <v>10</v>
      </c>
      <c r="O2218" s="1" t="s">
        <v>1441</v>
      </c>
      <c r="P2218" s="1">
        <v>510</v>
      </c>
      <c r="Q2218" t="s">
        <v>5829</v>
      </c>
    </row>
    <row r="2219" spans="1:17" x14ac:dyDescent="0.25">
      <c r="A2219" t="s">
        <v>5830</v>
      </c>
      <c r="B2219">
        <v>20</v>
      </c>
      <c r="C2219">
        <v>38</v>
      </c>
      <c r="D2219">
        <v>18</v>
      </c>
      <c r="E2219">
        <v>2426</v>
      </c>
      <c r="H2219" s="1">
        <v>10</v>
      </c>
      <c r="I2219" s="1" t="s">
        <v>1441</v>
      </c>
      <c r="J2219" s="1">
        <v>20</v>
      </c>
      <c r="K2219" s="1" t="s">
        <v>1441</v>
      </c>
      <c r="L2219" s="1">
        <v>10</v>
      </c>
      <c r="N2219" s="1">
        <v>10</v>
      </c>
      <c r="O2219" s="1" t="s">
        <v>1441</v>
      </c>
      <c r="P2219" s="1">
        <v>760</v>
      </c>
      <c r="Q2219" t="s">
        <v>5831</v>
      </c>
    </row>
    <row r="2220" spans="1:17" x14ac:dyDescent="0.25">
      <c r="A2220" t="s">
        <v>5832</v>
      </c>
      <c r="B2220">
        <v>20</v>
      </c>
      <c r="C2220">
        <v>38</v>
      </c>
      <c r="D2220">
        <v>18</v>
      </c>
      <c r="E2220">
        <v>2587</v>
      </c>
      <c r="H2220" s="1">
        <v>10</v>
      </c>
      <c r="I2220" s="1" t="s">
        <v>1441</v>
      </c>
      <c r="J2220" s="1">
        <v>20</v>
      </c>
      <c r="K2220" s="1" t="s">
        <v>1441</v>
      </c>
      <c r="L2220" s="1">
        <v>11</v>
      </c>
      <c r="N2220" s="1">
        <v>11</v>
      </c>
      <c r="O2220" s="1" t="s">
        <v>1441</v>
      </c>
      <c r="P2220" s="1">
        <v>10</v>
      </c>
      <c r="Q2220" t="s">
        <v>5833</v>
      </c>
    </row>
    <row r="2221" spans="1:17" x14ac:dyDescent="0.25">
      <c r="A2221" t="s">
        <v>5834</v>
      </c>
      <c r="B2221">
        <v>20</v>
      </c>
      <c r="C2221">
        <v>38</v>
      </c>
      <c r="D2221">
        <v>18</v>
      </c>
      <c r="E2221">
        <v>2699</v>
      </c>
      <c r="H2221" s="1">
        <v>10</v>
      </c>
      <c r="I2221" s="1" t="s">
        <v>1441</v>
      </c>
      <c r="J2221" s="1">
        <v>20</v>
      </c>
      <c r="K2221" s="1" t="s">
        <v>1441</v>
      </c>
      <c r="L2221" s="1">
        <v>11</v>
      </c>
      <c r="N2221" s="1">
        <v>11</v>
      </c>
      <c r="O2221" s="1" t="s">
        <v>1441</v>
      </c>
      <c r="P2221" s="1">
        <v>260</v>
      </c>
      <c r="Q2221" t="s">
        <v>5835</v>
      </c>
    </row>
    <row r="2222" spans="1:17" x14ac:dyDescent="0.25">
      <c r="A2222" t="s">
        <v>5836</v>
      </c>
      <c r="B2222">
        <v>20</v>
      </c>
      <c r="C2222">
        <v>38</v>
      </c>
      <c r="D2222">
        <v>18</v>
      </c>
      <c r="E2222">
        <v>2703</v>
      </c>
      <c r="H2222" s="1">
        <v>10</v>
      </c>
      <c r="I2222" s="1" t="s">
        <v>1441</v>
      </c>
      <c r="J2222" s="1">
        <v>20</v>
      </c>
      <c r="K2222" s="1" t="s">
        <v>1441</v>
      </c>
      <c r="L2222" s="1">
        <v>11</v>
      </c>
      <c r="N2222" s="1">
        <v>11</v>
      </c>
      <c r="O2222" s="1" t="s">
        <v>1441</v>
      </c>
      <c r="P2222" s="1">
        <v>510</v>
      </c>
      <c r="Q2222" t="s">
        <v>5837</v>
      </c>
    </row>
    <row r="2223" spans="1:17" x14ac:dyDescent="0.25">
      <c r="A2223" t="s">
        <v>5838</v>
      </c>
      <c r="B2223">
        <v>20</v>
      </c>
      <c r="C2223">
        <v>38</v>
      </c>
      <c r="D2223">
        <v>18</v>
      </c>
      <c r="E2223">
        <v>2707</v>
      </c>
      <c r="H2223" s="1">
        <v>10</v>
      </c>
      <c r="I2223" s="1" t="s">
        <v>1441</v>
      </c>
      <c r="J2223" s="1">
        <v>20</v>
      </c>
      <c r="K2223" s="1" t="s">
        <v>1441</v>
      </c>
      <c r="L2223" s="1">
        <v>11</v>
      </c>
      <c r="N2223" s="1">
        <v>11</v>
      </c>
      <c r="O2223" s="1" t="s">
        <v>1441</v>
      </c>
      <c r="P2223" s="1">
        <v>760</v>
      </c>
      <c r="Q2223" t="s">
        <v>5839</v>
      </c>
    </row>
    <row r="2224" spans="1:17" x14ac:dyDescent="0.25">
      <c r="A2224" t="s">
        <v>5840</v>
      </c>
      <c r="B2224">
        <v>20</v>
      </c>
      <c r="C2224">
        <v>38</v>
      </c>
      <c r="D2224">
        <v>18</v>
      </c>
      <c r="E2224">
        <v>2751</v>
      </c>
      <c r="H2224" s="1">
        <v>10</v>
      </c>
      <c r="I2224" s="1" t="s">
        <v>1441</v>
      </c>
      <c r="J2224" s="1">
        <v>20</v>
      </c>
      <c r="K2224" s="1" t="s">
        <v>1441</v>
      </c>
      <c r="L2224" s="1">
        <v>12</v>
      </c>
      <c r="N2224" s="1">
        <v>12</v>
      </c>
      <c r="O2224" s="1" t="s">
        <v>1441</v>
      </c>
      <c r="P2224" s="1">
        <v>10</v>
      </c>
      <c r="Q2224" t="s">
        <v>5841</v>
      </c>
    </row>
    <row r="2225" spans="1:17" x14ac:dyDescent="0.25">
      <c r="A2225" t="s">
        <v>5842</v>
      </c>
      <c r="B2225">
        <v>20</v>
      </c>
      <c r="C2225">
        <v>38</v>
      </c>
      <c r="D2225">
        <v>18</v>
      </c>
      <c r="E2225">
        <v>2905</v>
      </c>
      <c r="H2225" s="1">
        <v>10</v>
      </c>
      <c r="I2225" s="1" t="s">
        <v>1441</v>
      </c>
      <c r="J2225" s="1">
        <v>20</v>
      </c>
      <c r="K2225" s="1" t="s">
        <v>1441</v>
      </c>
      <c r="L2225" s="1">
        <v>12</v>
      </c>
      <c r="N2225" s="1">
        <v>12</v>
      </c>
      <c r="O2225" s="1" t="s">
        <v>1441</v>
      </c>
      <c r="P2225" s="1">
        <v>260</v>
      </c>
      <c r="Q2225" t="s">
        <v>5843</v>
      </c>
    </row>
    <row r="2226" spans="1:17" x14ac:dyDescent="0.25">
      <c r="A2226" t="s">
        <v>5844</v>
      </c>
      <c r="B2226">
        <v>20</v>
      </c>
      <c r="C2226">
        <v>38</v>
      </c>
      <c r="D2226">
        <v>18</v>
      </c>
      <c r="E2226">
        <v>2914</v>
      </c>
      <c r="H2226" s="1">
        <v>10</v>
      </c>
      <c r="I2226" s="1" t="s">
        <v>1441</v>
      </c>
      <c r="J2226" s="1">
        <v>20</v>
      </c>
      <c r="K2226" s="1" t="s">
        <v>1441</v>
      </c>
      <c r="L2226" s="1">
        <v>12</v>
      </c>
      <c r="N2226" s="1">
        <v>12</v>
      </c>
      <c r="O2226" s="1" t="s">
        <v>1441</v>
      </c>
      <c r="P2226" s="1">
        <v>510</v>
      </c>
      <c r="Q2226" t="s">
        <v>5845</v>
      </c>
    </row>
    <row r="2227" spans="1:17" x14ac:dyDescent="0.25">
      <c r="A2227" t="s">
        <v>5846</v>
      </c>
      <c r="B2227">
        <v>20</v>
      </c>
      <c r="C2227">
        <v>38</v>
      </c>
      <c r="D2227">
        <v>18</v>
      </c>
      <c r="E2227">
        <v>2917</v>
      </c>
      <c r="H2227" s="1">
        <v>10</v>
      </c>
      <c r="I2227" s="1" t="s">
        <v>1441</v>
      </c>
      <c r="J2227" s="1">
        <v>20</v>
      </c>
      <c r="K2227" s="1" t="s">
        <v>1441</v>
      </c>
      <c r="L2227" s="1">
        <v>12</v>
      </c>
      <c r="N2227" s="1">
        <v>12</v>
      </c>
      <c r="O2227" s="1" t="s">
        <v>1441</v>
      </c>
      <c r="P2227" s="1">
        <v>760</v>
      </c>
      <c r="Q2227" t="s">
        <v>5847</v>
      </c>
    </row>
    <row r="2228" spans="1:17" x14ac:dyDescent="0.25">
      <c r="A2228" t="s">
        <v>5848</v>
      </c>
      <c r="B2228">
        <v>20</v>
      </c>
      <c r="C2228">
        <v>38</v>
      </c>
      <c r="D2228">
        <v>18</v>
      </c>
      <c r="E2228">
        <v>2924</v>
      </c>
      <c r="H2228" s="1">
        <v>10</v>
      </c>
      <c r="I2228" s="1" t="s">
        <v>1441</v>
      </c>
      <c r="J2228" s="1">
        <v>20</v>
      </c>
      <c r="K2228" s="1" t="s">
        <v>1441</v>
      </c>
      <c r="L2228" s="1">
        <v>13</v>
      </c>
      <c r="N2228" s="1">
        <v>13</v>
      </c>
      <c r="O2228" s="1" t="s">
        <v>1441</v>
      </c>
      <c r="P2228" s="1">
        <v>10</v>
      </c>
      <c r="Q2228" t="s">
        <v>5849</v>
      </c>
    </row>
    <row r="2229" spans="1:17" x14ac:dyDescent="0.25">
      <c r="A2229" t="s">
        <v>5850</v>
      </c>
      <c r="B2229">
        <v>20</v>
      </c>
      <c r="C2229">
        <v>38</v>
      </c>
      <c r="D2229">
        <v>18</v>
      </c>
      <c r="E2229">
        <v>2936</v>
      </c>
      <c r="H2229" s="1">
        <v>10</v>
      </c>
      <c r="I2229" s="1" t="s">
        <v>1441</v>
      </c>
      <c r="J2229" s="1">
        <v>20</v>
      </c>
      <c r="K2229" s="1" t="s">
        <v>1441</v>
      </c>
      <c r="L2229" s="1">
        <v>13</v>
      </c>
      <c r="N2229" s="1">
        <v>13</v>
      </c>
      <c r="O2229" s="1" t="s">
        <v>1441</v>
      </c>
      <c r="P2229" s="1">
        <v>260</v>
      </c>
      <c r="Q2229" t="s">
        <v>5851</v>
      </c>
    </row>
    <row r="2230" spans="1:17" x14ac:dyDescent="0.25">
      <c r="A2230" t="s">
        <v>5852</v>
      </c>
      <c r="B2230">
        <v>20</v>
      </c>
      <c r="C2230">
        <v>38</v>
      </c>
      <c r="D2230">
        <v>18</v>
      </c>
      <c r="E2230">
        <v>2946</v>
      </c>
      <c r="H2230" s="1">
        <v>10</v>
      </c>
      <c r="I2230" s="1" t="s">
        <v>1441</v>
      </c>
      <c r="J2230" s="1">
        <v>20</v>
      </c>
      <c r="K2230" s="1" t="s">
        <v>1441</v>
      </c>
      <c r="L2230" s="1">
        <v>13</v>
      </c>
      <c r="N2230" s="1">
        <v>13</v>
      </c>
      <c r="O2230" s="1" t="s">
        <v>1441</v>
      </c>
      <c r="P2230" s="1">
        <v>510</v>
      </c>
      <c r="Q2230" t="s">
        <v>5853</v>
      </c>
    </row>
    <row r="2231" spans="1:17" x14ac:dyDescent="0.25">
      <c r="A2231" t="s">
        <v>5854</v>
      </c>
      <c r="B2231">
        <v>20</v>
      </c>
      <c r="C2231">
        <v>38</v>
      </c>
      <c r="D2231">
        <v>18</v>
      </c>
      <c r="E2231">
        <v>3079</v>
      </c>
      <c r="H2231" s="1">
        <v>10</v>
      </c>
      <c r="I2231" s="1" t="s">
        <v>1441</v>
      </c>
      <c r="J2231" s="1">
        <v>20</v>
      </c>
      <c r="K2231" s="1" t="s">
        <v>1441</v>
      </c>
      <c r="L2231" s="1">
        <v>13</v>
      </c>
      <c r="N2231" s="1">
        <v>13</v>
      </c>
      <c r="O2231" s="1" t="s">
        <v>1441</v>
      </c>
      <c r="P2231" s="1">
        <v>760</v>
      </c>
      <c r="Q2231" t="s">
        <v>5855</v>
      </c>
    </row>
    <row r="2232" spans="1:17" x14ac:dyDescent="0.25">
      <c r="A2232" t="s">
        <v>5856</v>
      </c>
      <c r="B2232">
        <v>20</v>
      </c>
      <c r="C2232">
        <v>38</v>
      </c>
      <c r="D2232">
        <v>18</v>
      </c>
      <c r="E2232">
        <v>3201</v>
      </c>
      <c r="H2232" s="1">
        <v>10</v>
      </c>
      <c r="I2232" s="1" t="s">
        <v>1441</v>
      </c>
      <c r="J2232" s="1">
        <v>20</v>
      </c>
      <c r="K2232" s="1" t="s">
        <v>1441</v>
      </c>
      <c r="L2232" s="1">
        <v>14</v>
      </c>
      <c r="N2232" s="1">
        <v>14</v>
      </c>
      <c r="O2232" s="1" t="s">
        <v>1441</v>
      </c>
      <c r="P2232" s="1">
        <v>10</v>
      </c>
      <c r="Q2232" t="s">
        <v>5857</v>
      </c>
    </row>
    <row r="2233" spans="1:17" x14ac:dyDescent="0.25">
      <c r="A2233" t="s">
        <v>5858</v>
      </c>
      <c r="B2233">
        <v>20</v>
      </c>
      <c r="C2233">
        <v>38</v>
      </c>
      <c r="D2233">
        <v>18</v>
      </c>
      <c r="E2233">
        <v>3205</v>
      </c>
      <c r="H2233" s="1">
        <v>10</v>
      </c>
      <c r="I2233" s="1" t="s">
        <v>1441</v>
      </c>
      <c r="J2233" s="1">
        <v>20</v>
      </c>
      <c r="K2233" s="1" t="s">
        <v>1441</v>
      </c>
      <c r="L2233" s="1">
        <v>14</v>
      </c>
      <c r="N2233" s="1">
        <v>14</v>
      </c>
      <c r="O2233" s="1" t="s">
        <v>1441</v>
      </c>
      <c r="P2233" s="1">
        <v>260</v>
      </c>
      <c r="Q2233" t="s">
        <v>5859</v>
      </c>
    </row>
    <row r="2234" spans="1:17" x14ac:dyDescent="0.25">
      <c r="A2234" t="s">
        <v>5860</v>
      </c>
      <c r="B2234">
        <v>20</v>
      </c>
      <c r="C2234">
        <v>38</v>
      </c>
      <c r="D2234">
        <v>18</v>
      </c>
      <c r="E2234">
        <v>3209</v>
      </c>
      <c r="H2234" s="1">
        <v>10</v>
      </c>
      <c r="I2234" s="1" t="s">
        <v>1441</v>
      </c>
      <c r="J2234" s="1">
        <v>20</v>
      </c>
      <c r="K2234" s="1" t="s">
        <v>1441</v>
      </c>
      <c r="L2234" s="1">
        <v>14</v>
      </c>
      <c r="N2234" s="1">
        <v>14</v>
      </c>
      <c r="O2234" s="1" t="s">
        <v>1441</v>
      </c>
      <c r="P2234" s="1">
        <v>510</v>
      </c>
      <c r="Q2234" t="s">
        <v>5861</v>
      </c>
    </row>
    <row r="2235" spans="1:17" x14ac:dyDescent="0.25">
      <c r="A2235" t="s">
        <v>5862</v>
      </c>
      <c r="B2235">
        <v>20</v>
      </c>
      <c r="C2235">
        <v>38</v>
      </c>
      <c r="D2235">
        <v>18</v>
      </c>
      <c r="E2235">
        <v>3243</v>
      </c>
      <c r="H2235" s="1">
        <v>10</v>
      </c>
      <c r="I2235" s="1" t="s">
        <v>1441</v>
      </c>
      <c r="J2235" s="1">
        <v>20</v>
      </c>
      <c r="K2235" s="1" t="s">
        <v>1441</v>
      </c>
      <c r="L2235" s="1">
        <v>14</v>
      </c>
      <c r="N2235" s="1">
        <v>14</v>
      </c>
      <c r="O2235" s="1" t="s">
        <v>1441</v>
      </c>
      <c r="P2235" s="1">
        <v>760</v>
      </c>
      <c r="Q2235" t="s">
        <v>5863</v>
      </c>
    </row>
    <row r="2236" spans="1:17" x14ac:dyDescent="0.25">
      <c r="A2236" t="s">
        <v>5864</v>
      </c>
      <c r="B2236">
        <v>20</v>
      </c>
      <c r="C2236">
        <v>38</v>
      </c>
      <c r="D2236">
        <v>18</v>
      </c>
      <c r="E2236">
        <v>3408</v>
      </c>
      <c r="H2236" s="1">
        <v>10</v>
      </c>
      <c r="I2236" s="1" t="s">
        <v>1441</v>
      </c>
      <c r="J2236" s="1">
        <v>20</v>
      </c>
      <c r="K2236" s="1" t="s">
        <v>1441</v>
      </c>
      <c r="L2236" s="1">
        <v>15</v>
      </c>
      <c r="N2236" s="1">
        <v>15</v>
      </c>
      <c r="O2236" s="1" t="s">
        <v>1441</v>
      </c>
      <c r="P2236" s="1">
        <v>10</v>
      </c>
      <c r="Q2236" t="s">
        <v>5865</v>
      </c>
    </row>
    <row r="2237" spans="1:17" x14ac:dyDescent="0.25">
      <c r="A2237" t="s">
        <v>5866</v>
      </c>
      <c r="B2237">
        <v>20</v>
      </c>
      <c r="C2237">
        <v>38</v>
      </c>
      <c r="D2237">
        <v>18</v>
      </c>
      <c r="E2237">
        <v>3572</v>
      </c>
      <c r="H2237" s="1">
        <v>10</v>
      </c>
      <c r="I2237" s="1" t="s">
        <v>1441</v>
      </c>
      <c r="J2237" s="1">
        <v>20</v>
      </c>
      <c r="K2237" s="1" t="s">
        <v>1441</v>
      </c>
      <c r="L2237" s="1">
        <v>15</v>
      </c>
      <c r="N2237" s="1">
        <v>15</v>
      </c>
      <c r="O2237" s="1" t="s">
        <v>1441</v>
      </c>
      <c r="P2237" s="1">
        <v>260</v>
      </c>
      <c r="Q2237" t="s">
        <v>5867</v>
      </c>
    </row>
    <row r="2238" spans="1:17" x14ac:dyDescent="0.25">
      <c r="A2238" t="s">
        <v>5868</v>
      </c>
      <c r="B2238">
        <v>20</v>
      </c>
      <c r="C2238">
        <v>38</v>
      </c>
      <c r="D2238">
        <v>18</v>
      </c>
      <c r="E2238">
        <v>3705</v>
      </c>
      <c r="H2238" s="1">
        <v>10</v>
      </c>
      <c r="I2238" s="1" t="s">
        <v>1441</v>
      </c>
      <c r="J2238" s="1">
        <v>20</v>
      </c>
      <c r="K2238" s="1" t="s">
        <v>1441</v>
      </c>
      <c r="L2238" s="1">
        <v>15</v>
      </c>
      <c r="N2238" s="1">
        <v>15</v>
      </c>
      <c r="O2238" s="1" t="s">
        <v>1441</v>
      </c>
      <c r="P2238" s="1">
        <v>510</v>
      </c>
      <c r="Q2238" t="s">
        <v>5869</v>
      </c>
    </row>
    <row r="2239" spans="1:17" x14ac:dyDescent="0.25">
      <c r="A2239" t="s">
        <v>5870</v>
      </c>
      <c r="B2239">
        <v>20</v>
      </c>
      <c r="C2239">
        <v>38</v>
      </c>
      <c r="D2239">
        <v>18</v>
      </c>
      <c r="E2239">
        <v>3708</v>
      </c>
      <c r="H2239" s="1">
        <v>10</v>
      </c>
      <c r="I2239" s="1" t="s">
        <v>1441</v>
      </c>
      <c r="J2239" s="1">
        <v>20</v>
      </c>
      <c r="K2239" s="1" t="s">
        <v>1441</v>
      </c>
      <c r="L2239" s="1">
        <v>15</v>
      </c>
      <c r="N2239" s="1">
        <v>15</v>
      </c>
      <c r="O2239" s="1" t="s">
        <v>1441</v>
      </c>
      <c r="P2239" s="1">
        <v>760</v>
      </c>
      <c r="Q2239" t="s">
        <v>5871</v>
      </c>
    </row>
    <row r="2240" spans="1:17" x14ac:dyDescent="0.25">
      <c r="A2240" t="s">
        <v>5872</v>
      </c>
      <c r="B2240">
        <v>20</v>
      </c>
      <c r="C2240">
        <v>38</v>
      </c>
      <c r="D2240">
        <v>18</v>
      </c>
      <c r="E2240">
        <v>3713</v>
      </c>
      <c r="H2240" s="1">
        <v>10</v>
      </c>
      <c r="I2240" s="1" t="s">
        <v>1441</v>
      </c>
      <c r="J2240" s="1">
        <v>20</v>
      </c>
      <c r="K2240" s="1" t="s">
        <v>1441</v>
      </c>
      <c r="L2240" s="1">
        <v>16</v>
      </c>
      <c r="N2240" s="1">
        <v>16</v>
      </c>
      <c r="O2240" s="1" t="s">
        <v>1441</v>
      </c>
      <c r="P2240" s="1">
        <v>10</v>
      </c>
      <c r="Q2240" t="s">
        <v>5873</v>
      </c>
    </row>
    <row r="2241" spans="1:17" x14ac:dyDescent="0.25">
      <c r="A2241" t="s">
        <v>5874</v>
      </c>
      <c r="B2241">
        <v>20</v>
      </c>
      <c r="C2241">
        <v>38</v>
      </c>
      <c r="D2241">
        <v>18</v>
      </c>
      <c r="E2241">
        <v>3734</v>
      </c>
      <c r="H2241" s="1">
        <v>10</v>
      </c>
      <c r="I2241" s="1" t="s">
        <v>1441</v>
      </c>
      <c r="J2241" s="1">
        <v>20</v>
      </c>
      <c r="K2241" s="1" t="s">
        <v>1441</v>
      </c>
      <c r="L2241" s="1">
        <v>16</v>
      </c>
      <c r="N2241" s="1">
        <v>16</v>
      </c>
      <c r="O2241" s="1" t="s">
        <v>1441</v>
      </c>
      <c r="P2241" s="1">
        <v>260</v>
      </c>
      <c r="Q2241" t="s">
        <v>5875</v>
      </c>
    </row>
    <row r="2242" spans="1:17" x14ac:dyDescent="0.25">
      <c r="A2242" t="s">
        <v>5876</v>
      </c>
      <c r="B2242">
        <v>20</v>
      </c>
      <c r="C2242">
        <v>38</v>
      </c>
      <c r="D2242">
        <v>18</v>
      </c>
      <c r="E2242">
        <v>3900</v>
      </c>
      <c r="H2242" s="1">
        <v>10</v>
      </c>
      <c r="I2242" s="1" t="s">
        <v>1441</v>
      </c>
      <c r="J2242" s="1">
        <v>20</v>
      </c>
      <c r="K2242" s="1" t="s">
        <v>1441</v>
      </c>
      <c r="L2242" s="1">
        <v>16</v>
      </c>
      <c r="N2242" s="1">
        <v>16</v>
      </c>
      <c r="O2242" s="1" t="s">
        <v>1441</v>
      </c>
      <c r="P2242" s="1">
        <v>510</v>
      </c>
      <c r="Q2242" t="s">
        <v>5877</v>
      </c>
    </row>
    <row r="2243" spans="1:17" x14ac:dyDescent="0.25">
      <c r="A2243" t="s">
        <v>5878</v>
      </c>
      <c r="B2243">
        <v>20</v>
      </c>
      <c r="C2243">
        <v>38</v>
      </c>
      <c r="D2243">
        <v>18</v>
      </c>
      <c r="E2243">
        <v>3913</v>
      </c>
      <c r="H2243" s="1">
        <v>10</v>
      </c>
      <c r="I2243" s="1" t="s">
        <v>1441</v>
      </c>
      <c r="J2243" s="1">
        <v>20</v>
      </c>
      <c r="K2243" s="1" t="s">
        <v>1441</v>
      </c>
      <c r="L2243" s="1">
        <v>16</v>
      </c>
      <c r="N2243" s="1">
        <v>16</v>
      </c>
      <c r="O2243" s="1" t="s">
        <v>1441</v>
      </c>
      <c r="P2243" s="1">
        <v>760</v>
      </c>
      <c r="Q2243" t="s">
        <v>5879</v>
      </c>
    </row>
    <row r="2244" spans="1:17" x14ac:dyDescent="0.25">
      <c r="A2244" t="s">
        <v>5880</v>
      </c>
      <c r="B2244">
        <v>20</v>
      </c>
      <c r="C2244">
        <v>38</v>
      </c>
      <c r="D2244">
        <v>18</v>
      </c>
      <c r="E2244">
        <v>3923</v>
      </c>
      <c r="H2244" s="1">
        <v>10</v>
      </c>
      <c r="I2244" s="1" t="s">
        <v>1441</v>
      </c>
      <c r="J2244" s="1">
        <v>20</v>
      </c>
      <c r="K2244" s="1" t="s">
        <v>1441</v>
      </c>
      <c r="L2244" s="1">
        <v>17</v>
      </c>
      <c r="N2244" s="1">
        <v>17</v>
      </c>
      <c r="O2244" s="1" t="s">
        <v>1441</v>
      </c>
      <c r="P2244" s="1">
        <v>10</v>
      </c>
      <c r="Q2244" t="s">
        <v>5881</v>
      </c>
    </row>
    <row r="2245" spans="1:17" x14ac:dyDescent="0.25">
      <c r="A2245" t="s">
        <v>5882</v>
      </c>
      <c r="B2245">
        <v>20</v>
      </c>
      <c r="C2245">
        <v>38</v>
      </c>
      <c r="D2245">
        <v>18</v>
      </c>
      <c r="E2245">
        <v>3933</v>
      </c>
      <c r="H2245" s="1">
        <v>10</v>
      </c>
      <c r="I2245" s="1" t="s">
        <v>1441</v>
      </c>
      <c r="J2245" s="1">
        <v>20</v>
      </c>
      <c r="K2245" s="1" t="s">
        <v>1441</v>
      </c>
      <c r="L2245" s="1">
        <v>17</v>
      </c>
      <c r="N2245" s="1">
        <v>17</v>
      </c>
      <c r="O2245" s="1" t="s">
        <v>1441</v>
      </c>
      <c r="P2245" s="1">
        <v>260</v>
      </c>
      <c r="Q2245" t="s">
        <v>5883</v>
      </c>
    </row>
    <row r="2246" spans="1:17" x14ac:dyDescent="0.25">
      <c r="A2246" t="s">
        <v>5884</v>
      </c>
      <c r="B2246">
        <v>20</v>
      </c>
      <c r="C2246">
        <v>38</v>
      </c>
      <c r="D2246">
        <v>18</v>
      </c>
      <c r="E2246">
        <v>3945</v>
      </c>
      <c r="H2246" s="1">
        <v>10</v>
      </c>
      <c r="I2246" s="1" t="s">
        <v>1441</v>
      </c>
      <c r="J2246" s="1">
        <v>20</v>
      </c>
      <c r="K2246" s="1" t="s">
        <v>1441</v>
      </c>
      <c r="L2246" s="1">
        <v>17</v>
      </c>
      <c r="N2246" s="1">
        <v>17</v>
      </c>
      <c r="O2246" s="1" t="s">
        <v>1441</v>
      </c>
      <c r="P2246" s="1">
        <v>510</v>
      </c>
      <c r="Q2246" t="s">
        <v>5885</v>
      </c>
    </row>
    <row r="2247" spans="1:17" x14ac:dyDescent="0.25">
      <c r="A2247" t="s">
        <v>5886</v>
      </c>
      <c r="B2247">
        <v>20</v>
      </c>
      <c r="C2247">
        <v>38</v>
      </c>
      <c r="D2247">
        <v>18</v>
      </c>
      <c r="E2247">
        <v>3955</v>
      </c>
      <c r="H2247" s="1">
        <v>10</v>
      </c>
      <c r="I2247" s="1" t="s">
        <v>1441</v>
      </c>
      <c r="J2247" s="1">
        <v>20</v>
      </c>
      <c r="K2247" s="1" t="s">
        <v>1441</v>
      </c>
      <c r="L2247" s="1">
        <v>17</v>
      </c>
      <c r="N2247" s="1">
        <v>17</v>
      </c>
      <c r="O2247" s="1" t="s">
        <v>1441</v>
      </c>
      <c r="P2247" s="1">
        <v>760</v>
      </c>
      <c r="Q2247" t="s">
        <v>5887</v>
      </c>
    </row>
    <row r="2248" spans="1:17" x14ac:dyDescent="0.25">
      <c r="A2248" t="s">
        <v>5888</v>
      </c>
      <c r="B2248">
        <v>20</v>
      </c>
      <c r="C2248">
        <v>38</v>
      </c>
      <c r="D2248">
        <v>18</v>
      </c>
      <c r="E2248">
        <v>4062</v>
      </c>
      <c r="H2248" s="1">
        <v>10</v>
      </c>
      <c r="I2248" s="1" t="s">
        <v>1441</v>
      </c>
      <c r="J2248" s="1">
        <v>20</v>
      </c>
      <c r="K2248" s="1" t="s">
        <v>1441</v>
      </c>
      <c r="L2248" s="1">
        <v>18</v>
      </c>
      <c r="N2248" s="1">
        <v>18</v>
      </c>
      <c r="O2248" s="1" t="s">
        <v>1441</v>
      </c>
      <c r="P2248" s="1">
        <v>10</v>
      </c>
      <c r="Q2248" t="s">
        <v>5889</v>
      </c>
    </row>
    <row r="2249" spans="1:17" x14ac:dyDescent="0.25">
      <c r="A2249" t="s">
        <v>5890</v>
      </c>
      <c r="B2249">
        <v>20</v>
      </c>
      <c r="C2249">
        <v>38</v>
      </c>
      <c r="D2249">
        <v>18</v>
      </c>
      <c r="E2249">
        <v>4206</v>
      </c>
      <c r="H2249" s="1">
        <v>10</v>
      </c>
      <c r="I2249" s="1" t="s">
        <v>1441</v>
      </c>
      <c r="J2249" s="1">
        <v>20</v>
      </c>
      <c r="K2249" s="1" t="s">
        <v>1441</v>
      </c>
      <c r="L2249" s="1">
        <v>18</v>
      </c>
      <c r="N2249" s="1">
        <v>18</v>
      </c>
      <c r="O2249" s="1" t="s">
        <v>1441</v>
      </c>
      <c r="P2249" s="1">
        <v>260</v>
      </c>
      <c r="Q2249" t="s">
        <v>5891</v>
      </c>
    </row>
    <row r="2250" spans="1:17" x14ac:dyDescent="0.25">
      <c r="A2250" t="s">
        <v>5892</v>
      </c>
      <c r="B2250">
        <v>20</v>
      </c>
      <c r="C2250">
        <v>38</v>
      </c>
      <c r="D2250">
        <v>18</v>
      </c>
      <c r="E2250">
        <v>4210</v>
      </c>
      <c r="H2250" s="1">
        <v>10</v>
      </c>
      <c r="I2250" s="1" t="s">
        <v>1441</v>
      </c>
      <c r="J2250" s="1">
        <v>20</v>
      </c>
      <c r="K2250" s="1" t="s">
        <v>1441</v>
      </c>
      <c r="L2250" s="1">
        <v>18</v>
      </c>
      <c r="N2250" s="1">
        <v>18</v>
      </c>
      <c r="O2250" s="1" t="s">
        <v>1441</v>
      </c>
      <c r="P2250" s="1">
        <v>510</v>
      </c>
      <c r="Q2250" t="s">
        <v>5893</v>
      </c>
    </row>
    <row r="2251" spans="1:17" x14ac:dyDescent="0.25">
      <c r="A2251" t="s">
        <v>5894</v>
      </c>
      <c r="B2251">
        <v>20</v>
      </c>
      <c r="C2251">
        <v>38</v>
      </c>
      <c r="D2251">
        <v>18</v>
      </c>
      <c r="E2251">
        <v>4214</v>
      </c>
      <c r="H2251" s="1">
        <v>10</v>
      </c>
      <c r="I2251" s="1" t="s">
        <v>1441</v>
      </c>
      <c r="J2251" s="1">
        <v>20</v>
      </c>
      <c r="K2251" s="1" t="s">
        <v>1441</v>
      </c>
      <c r="L2251" s="1">
        <v>18</v>
      </c>
      <c r="N2251" s="1">
        <v>18</v>
      </c>
      <c r="O2251" s="1" t="s">
        <v>1441</v>
      </c>
      <c r="P2251" s="1">
        <v>760</v>
      </c>
      <c r="Q2251" t="s">
        <v>5895</v>
      </c>
    </row>
    <row r="2252" spans="1:17" x14ac:dyDescent="0.25">
      <c r="A2252" t="s">
        <v>5896</v>
      </c>
      <c r="B2252">
        <v>20</v>
      </c>
      <c r="C2252">
        <v>38</v>
      </c>
      <c r="D2252">
        <v>18</v>
      </c>
      <c r="E2252">
        <v>4226</v>
      </c>
      <c r="H2252" s="1">
        <v>10</v>
      </c>
      <c r="I2252" s="1" t="s">
        <v>1441</v>
      </c>
      <c r="J2252" s="1">
        <v>20</v>
      </c>
      <c r="K2252" s="1" t="s">
        <v>1441</v>
      </c>
      <c r="L2252" s="1">
        <v>19</v>
      </c>
      <c r="N2252" s="1">
        <v>19</v>
      </c>
      <c r="O2252" s="1" t="s">
        <v>1441</v>
      </c>
      <c r="P2252" s="1">
        <v>10</v>
      </c>
      <c r="Q2252" t="s">
        <v>5897</v>
      </c>
    </row>
    <row r="2253" spans="1:17" x14ac:dyDescent="0.25">
      <c r="A2253" t="s">
        <v>5898</v>
      </c>
      <c r="B2253">
        <v>20</v>
      </c>
      <c r="C2253">
        <v>38</v>
      </c>
      <c r="D2253">
        <v>18</v>
      </c>
      <c r="E2253">
        <v>4391</v>
      </c>
      <c r="H2253" s="1">
        <v>10</v>
      </c>
      <c r="I2253" s="1" t="s">
        <v>1441</v>
      </c>
      <c r="J2253" s="1">
        <v>20</v>
      </c>
      <c r="K2253" s="1" t="s">
        <v>1441</v>
      </c>
      <c r="L2253" s="1">
        <v>19</v>
      </c>
      <c r="N2253" s="1">
        <v>19</v>
      </c>
      <c r="O2253" s="1" t="s">
        <v>1441</v>
      </c>
      <c r="P2253" s="1">
        <v>260</v>
      </c>
      <c r="Q2253" t="s">
        <v>5899</v>
      </c>
    </row>
    <row r="2254" spans="1:17" x14ac:dyDescent="0.25">
      <c r="A2254" t="s">
        <v>5900</v>
      </c>
      <c r="B2254">
        <v>20</v>
      </c>
      <c r="C2254">
        <v>38</v>
      </c>
      <c r="D2254">
        <v>18</v>
      </c>
      <c r="E2254">
        <v>4555</v>
      </c>
      <c r="H2254" s="1">
        <v>10</v>
      </c>
      <c r="I2254" s="1" t="s">
        <v>1441</v>
      </c>
      <c r="J2254" s="1">
        <v>20</v>
      </c>
      <c r="K2254" s="1" t="s">
        <v>1441</v>
      </c>
      <c r="L2254" s="1">
        <v>19</v>
      </c>
      <c r="N2254" s="1">
        <v>19</v>
      </c>
      <c r="O2254" s="1" t="s">
        <v>1441</v>
      </c>
      <c r="P2254" s="1">
        <v>510</v>
      </c>
      <c r="Q2254" t="s">
        <v>5901</v>
      </c>
    </row>
    <row r="2255" spans="1:17" x14ac:dyDescent="0.25">
      <c r="A2255" t="s">
        <v>5902</v>
      </c>
      <c r="B2255">
        <v>20</v>
      </c>
      <c r="C2255">
        <v>38</v>
      </c>
      <c r="D2255">
        <v>18</v>
      </c>
      <c r="E2255">
        <v>4709</v>
      </c>
      <c r="H2255" s="1">
        <v>10</v>
      </c>
      <c r="I2255" s="1" t="s">
        <v>1441</v>
      </c>
      <c r="J2255" s="1">
        <v>20</v>
      </c>
      <c r="K2255" s="1" t="s">
        <v>1441</v>
      </c>
      <c r="L2255" s="1">
        <v>19</v>
      </c>
      <c r="N2255" s="1">
        <v>19</v>
      </c>
      <c r="O2255" s="1" t="s">
        <v>1441</v>
      </c>
      <c r="P2255" s="1">
        <v>760</v>
      </c>
      <c r="Q2255" t="s">
        <v>5903</v>
      </c>
    </row>
    <row r="2256" spans="1:17" x14ac:dyDescent="0.25">
      <c r="A2256" t="s">
        <v>5904</v>
      </c>
      <c r="B2256">
        <v>20</v>
      </c>
      <c r="C2256">
        <v>38</v>
      </c>
      <c r="D2256">
        <v>18</v>
      </c>
      <c r="E2256">
        <v>4713</v>
      </c>
      <c r="H2256" s="1">
        <v>10</v>
      </c>
      <c r="I2256" s="1" t="s">
        <v>1441</v>
      </c>
      <c r="J2256" s="1">
        <v>20</v>
      </c>
      <c r="K2256" s="1" t="s">
        <v>1441</v>
      </c>
      <c r="L2256" s="1">
        <v>20</v>
      </c>
      <c r="N2256" s="1">
        <v>20</v>
      </c>
      <c r="O2256" s="1" t="s">
        <v>1441</v>
      </c>
      <c r="P2256" s="1">
        <v>10</v>
      </c>
      <c r="Q2256" t="s">
        <v>5905</v>
      </c>
    </row>
    <row r="2257" spans="1:17" x14ac:dyDescent="0.25">
      <c r="A2257" t="s">
        <v>5906</v>
      </c>
      <c r="B2257">
        <v>20</v>
      </c>
      <c r="C2257">
        <v>38</v>
      </c>
      <c r="D2257">
        <v>18</v>
      </c>
      <c r="E2257">
        <v>4717</v>
      </c>
      <c r="H2257" s="1">
        <v>10</v>
      </c>
      <c r="I2257" s="1" t="s">
        <v>1441</v>
      </c>
      <c r="J2257" s="1">
        <v>20</v>
      </c>
      <c r="K2257" s="1" t="s">
        <v>1441</v>
      </c>
      <c r="L2257" s="1">
        <v>20</v>
      </c>
      <c r="N2257" s="1">
        <v>20</v>
      </c>
      <c r="O2257" s="1" t="s">
        <v>1441</v>
      </c>
      <c r="P2257" s="1">
        <v>260</v>
      </c>
      <c r="Q2257" t="s">
        <v>5907</v>
      </c>
    </row>
    <row r="2258" spans="1:17" x14ac:dyDescent="0.25">
      <c r="A2258" t="s">
        <v>5908</v>
      </c>
      <c r="B2258">
        <v>20</v>
      </c>
      <c r="C2258">
        <v>38</v>
      </c>
      <c r="D2258">
        <v>18</v>
      </c>
      <c r="E2258">
        <v>4720</v>
      </c>
      <c r="H2258" s="1">
        <v>10</v>
      </c>
      <c r="I2258" s="1" t="s">
        <v>1441</v>
      </c>
      <c r="J2258" s="1">
        <v>20</v>
      </c>
      <c r="K2258" s="1" t="s">
        <v>1441</v>
      </c>
      <c r="L2258" s="1">
        <v>20</v>
      </c>
      <c r="N2258" s="1">
        <v>20</v>
      </c>
      <c r="O2258" s="1" t="s">
        <v>1441</v>
      </c>
      <c r="P2258" s="1">
        <v>510</v>
      </c>
      <c r="Q2258" t="s">
        <v>5909</v>
      </c>
    </row>
    <row r="2259" spans="1:17" x14ac:dyDescent="0.25">
      <c r="A2259" t="s">
        <v>5910</v>
      </c>
      <c r="B2259">
        <v>20</v>
      </c>
      <c r="C2259">
        <v>38</v>
      </c>
      <c r="D2259">
        <v>18</v>
      </c>
      <c r="E2259">
        <v>4883</v>
      </c>
      <c r="H2259" s="1">
        <v>10</v>
      </c>
      <c r="I2259" s="1" t="s">
        <v>1441</v>
      </c>
      <c r="J2259" s="1">
        <v>20</v>
      </c>
      <c r="K2259" s="1" t="s">
        <v>1441</v>
      </c>
      <c r="L2259" s="1">
        <v>20</v>
      </c>
      <c r="N2259" s="1">
        <v>20</v>
      </c>
      <c r="O2259" s="1" t="s">
        <v>1441</v>
      </c>
      <c r="P2259" s="1">
        <v>760</v>
      </c>
      <c r="Q2259" t="s">
        <v>5911</v>
      </c>
    </row>
    <row r="2260" spans="1:17" x14ac:dyDescent="0.25">
      <c r="A2260" t="s">
        <v>5912</v>
      </c>
      <c r="B2260">
        <v>20</v>
      </c>
      <c r="C2260">
        <v>38</v>
      </c>
      <c r="D2260">
        <v>18</v>
      </c>
      <c r="E2260">
        <v>4922</v>
      </c>
      <c r="H2260" s="1">
        <v>10</v>
      </c>
      <c r="I2260" s="1" t="s">
        <v>1441</v>
      </c>
      <c r="J2260" s="1">
        <v>20</v>
      </c>
      <c r="K2260" s="1" t="s">
        <v>1441</v>
      </c>
      <c r="L2260" s="1">
        <v>21</v>
      </c>
      <c r="N2260" s="1">
        <v>21</v>
      </c>
      <c r="O2260" s="1" t="s">
        <v>1441</v>
      </c>
      <c r="P2260" s="1">
        <v>10</v>
      </c>
      <c r="Q2260" t="s">
        <v>5913</v>
      </c>
    </row>
    <row r="2261" spans="1:17" x14ac:dyDescent="0.25">
      <c r="A2261" t="s">
        <v>5914</v>
      </c>
      <c r="B2261">
        <v>20</v>
      </c>
      <c r="C2261">
        <v>38</v>
      </c>
      <c r="D2261">
        <v>18</v>
      </c>
      <c r="E2261">
        <v>4931</v>
      </c>
      <c r="H2261" s="1">
        <v>10</v>
      </c>
      <c r="I2261" s="1" t="s">
        <v>1441</v>
      </c>
      <c r="J2261" s="1">
        <v>20</v>
      </c>
      <c r="K2261" s="1" t="s">
        <v>1441</v>
      </c>
      <c r="L2261" s="1">
        <v>21</v>
      </c>
      <c r="N2261" s="1">
        <v>21</v>
      </c>
      <c r="O2261" s="1" t="s">
        <v>1441</v>
      </c>
      <c r="P2261" s="1">
        <v>260</v>
      </c>
      <c r="Q2261" t="s">
        <v>5915</v>
      </c>
    </row>
    <row r="2262" spans="1:17" x14ac:dyDescent="0.25">
      <c r="A2262" t="s">
        <v>5916</v>
      </c>
      <c r="B2262">
        <v>20</v>
      </c>
      <c r="C2262">
        <v>38</v>
      </c>
      <c r="D2262">
        <v>18</v>
      </c>
      <c r="E2262">
        <v>4941</v>
      </c>
      <c r="H2262" s="1">
        <v>10</v>
      </c>
      <c r="I2262" s="1" t="s">
        <v>1441</v>
      </c>
      <c r="J2262" s="1">
        <v>20</v>
      </c>
      <c r="K2262" s="1" t="s">
        <v>1441</v>
      </c>
      <c r="L2262" s="1">
        <v>21</v>
      </c>
      <c r="N2262" s="1">
        <v>21</v>
      </c>
      <c r="O2262" s="1" t="s">
        <v>1441</v>
      </c>
      <c r="P2262" s="1">
        <v>510</v>
      </c>
      <c r="Q2262" t="s">
        <v>5917</v>
      </c>
    </row>
    <row r="2263" spans="1:17" x14ac:dyDescent="0.25">
      <c r="A2263" t="s">
        <v>5918</v>
      </c>
      <c r="B2263">
        <v>20</v>
      </c>
      <c r="C2263">
        <v>38</v>
      </c>
      <c r="D2263">
        <v>18</v>
      </c>
      <c r="E2263">
        <v>4953</v>
      </c>
      <c r="H2263" s="1">
        <v>10</v>
      </c>
      <c r="I2263" s="1" t="s">
        <v>1441</v>
      </c>
      <c r="J2263" s="1">
        <v>20</v>
      </c>
      <c r="K2263" s="1" t="s">
        <v>1441</v>
      </c>
      <c r="L2263" s="1">
        <v>21</v>
      </c>
      <c r="N2263" s="1">
        <v>21</v>
      </c>
      <c r="O2263" s="1" t="s">
        <v>1441</v>
      </c>
      <c r="P2263" s="1">
        <v>760</v>
      </c>
      <c r="Q2263" t="s">
        <v>5919</v>
      </c>
    </row>
    <row r="2264" spans="1:17" x14ac:dyDescent="0.25">
      <c r="A2264" t="s">
        <v>5920</v>
      </c>
      <c r="B2264">
        <v>20</v>
      </c>
      <c r="C2264">
        <v>38</v>
      </c>
      <c r="D2264">
        <v>18</v>
      </c>
      <c r="E2264">
        <v>4964</v>
      </c>
      <c r="H2264" s="1">
        <v>10</v>
      </c>
      <c r="I2264" s="1" t="s">
        <v>1441</v>
      </c>
      <c r="J2264" s="1">
        <v>20</v>
      </c>
      <c r="K2264" s="1" t="s">
        <v>1441</v>
      </c>
      <c r="L2264" s="1">
        <v>22</v>
      </c>
      <c r="N2264" s="1">
        <v>22</v>
      </c>
      <c r="O2264" s="1" t="s">
        <v>1441</v>
      </c>
      <c r="P2264" s="1">
        <v>10</v>
      </c>
      <c r="Q2264" t="s">
        <v>5921</v>
      </c>
    </row>
    <row r="2265" spans="1:17" x14ac:dyDescent="0.25">
      <c r="A2265" t="s">
        <v>5922</v>
      </c>
      <c r="B2265">
        <v>20</v>
      </c>
      <c r="C2265">
        <v>38</v>
      </c>
      <c r="D2265">
        <v>18</v>
      </c>
      <c r="E2265">
        <v>5048</v>
      </c>
      <c r="H2265" s="1">
        <v>10</v>
      </c>
      <c r="I2265" s="1" t="s">
        <v>1441</v>
      </c>
      <c r="J2265" s="1">
        <v>20</v>
      </c>
      <c r="K2265" s="1" t="s">
        <v>1441</v>
      </c>
      <c r="L2265" s="1">
        <v>22</v>
      </c>
      <c r="N2265" s="1">
        <v>22</v>
      </c>
      <c r="O2265" s="1" t="s">
        <v>1441</v>
      </c>
      <c r="P2265" s="1">
        <v>260</v>
      </c>
      <c r="Q2265" t="s">
        <v>5923</v>
      </c>
    </row>
    <row r="2266" spans="1:17" x14ac:dyDescent="0.25">
      <c r="A2266" t="s">
        <v>5924</v>
      </c>
      <c r="B2266">
        <v>20</v>
      </c>
      <c r="C2266">
        <v>38</v>
      </c>
      <c r="D2266">
        <v>18</v>
      </c>
      <c r="E2266">
        <v>5171</v>
      </c>
      <c r="H2266" s="1">
        <v>10</v>
      </c>
      <c r="I2266" s="1" t="s">
        <v>1441</v>
      </c>
      <c r="J2266" s="1">
        <v>20</v>
      </c>
      <c r="K2266" s="1" t="s">
        <v>1441</v>
      </c>
      <c r="L2266" s="1">
        <v>22</v>
      </c>
      <c r="N2266" s="1">
        <v>22</v>
      </c>
      <c r="O2266" s="1" t="s">
        <v>1441</v>
      </c>
      <c r="P2266" s="1">
        <v>510</v>
      </c>
      <c r="Q2266" t="s">
        <v>5925</v>
      </c>
    </row>
    <row r="2267" spans="1:17" x14ac:dyDescent="0.25">
      <c r="A2267" t="s">
        <v>5926</v>
      </c>
      <c r="B2267">
        <v>20</v>
      </c>
      <c r="C2267">
        <v>38</v>
      </c>
      <c r="D2267">
        <v>18</v>
      </c>
      <c r="E2267">
        <v>5175</v>
      </c>
      <c r="H2267" s="1">
        <v>10</v>
      </c>
      <c r="I2267" s="1" t="s">
        <v>1441</v>
      </c>
      <c r="J2267" s="1">
        <v>20</v>
      </c>
      <c r="K2267" s="1" t="s">
        <v>1441</v>
      </c>
      <c r="L2267" s="1">
        <v>22</v>
      </c>
      <c r="N2267" s="1">
        <v>22</v>
      </c>
      <c r="O2267" s="1" t="s">
        <v>1441</v>
      </c>
      <c r="P2267" s="1">
        <v>760</v>
      </c>
      <c r="Q2267" t="s">
        <v>5927</v>
      </c>
    </row>
    <row r="2268" spans="1:17" x14ac:dyDescent="0.25">
      <c r="A2268" t="s">
        <v>5928</v>
      </c>
      <c r="B2268">
        <v>20</v>
      </c>
      <c r="C2268">
        <v>38</v>
      </c>
      <c r="D2268">
        <v>18</v>
      </c>
      <c r="E2268">
        <v>5179</v>
      </c>
      <c r="H2268" s="1">
        <v>10</v>
      </c>
      <c r="I2268" s="1" t="s">
        <v>1441</v>
      </c>
      <c r="J2268" s="1">
        <v>20</v>
      </c>
      <c r="K2268" s="1" t="s">
        <v>1441</v>
      </c>
      <c r="L2268" s="1">
        <v>23</v>
      </c>
      <c r="N2268" s="1">
        <v>23</v>
      </c>
      <c r="O2268" s="1" t="s">
        <v>1441</v>
      </c>
      <c r="P2268" s="1">
        <v>10</v>
      </c>
      <c r="Q2268" t="s">
        <v>5929</v>
      </c>
    </row>
    <row r="2269" spans="1:17" x14ac:dyDescent="0.25">
      <c r="A2269" t="s">
        <v>5930</v>
      </c>
      <c r="B2269">
        <v>20</v>
      </c>
      <c r="C2269">
        <v>38</v>
      </c>
      <c r="D2269">
        <v>18</v>
      </c>
      <c r="E2269">
        <v>5209</v>
      </c>
      <c r="H2269" s="1">
        <v>10</v>
      </c>
      <c r="I2269" s="1" t="s">
        <v>1441</v>
      </c>
      <c r="J2269" s="1">
        <v>20</v>
      </c>
      <c r="K2269" s="1" t="s">
        <v>1441</v>
      </c>
      <c r="L2269" s="1">
        <v>23</v>
      </c>
      <c r="N2269" s="1">
        <v>23</v>
      </c>
      <c r="O2269" s="1" t="s">
        <v>1441</v>
      </c>
      <c r="P2269" s="1">
        <v>260</v>
      </c>
      <c r="Q2269" t="s">
        <v>5931</v>
      </c>
    </row>
    <row r="2270" spans="1:17" x14ac:dyDescent="0.25">
      <c r="A2270" t="s">
        <v>5932</v>
      </c>
      <c r="B2270">
        <v>20</v>
      </c>
      <c r="C2270">
        <v>38</v>
      </c>
      <c r="D2270">
        <v>18</v>
      </c>
      <c r="E2270">
        <v>5374</v>
      </c>
      <c r="H2270" s="1">
        <v>10</v>
      </c>
      <c r="I2270" s="1" t="s">
        <v>1441</v>
      </c>
      <c r="J2270" s="1">
        <v>20</v>
      </c>
      <c r="K2270" s="1" t="s">
        <v>1441</v>
      </c>
      <c r="L2270" s="1">
        <v>23</v>
      </c>
      <c r="N2270" s="1">
        <v>23</v>
      </c>
      <c r="O2270" s="1" t="s">
        <v>1441</v>
      </c>
      <c r="P2270" s="1">
        <v>510</v>
      </c>
      <c r="Q2270" t="s">
        <v>5933</v>
      </c>
    </row>
    <row r="2271" spans="1:17" x14ac:dyDescent="0.25">
      <c r="A2271" t="s">
        <v>5934</v>
      </c>
      <c r="B2271">
        <v>20</v>
      </c>
      <c r="C2271">
        <v>38</v>
      </c>
      <c r="D2271">
        <v>18</v>
      </c>
      <c r="E2271">
        <v>5538</v>
      </c>
      <c r="H2271" s="1">
        <v>10</v>
      </c>
      <c r="I2271" s="1" t="s">
        <v>1441</v>
      </c>
      <c r="J2271" s="1">
        <v>20</v>
      </c>
      <c r="K2271" s="1" t="s">
        <v>1441</v>
      </c>
      <c r="L2271" s="1">
        <v>23</v>
      </c>
      <c r="N2271" s="1">
        <v>23</v>
      </c>
      <c r="O2271" s="1" t="s">
        <v>1441</v>
      </c>
      <c r="P2271" s="1">
        <v>760</v>
      </c>
      <c r="Q2271" t="s">
        <v>5935</v>
      </c>
    </row>
    <row r="2272" spans="1:17" x14ac:dyDescent="0.25">
      <c r="A2272" t="s">
        <v>5936</v>
      </c>
      <c r="B2272">
        <v>20</v>
      </c>
      <c r="C2272">
        <v>38</v>
      </c>
      <c r="D2272">
        <v>18</v>
      </c>
      <c r="E2272">
        <v>5673</v>
      </c>
      <c r="H2272" s="1">
        <v>10</v>
      </c>
      <c r="I2272" s="1" t="s">
        <v>1441</v>
      </c>
      <c r="J2272" s="1">
        <v>20</v>
      </c>
      <c r="K2272" s="1" t="s">
        <v>1441</v>
      </c>
      <c r="L2272" s="1">
        <v>24</v>
      </c>
      <c r="N2272" s="1">
        <v>24</v>
      </c>
      <c r="O2272" s="1" t="s">
        <v>1441</v>
      </c>
      <c r="P2272" s="1">
        <v>10</v>
      </c>
      <c r="Q2272" t="s">
        <v>5937</v>
      </c>
    </row>
    <row r="2273" spans="1:17" x14ac:dyDescent="0.25">
      <c r="A2273" t="s">
        <v>5938</v>
      </c>
      <c r="B2273">
        <v>20</v>
      </c>
      <c r="C2273">
        <v>38</v>
      </c>
      <c r="D2273">
        <v>18</v>
      </c>
      <c r="E2273">
        <v>5677</v>
      </c>
      <c r="H2273" s="1">
        <v>10</v>
      </c>
      <c r="I2273" s="1" t="s">
        <v>1441</v>
      </c>
      <c r="J2273" s="1">
        <v>20</v>
      </c>
      <c r="K2273" s="1" t="s">
        <v>1441</v>
      </c>
      <c r="L2273" s="1">
        <v>24</v>
      </c>
      <c r="N2273" s="1">
        <v>24</v>
      </c>
      <c r="O2273" s="1" t="s">
        <v>1441</v>
      </c>
      <c r="P2273" s="1">
        <v>260</v>
      </c>
      <c r="Q2273" t="s">
        <v>5939</v>
      </c>
    </row>
    <row r="2274" spans="1:17" x14ac:dyDescent="0.25">
      <c r="A2274" t="s">
        <v>5940</v>
      </c>
      <c r="B2274">
        <v>20</v>
      </c>
      <c r="C2274">
        <v>38</v>
      </c>
      <c r="D2274">
        <v>18</v>
      </c>
      <c r="E2274">
        <v>5682</v>
      </c>
      <c r="H2274" s="1">
        <v>10</v>
      </c>
      <c r="I2274" s="1" t="s">
        <v>1441</v>
      </c>
      <c r="J2274" s="1">
        <v>20</v>
      </c>
      <c r="K2274" s="1" t="s">
        <v>1441</v>
      </c>
      <c r="L2274" s="1">
        <v>24</v>
      </c>
      <c r="N2274" s="1">
        <v>24</v>
      </c>
      <c r="O2274" s="1" t="s">
        <v>1441</v>
      </c>
      <c r="P2274" s="1">
        <v>510</v>
      </c>
      <c r="Q2274" t="s">
        <v>5941</v>
      </c>
    </row>
    <row r="2275" spans="1:17" x14ac:dyDescent="0.25">
      <c r="A2275" t="s">
        <v>5942</v>
      </c>
      <c r="B2275">
        <v>20</v>
      </c>
      <c r="C2275">
        <v>38</v>
      </c>
      <c r="D2275">
        <v>18</v>
      </c>
      <c r="E2275">
        <v>5701</v>
      </c>
      <c r="H2275" s="1">
        <v>10</v>
      </c>
      <c r="I2275" s="1" t="s">
        <v>1441</v>
      </c>
      <c r="J2275" s="1">
        <v>20</v>
      </c>
      <c r="K2275" s="1" t="s">
        <v>1441</v>
      </c>
      <c r="L2275" s="1">
        <v>24</v>
      </c>
      <c r="N2275" s="1">
        <v>24</v>
      </c>
      <c r="O2275" s="1" t="s">
        <v>1441</v>
      </c>
      <c r="P2275" s="1">
        <v>760</v>
      </c>
      <c r="Q2275" t="s">
        <v>5943</v>
      </c>
    </row>
    <row r="2276" spans="1:17" x14ac:dyDescent="0.25">
      <c r="A2276" t="s">
        <v>5944</v>
      </c>
      <c r="B2276">
        <v>20</v>
      </c>
      <c r="C2276">
        <v>38</v>
      </c>
      <c r="D2276">
        <v>18</v>
      </c>
      <c r="E2276">
        <v>5866</v>
      </c>
      <c r="H2276" s="1">
        <v>10</v>
      </c>
      <c r="I2276" s="1" t="s">
        <v>1441</v>
      </c>
      <c r="J2276" s="1">
        <v>20</v>
      </c>
      <c r="K2276" s="1" t="s">
        <v>1441</v>
      </c>
      <c r="L2276" s="1">
        <v>25</v>
      </c>
      <c r="N2276" s="1">
        <v>25</v>
      </c>
      <c r="O2276" s="1" t="s">
        <v>1441</v>
      </c>
      <c r="P2276" s="1">
        <v>10</v>
      </c>
      <c r="Q2276" t="s">
        <v>5945</v>
      </c>
    </row>
    <row r="2277" spans="1:17" x14ac:dyDescent="0.25">
      <c r="A2277" t="s">
        <v>5946</v>
      </c>
      <c r="B2277">
        <v>20</v>
      </c>
      <c r="C2277">
        <v>38</v>
      </c>
      <c r="D2277">
        <v>18</v>
      </c>
      <c r="E2277">
        <v>5930</v>
      </c>
      <c r="H2277" s="1">
        <v>10</v>
      </c>
      <c r="I2277" s="1" t="s">
        <v>1441</v>
      </c>
      <c r="J2277" s="1">
        <v>20</v>
      </c>
      <c r="K2277" s="1" t="s">
        <v>1441</v>
      </c>
      <c r="L2277" s="1">
        <v>25</v>
      </c>
      <c r="N2277" s="1">
        <v>25</v>
      </c>
      <c r="O2277" s="1" t="s">
        <v>1441</v>
      </c>
      <c r="P2277" s="1">
        <v>260</v>
      </c>
      <c r="Q2277" t="s">
        <v>5947</v>
      </c>
    </row>
    <row r="2278" spans="1:17" x14ac:dyDescent="0.25">
      <c r="A2278" t="s">
        <v>5948</v>
      </c>
      <c r="B2278">
        <v>20</v>
      </c>
      <c r="C2278">
        <v>38</v>
      </c>
      <c r="D2278">
        <v>18</v>
      </c>
      <c r="E2278">
        <v>5940</v>
      </c>
      <c r="H2278" s="1">
        <v>10</v>
      </c>
      <c r="I2278" s="1" t="s">
        <v>1441</v>
      </c>
      <c r="J2278" s="1">
        <v>20</v>
      </c>
      <c r="K2278" s="1" t="s">
        <v>1441</v>
      </c>
      <c r="L2278" s="1">
        <v>25</v>
      </c>
      <c r="N2278" s="1">
        <v>25</v>
      </c>
      <c r="O2278" s="1" t="s">
        <v>1441</v>
      </c>
      <c r="P2278" s="1">
        <v>510</v>
      </c>
      <c r="Q2278" t="s">
        <v>5949</v>
      </c>
    </row>
    <row r="2279" spans="1:17" x14ac:dyDescent="0.25">
      <c r="A2279" t="s">
        <v>5950</v>
      </c>
      <c r="B2279">
        <v>20</v>
      </c>
      <c r="C2279">
        <v>38</v>
      </c>
      <c r="D2279">
        <v>18</v>
      </c>
      <c r="E2279">
        <v>5950</v>
      </c>
      <c r="H2279" s="1">
        <v>10</v>
      </c>
      <c r="I2279" s="1" t="s">
        <v>1441</v>
      </c>
      <c r="J2279" s="1">
        <v>20</v>
      </c>
      <c r="K2279" s="1" t="s">
        <v>1441</v>
      </c>
      <c r="L2279" s="1">
        <v>25</v>
      </c>
      <c r="N2279" s="1">
        <v>25</v>
      </c>
      <c r="O2279" s="1" t="s">
        <v>1441</v>
      </c>
      <c r="P2279" s="1">
        <v>760</v>
      </c>
      <c r="Q2279" t="s">
        <v>5951</v>
      </c>
    </row>
    <row r="2280" spans="1:17" x14ac:dyDescent="0.25">
      <c r="A2280" t="s">
        <v>5952</v>
      </c>
      <c r="B2280">
        <v>20</v>
      </c>
      <c r="C2280">
        <v>38</v>
      </c>
      <c r="D2280">
        <v>18</v>
      </c>
      <c r="E2280">
        <v>5962</v>
      </c>
      <c r="H2280" s="1">
        <v>10</v>
      </c>
      <c r="I2280" s="1" t="s">
        <v>1441</v>
      </c>
      <c r="J2280" s="1">
        <v>20</v>
      </c>
      <c r="K2280" s="1" t="s">
        <v>1441</v>
      </c>
      <c r="L2280" s="1">
        <v>26</v>
      </c>
      <c r="N2280" s="1">
        <v>26</v>
      </c>
      <c r="O2280" s="1" t="s">
        <v>1441</v>
      </c>
      <c r="P2280" s="1">
        <v>10</v>
      </c>
      <c r="Q2280" t="s">
        <v>5953</v>
      </c>
    </row>
    <row r="2281" spans="1:17" x14ac:dyDescent="0.25">
      <c r="A2281" t="s">
        <v>5954</v>
      </c>
      <c r="B2281">
        <v>20</v>
      </c>
      <c r="C2281">
        <v>38</v>
      </c>
      <c r="D2281">
        <v>18</v>
      </c>
      <c r="E2281">
        <v>5972</v>
      </c>
      <c r="H2281" s="1">
        <v>10</v>
      </c>
      <c r="I2281" s="1" t="s">
        <v>1441</v>
      </c>
      <c r="J2281" s="1">
        <v>20</v>
      </c>
      <c r="K2281" s="1" t="s">
        <v>1441</v>
      </c>
      <c r="L2281" s="1">
        <v>26</v>
      </c>
      <c r="N2281" s="1">
        <v>26</v>
      </c>
      <c r="O2281" s="1" t="s">
        <v>1441</v>
      </c>
      <c r="P2281" s="1">
        <v>260</v>
      </c>
      <c r="Q2281" t="s">
        <v>5955</v>
      </c>
    </row>
    <row r="2282" spans="1:17" x14ac:dyDescent="0.25">
      <c r="A2282" t="s">
        <v>5956</v>
      </c>
      <c r="B2282">
        <v>20</v>
      </c>
      <c r="C2282">
        <v>38</v>
      </c>
      <c r="D2282">
        <v>18</v>
      </c>
      <c r="E2282">
        <v>6012</v>
      </c>
      <c r="H2282" s="1">
        <v>10</v>
      </c>
      <c r="I2282" s="1" t="s">
        <v>1441</v>
      </c>
      <c r="J2282" s="1">
        <v>20</v>
      </c>
      <c r="K2282" s="1" t="s">
        <v>1441</v>
      </c>
      <c r="L2282" s="1">
        <v>26</v>
      </c>
      <c r="N2282" s="1">
        <v>26</v>
      </c>
      <c r="O2282" s="1" t="s">
        <v>1441</v>
      </c>
      <c r="P2282" s="1">
        <v>510</v>
      </c>
      <c r="Q2282" t="s">
        <v>5957</v>
      </c>
    </row>
    <row r="2283" spans="1:17" x14ac:dyDescent="0.25">
      <c r="A2283" t="s">
        <v>5958</v>
      </c>
      <c r="B2283">
        <v>20</v>
      </c>
      <c r="C2283">
        <v>38</v>
      </c>
      <c r="D2283">
        <v>18</v>
      </c>
      <c r="E2283">
        <v>6030</v>
      </c>
      <c r="H2283" s="1">
        <v>10</v>
      </c>
      <c r="I2283" s="1" t="s">
        <v>1441</v>
      </c>
      <c r="J2283" s="1">
        <v>20</v>
      </c>
      <c r="K2283" s="1" t="s">
        <v>1441</v>
      </c>
      <c r="L2283" s="1">
        <v>26</v>
      </c>
      <c r="N2283" s="1">
        <v>26</v>
      </c>
      <c r="O2283" s="1" t="s">
        <v>1441</v>
      </c>
      <c r="P2283" s="1">
        <v>760</v>
      </c>
      <c r="Q2283" t="s">
        <v>5959</v>
      </c>
    </row>
    <row r="2284" spans="1:17" x14ac:dyDescent="0.25">
      <c r="A2284" t="s">
        <v>5960</v>
      </c>
      <c r="B2284">
        <v>20</v>
      </c>
      <c r="C2284">
        <v>38</v>
      </c>
      <c r="D2284">
        <v>18</v>
      </c>
      <c r="E2284">
        <v>6174</v>
      </c>
      <c r="H2284" s="1">
        <v>10</v>
      </c>
      <c r="I2284" s="1" t="s">
        <v>1441</v>
      </c>
      <c r="J2284" s="1">
        <v>20</v>
      </c>
      <c r="K2284" s="1" t="s">
        <v>1441</v>
      </c>
      <c r="L2284" s="1">
        <v>27</v>
      </c>
      <c r="N2284" s="1">
        <v>27</v>
      </c>
      <c r="O2284" s="1" t="s">
        <v>1441</v>
      </c>
      <c r="P2284" s="1">
        <v>10</v>
      </c>
      <c r="Q2284" t="s">
        <v>5961</v>
      </c>
    </row>
    <row r="2285" spans="1:17" x14ac:dyDescent="0.25">
      <c r="A2285" t="s">
        <v>5962</v>
      </c>
      <c r="B2285">
        <v>20</v>
      </c>
      <c r="C2285">
        <v>38</v>
      </c>
      <c r="D2285">
        <v>18</v>
      </c>
      <c r="E2285">
        <v>6178</v>
      </c>
      <c r="H2285" s="1">
        <v>10</v>
      </c>
      <c r="I2285" s="1" t="s">
        <v>1441</v>
      </c>
      <c r="J2285" s="1">
        <v>20</v>
      </c>
      <c r="K2285" s="1" t="s">
        <v>1441</v>
      </c>
      <c r="L2285" s="1">
        <v>27</v>
      </c>
      <c r="N2285" s="1">
        <v>27</v>
      </c>
      <c r="O2285" s="1" t="s">
        <v>1441</v>
      </c>
      <c r="P2285" s="1">
        <v>260</v>
      </c>
      <c r="Q2285" t="s">
        <v>5963</v>
      </c>
    </row>
    <row r="2286" spans="1:17" x14ac:dyDescent="0.25">
      <c r="A2286" t="s">
        <v>5964</v>
      </c>
      <c r="B2286">
        <v>20</v>
      </c>
      <c r="C2286">
        <v>38</v>
      </c>
      <c r="D2286">
        <v>18</v>
      </c>
      <c r="E2286">
        <v>6183</v>
      </c>
      <c r="H2286" s="1">
        <v>10</v>
      </c>
      <c r="I2286" s="1" t="s">
        <v>1441</v>
      </c>
      <c r="J2286" s="1">
        <v>20</v>
      </c>
      <c r="K2286" s="1" t="s">
        <v>1441</v>
      </c>
      <c r="L2286" s="1">
        <v>27</v>
      </c>
      <c r="N2286" s="1">
        <v>27</v>
      </c>
      <c r="O2286" s="1" t="s">
        <v>1441</v>
      </c>
      <c r="P2286" s="1">
        <v>510</v>
      </c>
      <c r="Q2286" t="s">
        <v>5965</v>
      </c>
    </row>
    <row r="2287" spans="1:17" x14ac:dyDescent="0.25">
      <c r="A2287" t="s">
        <v>5966</v>
      </c>
      <c r="B2287">
        <v>20</v>
      </c>
      <c r="C2287">
        <v>38</v>
      </c>
      <c r="D2287">
        <v>18</v>
      </c>
      <c r="E2287">
        <v>6192</v>
      </c>
      <c r="H2287" s="1">
        <v>10</v>
      </c>
      <c r="I2287" s="1" t="s">
        <v>1441</v>
      </c>
      <c r="J2287" s="1">
        <v>20</v>
      </c>
      <c r="K2287" s="1" t="s">
        <v>1441</v>
      </c>
      <c r="L2287" s="1">
        <v>27</v>
      </c>
      <c r="N2287" s="1">
        <v>27</v>
      </c>
      <c r="O2287" s="1" t="s">
        <v>1441</v>
      </c>
      <c r="P2287" s="1">
        <v>760</v>
      </c>
      <c r="Q2287" t="s">
        <v>5967</v>
      </c>
    </row>
    <row r="2288" spans="1:17" x14ac:dyDescent="0.25">
      <c r="A2288" t="s">
        <v>5968</v>
      </c>
      <c r="B2288">
        <v>20</v>
      </c>
      <c r="C2288">
        <v>38</v>
      </c>
      <c r="D2288">
        <v>18</v>
      </c>
      <c r="E2288">
        <v>6356</v>
      </c>
      <c r="H2288" s="1">
        <v>10</v>
      </c>
      <c r="I2288" s="1" t="s">
        <v>1441</v>
      </c>
      <c r="J2288" s="1">
        <v>20</v>
      </c>
      <c r="K2288" s="1" t="s">
        <v>1441</v>
      </c>
      <c r="L2288" s="1">
        <v>28</v>
      </c>
      <c r="N2288" s="1">
        <v>28</v>
      </c>
      <c r="O2288" s="1" t="s">
        <v>1441</v>
      </c>
      <c r="P2288" s="1">
        <v>10</v>
      </c>
      <c r="Q2288" t="s">
        <v>5969</v>
      </c>
    </row>
    <row r="2289" spans="1:17" x14ac:dyDescent="0.25">
      <c r="A2289" t="s">
        <v>5970</v>
      </c>
      <c r="B2289">
        <v>20</v>
      </c>
      <c r="C2289">
        <v>38</v>
      </c>
      <c r="D2289">
        <v>18</v>
      </c>
      <c r="E2289">
        <v>6521</v>
      </c>
      <c r="H2289" s="1">
        <v>10</v>
      </c>
      <c r="I2289" s="1" t="s">
        <v>1441</v>
      </c>
      <c r="J2289" s="1">
        <v>20</v>
      </c>
      <c r="K2289" s="1" t="s">
        <v>1441</v>
      </c>
      <c r="L2289" s="1">
        <v>28</v>
      </c>
      <c r="N2289" s="1">
        <v>28</v>
      </c>
      <c r="O2289" s="1" t="s">
        <v>1441</v>
      </c>
      <c r="P2289" s="1">
        <v>260</v>
      </c>
      <c r="Q2289" t="s">
        <v>5971</v>
      </c>
    </row>
    <row r="2290" spans="1:17" x14ac:dyDescent="0.25">
      <c r="A2290" t="s">
        <v>5972</v>
      </c>
      <c r="B2290">
        <v>20</v>
      </c>
      <c r="C2290">
        <v>38</v>
      </c>
      <c r="D2290">
        <v>18</v>
      </c>
      <c r="E2290">
        <v>6675</v>
      </c>
      <c r="H2290" s="1">
        <v>10</v>
      </c>
      <c r="I2290" s="1" t="s">
        <v>1441</v>
      </c>
      <c r="J2290" s="1">
        <v>20</v>
      </c>
      <c r="K2290" s="1" t="s">
        <v>1441</v>
      </c>
      <c r="L2290" s="1">
        <v>28</v>
      </c>
      <c r="N2290" s="1">
        <v>28</v>
      </c>
      <c r="O2290" s="1" t="s">
        <v>1441</v>
      </c>
      <c r="P2290" s="1">
        <v>510</v>
      </c>
      <c r="Q2290" t="s">
        <v>5973</v>
      </c>
    </row>
    <row r="2291" spans="1:17" x14ac:dyDescent="0.25">
      <c r="A2291" t="s">
        <v>5974</v>
      </c>
      <c r="B2291">
        <v>20</v>
      </c>
      <c r="C2291">
        <v>38</v>
      </c>
      <c r="D2291">
        <v>18</v>
      </c>
      <c r="E2291">
        <v>6679</v>
      </c>
      <c r="H2291" s="1">
        <v>10</v>
      </c>
      <c r="I2291" s="1" t="s">
        <v>1441</v>
      </c>
      <c r="J2291" s="1">
        <v>20</v>
      </c>
      <c r="K2291" s="1" t="s">
        <v>1441</v>
      </c>
      <c r="L2291" s="1">
        <v>28</v>
      </c>
      <c r="N2291" s="1">
        <v>28</v>
      </c>
      <c r="O2291" s="1" t="s">
        <v>1441</v>
      </c>
      <c r="P2291" s="1">
        <v>760</v>
      </c>
      <c r="Q2291" t="s">
        <v>5975</v>
      </c>
    </row>
    <row r="2292" spans="1:17" x14ac:dyDescent="0.25">
      <c r="A2292" t="s">
        <v>5976</v>
      </c>
      <c r="B2292">
        <v>20</v>
      </c>
      <c r="C2292">
        <v>38</v>
      </c>
      <c r="D2292">
        <v>18</v>
      </c>
      <c r="E2292">
        <v>6683</v>
      </c>
      <c r="H2292" s="1">
        <v>10</v>
      </c>
      <c r="I2292" s="1" t="s">
        <v>1441</v>
      </c>
      <c r="J2292" s="1">
        <v>20</v>
      </c>
      <c r="K2292" s="1" t="s">
        <v>1441</v>
      </c>
      <c r="L2292" s="1">
        <v>29</v>
      </c>
      <c r="N2292" s="1">
        <v>29</v>
      </c>
      <c r="O2292" s="1" t="s">
        <v>1441</v>
      </c>
      <c r="P2292" s="1">
        <v>10</v>
      </c>
      <c r="Q2292" t="s">
        <v>5977</v>
      </c>
    </row>
    <row r="2293" spans="1:17" x14ac:dyDescent="0.25">
      <c r="A2293" t="s">
        <v>5978</v>
      </c>
      <c r="B2293">
        <v>20</v>
      </c>
      <c r="C2293">
        <v>38</v>
      </c>
      <c r="D2293">
        <v>18</v>
      </c>
      <c r="E2293">
        <v>6686</v>
      </c>
      <c r="H2293" s="1">
        <v>10</v>
      </c>
      <c r="I2293" s="1" t="s">
        <v>1441</v>
      </c>
      <c r="J2293" s="1">
        <v>20</v>
      </c>
      <c r="K2293" s="1" t="s">
        <v>1441</v>
      </c>
      <c r="L2293" s="1">
        <v>29</v>
      </c>
      <c r="N2293" s="1">
        <v>29</v>
      </c>
      <c r="O2293" s="1" t="s">
        <v>1441</v>
      </c>
      <c r="P2293" s="1">
        <v>260</v>
      </c>
      <c r="Q2293" t="s">
        <v>5979</v>
      </c>
    </row>
    <row r="2294" spans="1:17" x14ac:dyDescent="0.25">
      <c r="A2294" t="s">
        <v>5980</v>
      </c>
      <c r="B2294">
        <v>20</v>
      </c>
      <c r="C2294">
        <v>38</v>
      </c>
      <c r="D2294">
        <v>18</v>
      </c>
      <c r="E2294">
        <v>6849</v>
      </c>
      <c r="H2294" s="1">
        <v>10</v>
      </c>
      <c r="I2294" s="1" t="s">
        <v>1441</v>
      </c>
      <c r="J2294" s="1">
        <v>20</v>
      </c>
      <c r="K2294" s="1" t="s">
        <v>1441</v>
      </c>
      <c r="L2294" s="1">
        <v>29</v>
      </c>
      <c r="N2294" s="1">
        <v>29</v>
      </c>
      <c r="O2294" s="1" t="s">
        <v>1441</v>
      </c>
      <c r="P2294" s="1">
        <v>510</v>
      </c>
      <c r="Q2294" t="s">
        <v>5981</v>
      </c>
    </row>
    <row r="2295" spans="1:17" x14ac:dyDescent="0.25">
      <c r="A2295" t="s">
        <v>5982</v>
      </c>
      <c r="B2295">
        <v>20</v>
      </c>
      <c r="C2295">
        <v>38</v>
      </c>
      <c r="D2295">
        <v>18</v>
      </c>
      <c r="E2295">
        <v>6932</v>
      </c>
      <c r="H2295" s="1">
        <v>10</v>
      </c>
      <c r="I2295" s="1" t="s">
        <v>1441</v>
      </c>
      <c r="J2295" s="1">
        <v>20</v>
      </c>
      <c r="K2295" s="1" t="s">
        <v>1441</v>
      </c>
      <c r="L2295" s="1">
        <v>29</v>
      </c>
      <c r="N2295" s="1">
        <v>29</v>
      </c>
      <c r="O2295" s="1" t="s">
        <v>1441</v>
      </c>
      <c r="P2295" s="1">
        <v>760</v>
      </c>
      <c r="Q2295" t="s">
        <v>5983</v>
      </c>
    </row>
    <row r="2296" spans="1:17" x14ac:dyDescent="0.25">
      <c r="A2296" t="s">
        <v>5984</v>
      </c>
      <c r="B2296">
        <v>20</v>
      </c>
      <c r="C2296">
        <v>38</v>
      </c>
      <c r="D2296">
        <v>18</v>
      </c>
      <c r="E2296">
        <v>6942</v>
      </c>
      <c r="H2296" s="1">
        <v>10</v>
      </c>
      <c r="I2296" s="1" t="s">
        <v>1441</v>
      </c>
      <c r="J2296" s="1">
        <v>20</v>
      </c>
      <c r="K2296" s="1" t="s">
        <v>1441</v>
      </c>
      <c r="L2296" s="1">
        <v>30</v>
      </c>
      <c r="N2296" s="1">
        <v>30</v>
      </c>
      <c r="O2296" s="1" t="s">
        <v>1441</v>
      </c>
      <c r="P2296" s="1">
        <v>10</v>
      </c>
      <c r="Q2296" t="s">
        <v>5985</v>
      </c>
    </row>
    <row r="2297" spans="1:17" x14ac:dyDescent="0.25">
      <c r="A2297" t="s">
        <v>5986</v>
      </c>
      <c r="B2297">
        <v>20</v>
      </c>
      <c r="C2297">
        <v>38</v>
      </c>
      <c r="D2297">
        <v>18</v>
      </c>
      <c r="E2297">
        <v>6953</v>
      </c>
      <c r="H2297" s="1">
        <v>10</v>
      </c>
      <c r="I2297" s="1" t="s">
        <v>1441</v>
      </c>
      <c r="J2297" s="1">
        <v>20</v>
      </c>
      <c r="K2297" s="1" t="s">
        <v>1441</v>
      </c>
      <c r="L2297" s="1">
        <v>30</v>
      </c>
      <c r="N2297" s="1">
        <v>30</v>
      </c>
      <c r="O2297" s="1" t="s">
        <v>1441</v>
      </c>
      <c r="P2297" s="1">
        <v>260</v>
      </c>
      <c r="Q2297" t="s">
        <v>5987</v>
      </c>
    </row>
    <row r="2298" spans="1:17" x14ac:dyDescent="0.25">
      <c r="A2298" t="s">
        <v>5988</v>
      </c>
      <c r="B2298">
        <v>20</v>
      </c>
      <c r="C2298">
        <v>38</v>
      </c>
      <c r="D2298">
        <v>18</v>
      </c>
      <c r="E2298">
        <v>6964</v>
      </c>
      <c r="H2298" s="1">
        <v>10</v>
      </c>
      <c r="I2298" s="1" t="s">
        <v>1441</v>
      </c>
      <c r="J2298" s="1">
        <v>20</v>
      </c>
      <c r="K2298" s="1" t="s">
        <v>1441</v>
      </c>
      <c r="L2298" s="1">
        <v>30</v>
      </c>
      <c r="N2298" s="1">
        <v>30</v>
      </c>
      <c r="O2298" s="1" t="s">
        <v>1441</v>
      </c>
      <c r="P2298" s="1">
        <v>510</v>
      </c>
      <c r="Q2298" t="s">
        <v>5989</v>
      </c>
    </row>
    <row r="2299" spans="1:17" x14ac:dyDescent="0.25">
      <c r="A2299" t="s">
        <v>5990</v>
      </c>
      <c r="B2299">
        <v>20</v>
      </c>
      <c r="C2299">
        <v>38</v>
      </c>
      <c r="D2299">
        <v>18</v>
      </c>
      <c r="E2299">
        <v>6974</v>
      </c>
      <c r="H2299" s="1">
        <v>10</v>
      </c>
      <c r="I2299" s="1" t="s">
        <v>1441</v>
      </c>
      <c r="J2299" s="1">
        <v>20</v>
      </c>
      <c r="K2299" s="1" t="s">
        <v>1441</v>
      </c>
      <c r="L2299" s="1">
        <v>30</v>
      </c>
      <c r="N2299" s="1">
        <v>30</v>
      </c>
      <c r="O2299" s="1" t="s">
        <v>1441</v>
      </c>
      <c r="P2299" s="1">
        <v>760</v>
      </c>
      <c r="Q2299" t="s">
        <v>5991</v>
      </c>
    </row>
    <row r="2300" spans="1:17" x14ac:dyDescent="0.25">
      <c r="A2300" t="s">
        <v>5992</v>
      </c>
      <c r="B2300">
        <v>20</v>
      </c>
      <c r="C2300">
        <v>38</v>
      </c>
      <c r="D2300">
        <v>18</v>
      </c>
      <c r="E2300">
        <v>7013</v>
      </c>
      <c r="H2300" s="1">
        <v>10</v>
      </c>
      <c r="I2300" s="1" t="s">
        <v>1441</v>
      </c>
      <c r="J2300" s="1">
        <v>20</v>
      </c>
      <c r="K2300" s="1" t="s">
        <v>1441</v>
      </c>
      <c r="L2300" s="1">
        <v>31</v>
      </c>
      <c r="N2300" s="1">
        <v>31</v>
      </c>
      <c r="O2300" s="1" t="s">
        <v>1441</v>
      </c>
      <c r="P2300" s="1">
        <v>10</v>
      </c>
      <c r="Q2300" t="s">
        <v>5993</v>
      </c>
    </row>
    <row r="2301" spans="1:17" x14ac:dyDescent="0.25">
      <c r="A2301" t="s">
        <v>5994</v>
      </c>
      <c r="B2301">
        <v>20</v>
      </c>
      <c r="C2301">
        <v>38</v>
      </c>
      <c r="D2301">
        <v>18</v>
      </c>
      <c r="E2301">
        <v>7178</v>
      </c>
      <c r="H2301" s="1">
        <v>10</v>
      </c>
      <c r="I2301" s="1" t="s">
        <v>1441</v>
      </c>
      <c r="J2301" s="1">
        <v>20</v>
      </c>
      <c r="K2301" s="1" t="s">
        <v>1441</v>
      </c>
      <c r="L2301" s="1">
        <v>31</v>
      </c>
      <c r="N2301" s="1">
        <v>31</v>
      </c>
      <c r="O2301" s="1" t="s">
        <v>1441</v>
      </c>
      <c r="P2301" s="1">
        <v>260</v>
      </c>
      <c r="Q2301" t="s">
        <v>5995</v>
      </c>
    </row>
    <row r="2302" spans="1:17" x14ac:dyDescent="0.25">
      <c r="A2302" t="s">
        <v>5996</v>
      </c>
      <c r="B2302">
        <v>20</v>
      </c>
      <c r="C2302">
        <v>38</v>
      </c>
      <c r="D2302">
        <v>18</v>
      </c>
      <c r="E2302">
        <v>7180</v>
      </c>
      <c r="H2302" s="1">
        <v>10</v>
      </c>
      <c r="I2302" s="1" t="s">
        <v>1441</v>
      </c>
      <c r="J2302" s="1">
        <v>20</v>
      </c>
      <c r="K2302" s="1" t="s">
        <v>1441</v>
      </c>
      <c r="L2302" s="1">
        <v>31</v>
      </c>
      <c r="N2302" s="1">
        <v>31</v>
      </c>
      <c r="O2302" s="1" t="s">
        <v>1441</v>
      </c>
      <c r="P2302" s="1">
        <v>510</v>
      </c>
      <c r="Q2302" t="s">
        <v>5997</v>
      </c>
    </row>
    <row r="2303" spans="1:17" x14ac:dyDescent="0.25">
      <c r="A2303" t="s">
        <v>5998</v>
      </c>
      <c r="B2303">
        <v>20</v>
      </c>
      <c r="C2303">
        <v>38</v>
      </c>
      <c r="D2303">
        <v>18</v>
      </c>
      <c r="E2303">
        <v>7184</v>
      </c>
      <c r="H2303" s="1">
        <v>10</v>
      </c>
      <c r="I2303" s="1" t="s">
        <v>1441</v>
      </c>
      <c r="J2303" s="1">
        <v>20</v>
      </c>
      <c r="K2303" s="1" t="s">
        <v>1441</v>
      </c>
      <c r="L2303" s="1">
        <v>31</v>
      </c>
      <c r="N2303" s="1">
        <v>31</v>
      </c>
      <c r="O2303" s="1" t="s">
        <v>1441</v>
      </c>
      <c r="P2303" s="1">
        <v>760</v>
      </c>
      <c r="Q2303" t="s">
        <v>5999</v>
      </c>
    </row>
    <row r="2304" spans="1:17" x14ac:dyDescent="0.25">
      <c r="A2304" t="s">
        <v>6000</v>
      </c>
      <c r="B2304">
        <v>20</v>
      </c>
      <c r="C2304">
        <v>38</v>
      </c>
      <c r="D2304">
        <v>18</v>
      </c>
      <c r="E2304">
        <v>7188</v>
      </c>
      <c r="H2304" s="1">
        <v>10</v>
      </c>
      <c r="I2304" s="1" t="s">
        <v>1441</v>
      </c>
      <c r="J2304" s="1">
        <v>20</v>
      </c>
      <c r="K2304" s="1" t="s">
        <v>1441</v>
      </c>
      <c r="L2304" s="1">
        <v>32</v>
      </c>
      <c r="N2304" s="1">
        <v>32</v>
      </c>
      <c r="O2304" s="1" t="s">
        <v>1441</v>
      </c>
      <c r="P2304" s="1">
        <v>10</v>
      </c>
      <c r="Q2304" t="s">
        <v>6001</v>
      </c>
    </row>
    <row r="2305" spans="1:17" x14ac:dyDescent="0.25">
      <c r="A2305" t="s">
        <v>6002</v>
      </c>
      <c r="B2305">
        <v>20</v>
      </c>
      <c r="C2305">
        <v>38</v>
      </c>
      <c r="D2305">
        <v>18</v>
      </c>
      <c r="E2305">
        <v>7340</v>
      </c>
      <c r="H2305" s="1">
        <v>10</v>
      </c>
      <c r="I2305" s="1" t="s">
        <v>1441</v>
      </c>
      <c r="J2305" s="1">
        <v>20</v>
      </c>
      <c r="K2305" s="1" t="s">
        <v>1441</v>
      </c>
      <c r="L2305" s="1">
        <v>32</v>
      </c>
      <c r="N2305" s="1">
        <v>32</v>
      </c>
      <c r="O2305" s="1" t="s">
        <v>1441</v>
      </c>
      <c r="P2305" s="1">
        <v>260</v>
      </c>
      <c r="Q2305" t="s">
        <v>6003</v>
      </c>
    </row>
    <row r="2306" spans="1:17" x14ac:dyDescent="0.25">
      <c r="A2306" t="s">
        <v>6004</v>
      </c>
      <c r="B2306">
        <v>20</v>
      </c>
      <c r="C2306">
        <v>38</v>
      </c>
      <c r="D2306">
        <v>18</v>
      </c>
      <c r="E2306">
        <v>7504</v>
      </c>
      <c r="H2306" s="1">
        <v>10</v>
      </c>
      <c r="I2306" s="1" t="s">
        <v>1441</v>
      </c>
      <c r="J2306" s="1">
        <v>20</v>
      </c>
      <c r="K2306" s="1" t="s">
        <v>1441</v>
      </c>
      <c r="L2306" s="1">
        <v>32</v>
      </c>
      <c r="N2306" s="1">
        <v>32</v>
      </c>
      <c r="O2306" s="1" t="s">
        <v>1441</v>
      </c>
      <c r="P2306" s="1">
        <v>510</v>
      </c>
      <c r="Q2306" t="s">
        <v>6005</v>
      </c>
    </row>
    <row r="2307" spans="1:17" x14ac:dyDescent="0.25">
      <c r="A2307" t="s">
        <v>6006</v>
      </c>
      <c r="B2307">
        <v>20</v>
      </c>
      <c r="C2307">
        <v>38</v>
      </c>
      <c r="D2307">
        <v>18</v>
      </c>
      <c r="E2307">
        <v>7667</v>
      </c>
      <c r="H2307" s="1">
        <v>10</v>
      </c>
      <c r="I2307" s="1" t="s">
        <v>1441</v>
      </c>
      <c r="J2307" s="1">
        <v>20</v>
      </c>
      <c r="K2307" s="1" t="s">
        <v>1441</v>
      </c>
      <c r="L2307" s="1">
        <v>32</v>
      </c>
      <c r="N2307" s="1">
        <v>32</v>
      </c>
      <c r="O2307" s="1" t="s">
        <v>1441</v>
      </c>
      <c r="P2307" s="1">
        <v>760</v>
      </c>
      <c r="Q2307" t="s">
        <v>6007</v>
      </c>
    </row>
    <row r="2308" spans="1:17" x14ac:dyDescent="0.25">
      <c r="A2308" t="s">
        <v>6008</v>
      </c>
      <c r="B2308">
        <v>20</v>
      </c>
      <c r="C2308">
        <v>38</v>
      </c>
      <c r="D2308">
        <v>18</v>
      </c>
      <c r="E2308">
        <v>7684</v>
      </c>
      <c r="H2308" s="1">
        <v>10</v>
      </c>
      <c r="I2308" s="1" t="s">
        <v>1441</v>
      </c>
      <c r="J2308" s="1">
        <v>20</v>
      </c>
      <c r="K2308" s="1" t="s">
        <v>1441</v>
      </c>
      <c r="L2308" s="1">
        <v>33</v>
      </c>
      <c r="N2308" s="1">
        <v>33</v>
      </c>
      <c r="O2308" s="1" t="s">
        <v>1441</v>
      </c>
      <c r="P2308" s="1">
        <v>10</v>
      </c>
      <c r="Q2308" t="s">
        <v>6009</v>
      </c>
    </row>
    <row r="2309" spans="1:17" x14ac:dyDescent="0.25">
      <c r="A2309" t="s">
        <v>6010</v>
      </c>
      <c r="B2309">
        <v>20</v>
      </c>
      <c r="C2309">
        <v>38</v>
      </c>
      <c r="D2309">
        <v>18</v>
      </c>
      <c r="E2309">
        <v>7687</v>
      </c>
      <c r="H2309" s="1">
        <v>10</v>
      </c>
      <c r="I2309" s="1" t="s">
        <v>1441</v>
      </c>
      <c r="J2309" s="1">
        <v>20</v>
      </c>
      <c r="K2309" s="1" t="s">
        <v>1441</v>
      </c>
      <c r="L2309" s="1">
        <v>33</v>
      </c>
      <c r="N2309" s="1">
        <v>33</v>
      </c>
      <c r="O2309" s="1" t="s">
        <v>1441</v>
      </c>
      <c r="P2309" s="1">
        <v>260</v>
      </c>
      <c r="Q2309" t="s">
        <v>6011</v>
      </c>
    </row>
    <row r="2310" spans="1:17" x14ac:dyDescent="0.25">
      <c r="A2310" t="s">
        <v>6012</v>
      </c>
      <c r="B2310">
        <v>20</v>
      </c>
      <c r="C2310">
        <v>38</v>
      </c>
      <c r="D2310">
        <v>18</v>
      </c>
      <c r="E2310">
        <v>7692</v>
      </c>
      <c r="H2310" s="1">
        <v>10</v>
      </c>
      <c r="I2310" s="1" t="s">
        <v>1441</v>
      </c>
      <c r="J2310" s="1">
        <v>20</v>
      </c>
      <c r="K2310" s="1" t="s">
        <v>1441</v>
      </c>
      <c r="L2310" s="1">
        <v>33</v>
      </c>
      <c r="N2310" s="1">
        <v>33</v>
      </c>
      <c r="O2310" s="1" t="s">
        <v>1441</v>
      </c>
      <c r="P2310" s="1">
        <v>510</v>
      </c>
      <c r="Q2310" t="s">
        <v>6013</v>
      </c>
    </row>
    <row r="2311" spans="1:17" x14ac:dyDescent="0.25">
      <c r="A2311" t="s">
        <v>6014</v>
      </c>
      <c r="B2311">
        <v>20</v>
      </c>
      <c r="C2311">
        <v>38</v>
      </c>
      <c r="D2311">
        <v>18</v>
      </c>
      <c r="E2311">
        <v>7832</v>
      </c>
      <c r="H2311" s="1">
        <v>10</v>
      </c>
      <c r="I2311" s="1" t="s">
        <v>1441</v>
      </c>
      <c r="J2311" s="1">
        <v>20</v>
      </c>
      <c r="K2311" s="1" t="s">
        <v>1441</v>
      </c>
      <c r="L2311" s="1">
        <v>33</v>
      </c>
      <c r="N2311" s="1">
        <v>33</v>
      </c>
      <c r="O2311" s="1" t="s">
        <v>1441</v>
      </c>
      <c r="P2311" s="1">
        <v>760</v>
      </c>
      <c r="Q2311" t="s">
        <v>6015</v>
      </c>
    </row>
    <row r="2312" spans="1:17" x14ac:dyDescent="0.25">
      <c r="A2312" t="s">
        <v>6016</v>
      </c>
      <c r="B2312">
        <v>20</v>
      </c>
      <c r="C2312">
        <v>38</v>
      </c>
      <c r="D2312">
        <v>18</v>
      </c>
      <c r="E2312">
        <v>7934</v>
      </c>
      <c r="H2312" s="1">
        <v>10</v>
      </c>
      <c r="I2312" s="1" t="s">
        <v>1441</v>
      </c>
      <c r="J2312" s="1">
        <v>20</v>
      </c>
      <c r="K2312" s="1" t="s">
        <v>1441</v>
      </c>
      <c r="L2312" s="1">
        <v>34</v>
      </c>
      <c r="N2312" s="1">
        <v>34</v>
      </c>
      <c r="O2312" s="1" t="s">
        <v>1441</v>
      </c>
      <c r="P2312" s="1">
        <v>10</v>
      </c>
      <c r="Q2312" t="s">
        <v>6017</v>
      </c>
    </row>
    <row r="2313" spans="1:17" x14ac:dyDescent="0.25">
      <c r="A2313" t="s">
        <v>6018</v>
      </c>
      <c r="B2313">
        <v>20</v>
      </c>
      <c r="C2313">
        <v>38</v>
      </c>
      <c r="D2313">
        <v>18</v>
      </c>
      <c r="E2313">
        <v>7943</v>
      </c>
      <c r="H2313" s="1">
        <v>10</v>
      </c>
      <c r="I2313" s="1" t="s">
        <v>1441</v>
      </c>
      <c r="J2313" s="1">
        <v>20</v>
      </c>
      <c r="K2313" s="1" t="s">
        <v>1441</v>
      </c>
      <c r="L2313" s="1">
        <v>34</v>
      </c>
      <c r="N2313" s="1">
        <v>34</v>
      </c>
      <c r="O2313" s="1" t="s">
        <v>1441</v>
      </c>
      <c r="P2313" s="1">
        <v>260</v>
      </c>
      <c r="Q2313" t="s">
        <v>6019</v>
      </c>
    </row>
    <row r="2314" spans="1:17" x14ac:dyDescent="0.25">
      <c r="A2314" t="s">
        <v>6020</v>
      </c>
      <c r="B2314">
        <v>20</v>
      </c>
      <c r="C2314">
        <v>38</v>
      </c>
      <c r="D2314">
        <v>18</v>
      </c>
      <c r="E2314">
        <v>7953</v>
      </c>
      <c r="H2314" s="1">
        <v>10</v>
      </c>
      <c r="I2314" s="1" t="s">
        <v>1441</v>
      </c>
      <c r="J2314" s="1">
        <v>20</v>
      </c>
      <c r="K2314" s="1" t="s">
        <v>1441</v>
      </c>
      <c r="L2314" s="1">
        <v>34</v>
      </c>
      <c r="N2314" s="1">
        <v>34</v>
      </c>
      <c r="O2314" s="1" t="s">
        <v>1441</v>
      </c>
      <c r="P2314" s="1">
        <v>510</v>
      </c>
      <c r="Q2314" t="s">
        <v>6021</v>
      </c>
    </row>
    <row r="2315" spans="1:17" x14ac:dyDescent="0.25">
      <c r="A2315" t="s">
        <v>6022</v>
      </c>
      <c r="B2315">
        <v>20</v>
      </c>
      <c r="C2315">
        <v>38</v>
      </c>
      <c r="D2315">
        <v>18</v>
      </c>
      <c r="E2315">
        <v>7965</v>
      </c>
      <c r="H2315" s="1">
        <v>10</v>
      </c>
      <c r="I2315" s="1" t="s">
        <v>1441</v>
      </c>
      <c r="J2315" s="1">
        <v>20</v>
      </c>
      <c r="K2315" s="1" t="s">
        <v>1441</v>
      </c>
      <c r="L2315" s="1">
        <v>34</v>
      </c>
      <c r="N2315" s="1">
        <v>34</v>
      </c>
      <c r="O2315" s="1" t="s">
        <v>1441</v>
      </c>
      <c r="P2315" s="1">
        <v>760</v>
      </c>
      <c r="Q2315" t="s">
        <v>6023</v>
      </c>
    </row>
    <row r="2316" spans="1:17" x14ac:dyDescent="0.25">
      <c r="A2316" t="s">
        <v>6024</v>
      </c>
      <c r="B2316">
        <v>20</v>
      </c>
      <c r="C2316">
        <v>38</v>
      </c>
      <c r="D2316">
        <v>18</v>
      </c>
      <c r="E2316">
        <v>7975</v>
      </c>
      <c r="H2316" s="1">
        <v>10</v>
      </c>
      <c r="I2316" s="1" t="s">
        <v>1441</v>
      </c>
      <c r="J2316" s="1">
        <v>20</v>
      </c>
      <c r="K2316" s="1" t="s">
        <v>1441</v>
      </c>
      <c r="L2316" s="1">
        <v>35</v>
      </c>
      <c r="N2316" s="1">
        <v>35</v>
      </c>
      <c r="O2316" s="1" t="s">
        <v>1441</v>
      </c>
      <c r="P2316" s="1">
        <v>10</v>
      </c>
      <c r="Q2316" t="s">
        <v>6025</v>
      </c>
    </row>
    <row r="2317" spans="1:17" x14ac:dyDescent="0.25">
      <c r="A2317" t="s">
        <v>6026</v>
      </c>
      <c r="B2317">
        <v>20</v>
      </c>
      <c r="C2317">
        <v>38</v>
      </c>
      <c r="D2317">
        <v>18</v>
      </c>
      <c r="E2317">
        <v>7997</v>
      </c>
      <c r="H2317" s="1">
        <v>10</v>
      </c>
      <c r="I2317" s="1" t="s">
        <v>1441</v>
      </c>
      <c r="J2317" s="1">
        <v>20</v>
      </c>
      <c r="K2317" s="1" t="s">
        <v>1441</v>
      </c>
      <c r="L2317" s="1">
        <v>35</v>
      </c>
      <c r="N2317" s="1">
        <v>35</v>
      </c>
      <c r="O2317" s="1" t="s">
        <v>1441</v>
      </c>
      <c r="P2317" s="1">
        <v>260</v>
      </c>
      <c r="Q2317" t="s">
        <v>6027</v>
      </c>
    </row>
    <row r="2318" spans="1:17" x14ac:dyDescent="0.25">
      <c r="A2318" t="s">
        <v>6028</v>
      </c>
      <c r="B2318">
        <v>20</v>
      </c>
      <c r="C2318">
        <v>38</v>
      </c>
      <c r="D2318">
        <v>18</v>
      </c>
      <c r="E2318">
        <v>8161</v>
      </c>
      <c r="H2318" s="1">
        <v>10</v>
      </c>
      <c r="I2318" s="1" t="s">
        <v>1441</v>
      </c>
      <c r="J2318" s="1">
        <v>20</v>
      </c>
      <c r="K2318" s="1" t="s">
        <v>1441</v>
      </c>
      <c r="L2318" s="1">
        <v>35</v>
      </c>
      <c r="N2318" s="1">
        <v>35</v>
      </c>
      <c r="O2318" s="1" t="s">
        <v>1441</v>
      </c>
      <c r="P2318" s="1">
        <v>510</v>
      </c>
      <c r="Q2318" t="s">
        <v>6029</v>
      </c>
    </row>
    <row r="2319" spans="1:17" x14ac:dyDescent="0.25">
      <c r="A2319" t="s">
        <v>6030</v>
      </c>
      <c r="B2319">
        <v>20</v>
      </c>
      <c r="C2319">
        <v>38</v>
      </c>
      <c r="D2319">
        <v>18</v>
      </c>
      <c r="E2319">
        <v>8187</v>
      </c>
      <c r="H2319" s="1">
        <v>10</v>
      </c>
      <c r="I2319" s="1" t="s">
        <v>1441</v>
      </c>
      <c r="J2319" s="1">
        <v>20</v>
      </c>
      <c r="K2319" s="1" t="s">
        <v>1441</v>
      </c>
      <c r="L2319" s="1">
        <v>35</v>
      </c>
      <c r="N2319" s="1">
        <v>35</v>
      </c>
      <c r="O2319" s="1" t="s">
        <v>1441</v>
      </c>
      <c r="P2319" s="1">
        <v>760</v>
      </c>
      <c r="Q2319" t="s">
        <v>6031</v>
      </c>
    </row>
    <row r="2320" spans="1:17" x14ac:dyDescent="0.25">
      <c r="A2320" t="s">
        <v>6032</v>
      </c>
      <c r="B2320">
        <v>20</v>
      </c>
      <c r="C2320">
        <v>38</v>
      </c>
      <c r="D2320">
        <v>18</v>
      </c>
      <c r="E2320">
        <v>8191</v>
      </c>
      <c r="H2320" s="1">
        <v>10</v>
      </c>
      <c r="I2320" s="1" t="s">
        <v>1441</v>
      </c>
      <c r="J2320" s="1">
        <v>20</v>
      </c>
      <c r="K2320" s="1" t="s">
        <v>1441</v>
      </c>
      <c r="L2320" s="1">
        <v>36</v>
      </c>
      <c r="N2320" s="1">
        <v>36</v>
      </c>
      <c r="O2320" s="1" t="s">
        <v>1441</v>
      </c>
      <c r="P2320" s="1">
        <v>10</v>
      </c>
      <c r="Q2320" t="s">
        <v>6033</v>
      </c>
    </row>
    <row r="2321" spans="1:17" x14ac:dyDescent="0.25">
      <c r="A2321" t="s">
        <v>6034</v>
      </c>
      <c r="B2321">
        <v>20</v>
      </c>
      <c r="C2321">
        <v>38</v>
      </c>
      <c r="D2321">
        <v>18</v>
      </c>
      <c r="E2321">
        <v>8196</v>
      </c>
      <c r="H2321" s="1">
        <v>10</v>
      </c>
      <c r="I2321" s="1" t="s">
        <v>1441</v>
      </c>
      <c r="J2321" s="1">
        <v>20</v>
      </c>
      <c r="K2321" s="1" t="s">
        <v>1441</v>
      </c>
      <c r="L2321" s="1">
        <v>36</v>
      </c>
      <c r="N2321" s="1">
        <v>36</v>
      </c>
      <c r="O2321" s="1" t="s">
        <v>1441</v>
      </c>
      <c r="P2321" s="1">
        <v>260</v>
      </c>
      <c r="Q2321" t="s">
        <v>6035</v>
      </c>
    </row>
    <row r="2322" spans="1:17" x14ac:dyDescent="0.25">
      <c r="A2322" t="s">
        <v>6036</v>
      </c>
      <c r="B2322">
        <v>20</v>
      </c>
      <c r="C2322">
        <v>38</v>
      </c>
      <c r="D2322">
        <v>18</v>
      </c>
      <c r="E2322">
        <v>8323</v>
      </c>
      <c r="H2322" s="1">
        <v>10</v>
      </c>
      <c r="I2322" s="1" t="s">
        <v>1441</v>
      </c>
      <c r="J2322" s="1">
        <v>20</v>
      </c>
      <c r="K2322" s="1" t="s">
        <v>1441</v>
      </c>
      <c r="L2322" s="1">
        <v>36</v>
      </c>
      <c r="N2322" s="1">
        <v>36</v>
      </c>
      <c r="O2322" s="1" t="s">
        <v>1441</v>
      </c>
      <c r="P2322" s="1">
        <v>510</v>
      </c>
      <c r="Q2322" t="s">
        <v>6037</v>
      </c>
    </row>
    <row r="2323" spans="1:17" x14ac:dyDescent="0.25">
      <c r="A2323" t="s">
        <v>6038</v>
      </c>
      <c r="B2323">
        <v>20</v>
      </c>
      <c r="C2323">
        <v>38</v>
      </c>
      <c r="D2323">
        <v>18</v>
      </c>
      <c r="E2323">
        <v>8487</v>
      </c>
      <c r="H2323" s="1">
        <v>10</v>
      </c>
      <c r="I2323" s="1" t="s">
        <v>1441</v>
      </c>
      <c r="J2323" s="1">
        <v>20</v>
      </c>
      <c r="K2323" s="1" t="s">
        <v>1441</v>
      </c>
      <c r="L2323" s="1">
        <v>36</v>
      </c>
      <c r="N2323" s="1">
        <v>36</v>
      </c>
      <c r="O2323" s="1" t="s">
        <v>1441</v>
      </c>
      <c r="P2323" s="1">
        <v>760</v>
      </c>
      <c r="Q2323" t="s">
        <v>6039</v>
      </c>
    </row>
    <row r="2324" spans="1:17" x14ac:dyDescent="0.25">
      <c r="A2324" t="s">
        <v>6040</v>
      </c>
      <c r="B2324">
        <v>20</v>
      </c>
      <c r="C2324">
        <v>38</v>
      </c>
      <c r="D2324">
        <v>18</v>
      </c>
      <c r="E2324">
        <v>8651</v>
      </c>
      <c r="H2324" s="1">
        <v>10</v>
      </c>
      <c r="I2324" s="1" t="s">
        <v>1441</v>
      </c>
      <c r="J2324" s="1">
        <v>20</v>
      </c>
      <c r="K2324" s="1" t="s">
        <v>1441</v>
      </c>
      <c r="L2324" s="1">
        <v>37</v>
      </c>
      <c r="N2324" s="1">
        <v>37</v>
      </c>
      <c r="O2324" s="1" t="s">
        <v>1441</v>
      </c>
      <c r="P2324" s="1">
        <v>10</v>
      </c>
      <c r="Q2324" t="s">
        <v>6041</v>
      </c>
    </row>
    <row r="2325" spans="1:17" x14ac:dyDescent="0.25">
      <c r="A2325" t="s">
        <v>6042</v>
      </c>
      <c r="B2325">
        <v>20</v>
      </c>
      <c r="C2325">
        <v>38</v>
      </c>
      <c r="D2325">
        <v>18</v>
      </c>
      <c r="E2325">
        <v>8688</v>
      </c>
      <c r="H2325" s="1">
        <v>10</v>
      </c>
      <c r="I2325" s="1" t="s">
        <v>1441</v>
      </c>
      <c r="J2325" s="1">
        <v>20</v>
      </c>
      <c r="K2325" s="1" t="s">
        <v>1441</v>
      </c>
      <c r="L2325" s="1">
        <v>37</v>
      </c>
      <c r="N2325" s="1">
        <v>37</v>
      </c>
      <c r="O2325" s="1" t="s">
        <v>1441</v>
      </c>
      <c r="P2325" s="1">
        <v>260</v>
      </c>
      <c r="Q2325" t="s">
        <v>6043</v>
      </c>
    </row>
    <row r="2326" spans="1:17" x14ac:dyDescent="0.25">
      <c r="A2326" t="s">
        <v>6044</v>
      </c>
      <c r="B2326">
        <v>20</v>
      </c>
      <c r="C2326">
        <v>38</v>
      </c>
      <c r="D2326">
        <v>18</v>
      </c>
      <c r="E2326">
        <v>8692</v>
      </c>
      <c r="H2326" s="1">
        <v>10</v>
      </c>
      <c r="I2326" s="1" t="s">
        <v>1441</v>
      </c>
      <c r="J2326" s="1">
        <v>20</v>
      </c>
      <c r="K2326" s="1" t="s">
        <v>1441</v>
      </c>
      <c r="L2326" s="1">
        <v>37</v>
      </c>
      <c r="N2326" s="1">
        <v>37</v>
      </c>
      <c r="O2326" s="1" t="s">
        <v>1441</v>
      </c>
      <c r="P2326" s="1">
        <v>510</v>
      </c>
      <c r="Q2326" t="s">
        <v>6045</v>
      </c>
    </row>
    <row r="2327" spans="1:17" x14ac:dyDescent="0.25">
      <c r="A2327" t="s">
        <v>6046</v>
      </c>
      <c r="B2327">
        <v>20</v>
      </c>
      <c r="C2327">
        <v>38</v>
      </c>
      <c r="D2327">
        <v>18</v>
      </c>
      <c r="E2327">
        <v>8696</v>
      </c>
      <c r="H2327" s="1">
        <v>10</v>
      </c>
      <c r="I2327" s="1" t="s">
        <v>1441</v>
      </c>
      <c r="J2327" s="1">
        <v>20</v>
      </c>
      <c r="K2327" s="1" t="s">
        <v>1441</v>
      </c>
      <c r="L2327" s="1">
        <v>37</v>
      </c>
      <c r="N2327" s="1">
        <v>37</v>
      </c>
      <c r="O2327" s="1" t="s">
        <v>1441</v>
      </c>
      <c r="P2327" s="1">
        <v>760</v>
      </c>
      <c r="Q2327" t="s">
        <v>6047</v>
      </c>
    </row>
    <row r="2328" spans="1:17" x14ac:dyDescent="0.25">
      <c r="A2328" t="s">
        <v>6048</v>
      </c>
      <c r="B2328">
        <v>20</v>
      </c>
      <c r="C2328">
        <v>38</v>
      </c>
      <c r="D2328">
        <v>18</v>
      </c>
      <c r="E2328">
        <v>8815</v>
      </c>
      <c r="H2328" s="1">
        <v>10</v>
      </c>
      <c r="I2328" s="1" t="s">
        <v>1441</v>
      </c>
      <c r="J2328" s="1">
        <v>20</v>
      </c>
      <c r="K2328" s="1" t="s">
        <v>1441</v>
      </c>
      <c r="L2328" s="1">
        <v>38</v>
      </c>
      <c r="N2328" s="1">
        <v>38</v>
      </c>
      <c r="O2328" s="1" t="s">
        <v>1441</v>
      </c>
      <c r="P2328" s="1">
        <v>10</v>
      </c>
      <c r="Q2328" t="s">
        <v>6049</v>
      </c>
    </row>
    <row r="2329" spans="1:17" x14ac:dyDescent="0.25">
      <c r="A2329" t="s">
        <v>6050</v>
      </c>
      <c r="B2329">
        <v>20</v>
      </c>
      <c r="C2329">
        <v>38</v>
      </c>
      <c r="D2329">
        <v>18</v>
      </c>
      <c r="E2329">
        <v>8934</v>
      </c>
      <c r="H2329" s="1">
        <v>10</v>
      </c>
      <c r="I2329" s="1" t="s">
        <v>1441</v>
      </c>
      <c r="J2329" s="1">
        <v>20</v>
      </c>
      <c r="K2329" s="1" t="s">
        <v>1441</v>
      </c>
      <c r="L2329" s="1">
        <v>38</v>
      </c>
      <c r="N2329" s="1">
        <v>38</v>
      </c>
      <c r="O2329" s="1" t="s">
        <v>1441</v>
      </c>
      <c r="P2329" s="1">
        <v>260</v>
      </c>
      <c r="Q2329" t="s">
        <v>6051</v>
      </c>
    </row>
    <row r="2330" spans="1:17" x14ac:dyDescent="0.25">
      <c r="A2330" t="s">
        <v>6052</v>
      </c>
      <c r="B2330">
        <v>20</v>
      </c>
      <c r="C2330">
        <v>38</v>
      </c>
      <c r="D2330">
        <v>18</v>
      </c>
      <c r="E2330">
        <v>8943</v>
      </c>
      <c r="H2330" s="1">
        <v>10</v>
      </c>
      <c r="I2330" s="1" t="s">
        <v>1441</v>
      </c>
      <c r="J2330" s="1">
        <v>20</v>
      </c>
      <c r="K2330" s="1" t="s">
        <v>1441</v>
      </c>
      <c r="L2330" s="1">
        <v>38</v>
      </c>
      <c r="N2330" s="1">
        <v>38</v>
      </c>
      <c r="O2330" s="1" t="s">
        <v>1441</v>
      </c>
      <c r="P2330" s="1">
        <v>510</v>
      </c>
      <c r="Q2330" t="s">
        <v>6053</v>
      </c>
    </row>
    <row r="2331" spans="1:17" x14ac:dyDescent="0.25">
      <c r="A2331" t="s">
        <v>6054</v>
      </c>
      <c r="B2331">
        <v>20</v>
      </c>
      <c r="C2331">
        <v>38</v>
      </c>
      <c r="D2331">
        <v>18</v>
      </c>
      <c r="E2331">
        <v>8954</v>
      </c>
      <c r="H2331" s="1">
        <v>10</v>
      </c>
      <c r="I2331" s="1" t="s">
        <v>1441</v>
      </c>
      <c r="J2331" s="1">
        <v>20</v>
      </c>
      <c r="K2331" s="1" t="s">
        <v>1441</v>
      </c>
      <c r="L2331" s="1">
        <v>38</v>
      </c>
      <c r="N2331" s="1">
        <v>38</v>
      </c>
      <c r="O2331" s="1" t="s">
        <v>1441</v>
      </c>
      <c r="P2331" s="1">
        <v>760</v>
      </c>
      <c r="Q2331" t="s">
        <v>6055</v>
      </c>
    </row>
    <row r="2332" spans="1:17" x14ac:dyDescent="0.25">
      <c r="A2332" t="s">
        <v>6056</v>
      </c>
      <c r="B2332">
        <v>20</v>
      </c>
      <c r="C2332">
        <v>38</v>
      </c>
      <c r="D2332">
        <v>18</v>
      </c>
      <c r="E2332">
        <v>8966</v>
      </c>
      <c r="H2332" s="1">
        <v>10</v>
      </c>
      <c r="I2332" s="1" t="s">
        <v>1441</v>
      </c>
      <c r="J2332" s="1">
        <v>20</v>
      </c>
      <c r="K2332" s="1" t="s">
        <v>1441</v>
      </c>
      <c r="L2332" s="1">
        <v>39</v>
      </c>
      <c r="N2332" s="1">
        <v>39</v>
      </c>
      <c r="O2332" s="1" t="s">
        <v>1441</v>
      </c>
      <c r="P2332" s="1">
        <v>10</v>
      </c>
      <c r="Q2332" t="s">
        <v>6057</v>
      </c>
    </row>
    <row r="2333" spans="1:17" x14ac:dyDescent="0.25">
      <c r="A2333" t="s">
        <v>6058</v>
      </c>
      <c r="B2333">
        <v>20</v>
      </c>
      <c r="C2333">
        <v>38</v>
      </c>
      <c r="D2333">
        <v>18</v>
      </c>
      <c r="E2333">
        <v>8976</v>
      </c>
      <c r="H2333" s="1">
        <v>10</v>
      </c>
      <c r="I2333" s="1" t="s">
        <v>1441</v>
      </c>
      <c r="J2333" s="1">
        <v>20</v>
      </c>
      <c r="K2333" s="1" t="s">
        <v>1441</v>
      </c>
      <c r="L2333" s="1">
        <v>39</v>
      </c>
      <c r="N2333" s="1">
        <v>39</v>
      </c>
      <c r="O2333" s="1" t="s">
        <v>1441</v>
      </c>
      <c r="P2333" s="1">
        <v>260</v>
      </c>
      <c r="Q2333" t="s">
        <v>6059</v>
      </c>
    </row>
    <row r="2334" spans="1:17" x14ac:dyDescent="0.25">
      <c r="A2334" t="s">
        <v>6060</v>
      </c>
      <c r="B2334">
        <v>20</v>
      </c>
      <c r="C2334">
        <v>38</v>
      </c>
      <c r="D2334">
        <v>18</v>
      </c>
      <c r="E2334">
        <v>8978</v>
      </c>
      <c r="H2334" s="1">
        <v>10</v>
      </c>
      <c r="I2334" s="1" t="s">
        <v>1441</v>
      </c>
      <c r="J2334" s="1">
        <v>20</v>
      </c>
      <c r="K2334" s="1" t="s">
        <v>1441</v>
      </c>
      <c r="L2334" s="1">
        <v>39</v>
      </c>
      <c r="N2334" s="1">
        <v>39</v>
      </c>
      <c r="O2334" s="1" t="s">
        <v>1441</v>
      </c>
      <c r="P2334" s="1">
        <v>510</v>
      </c>
      <c r="Q2334" t="s">
        <v>6061</v>
      </c>
    </row>
    <row r="2335" spans="1:17" x14ac:dyDescent="0.25">
      <c r="A2335" t="s">
        <v>6062</v>
      </c>
      <c r="B2335">
        <v>20</v>
      </c>
      <c r="C2335">
        <v>38</v>
      </c>
      <c r="D2335">
        <v>18</v>
      </c>
      <c r="E2335">
        <v>9144</v>
      </c>
      <c r="H2335" s="1">
        <v>10</v>
      </c>
      <c r="I2335" s="1" t="s">
        <v>1441</v>
      </c>
      <c r="J2335" s="1">
        <v>20</v>
      </c>
      <c r="K2335" s="1" t="s">
        <v>1441</v>
      </c>
      <c r="L2335" s="1">
        <v>39</v>
      </c>
      <c r="N2335" s="1">
        <v>39</v>
      </c>
      <c r="O2335" s="1" t="s">
        <v>1441</v>
      </c>
      <c r="P2335" s="1">
        <v>760</v>
      </c>
      <c r="Q2335" t="s">
        <v>6063</v>
      </c>
    </row>
    <row r="2336" spans="1:17" x14ac:dyDescent="0.25">
      <c r="A2336" t="s">
        <v>6064</v>
      </c>
      <c r="B2336">
        <v>20</v>
      </c>
      <c r="C2336">
        <v>38</v>
      </c>
      <c r="D2336">
        <v>18</v>
      </c>
      <c r="E2336">
        <v>9191</v>
      </c>
      <c r="H2336" s="1">
        <v>10</v>
      </c>
      <c r="I2336" s="1" t="s">
        <v>1441</v>
      </c>
      <c r="J2336" s="1">
        <v>20</v>
      </c>
      <c r="K2336" s="1" t="s">
        <v>1441</v>
      </c>
      <c r="L2336" s="1">
        <v>40</v>
      </c>
      <c r="N2336" s="1">
        <v>40</v>
      </c>
      <c r="O2336" s="1" t="s">
        <v>1441</v>
      </c>
      <c r="P2336" s="1">
        <v>10</v>
      </c>
      <c r="Q2336" t="s">
        <v>6065</v>
      </c>
    </row>
    <row r="2337" spans="1:17" x14ac:dyDescent="0.25">
      <c r="A2337" t="s">
        <v>6066</v>
      </c>
      <c r="B2337">
        <v>20</v>
      </c>
      <c r="C2337">
        <v>38</v>
      </c>
      <c r="D2337">
        <v>18</v>
      </c>
      <c r="E2337">
        <v>9196</v>
      </c>
      <c r="H2337" s="1">
        <v>10</v>
      </c>
      <c r="I2337" s="1" t="s">
        <v>1441</v>
      </c>
      <c r="J2337" s="1">
        <v>20</v>
      </c>
      <c r="K2337" s="1" t="s">
        <v>1441</v>
      </c>
      <c r="L2337" s="1">
        <v>40</v>
      </c>
      <c r="N2337" s="1">
        <v>40</v>
      </c>
      <c r="O2337" s="1" t="s">
        <v>1441</v>
      </c>
      <c r="P2337" s="1">
        <v>260</v>
      </c>
      <c r="Q2337" t="s">
        <v>6067</v>
      </c>
    </row>
    <row r="2338" spans="1:17" x14ac:dyDescent="0.25">
      <c r="A2338" t="s">
        <v>6068</v>
      </c>
      <c r="B2338">
        <v>20</v>
      </c>
      <c r="C2338">
        <v>38</v>
      </c>
      <c r="D2338">
        <v>18</v>
      </c>
      <c r="E2338">
        <v>9200</v>
      </c>
      <c r="H2338" s="1">
        <v>10</v>
      </c>
      <c r="I2338" s="1" t="s">
        <v>1441</v>
      </c>
      <c r="J2338" s="1">
        <v>20</v>
      </c>
      <c r="K2338" s="1" t="s">
        <v>1441</v>
      </c>
      <c r="L2338" s="1">
        <v>40</v>
      </c>
      <c r="N2338" s="1">
        <v>40</v>
      </c>
      <c r="O2338" s="1" t="s">
        <v>1441</v>
      </c>
      <c r="P2338" s="1">
        <v>510</v>
      </c>
      <c r="Q2338" t="s">
        <v>6069</v>
      </c>
    </row>
    <row r="2339" spans="1:17" x14ac:dyDescent="0.25">
      <c r="A2339" t="s">
        <v>6070</v>
      </c>
      <c r="B2339">
        <v>20</v>
      </c>
      <c r="C2339">
        <v>38</v>
      </c>
      <c r="D2339">
        <v>18</v>
      </c>
      <c r="E2339">
        <v>9306</v>
      </c>
      <c r="H2339" s="1">
        <v>10</v>
      </c>
      <c r="I2339" s="1" t="s">
        <v>1441</v>
      </c>
      <c r="J2339" s="1">
        <v>20</v>
      </c>
      <c r="K2339" s="1" t="s">
        <v>1441</v>
      </c>
      <c r="L2339" s="1">
        <v>40</v>
      </c>
      <c r="N2339" s="1">
        <v>40</v>
      </c>
      <c r="O2339" s="1" t="s">
        <v>1441</v>
      </c>
      <c r="P2339" s="1">
        <v>760</v>
      </c>
      <c r="Q2339" t="s">
        <v>6071</v>
      </c>
    </row>
    <row r="2340" spans="1:17" x14ac:dyDescent="0.25">
      <c r="A2340" t="s">
        <v>6072</v>
      </c>
      <c r="B2340">
        <v>20</v>
      </c>
      <c r="C2340">
        <v>38</v>
      </c>
      <c r="D2340">
        <v>18</v>
      </c>
      <c r="E2340">
        <v>9470</v>
      </c>
      <c r="H2340" s="1">
        <v>10</v>
      </c>
      <c r="I2340" s="1" t="s">
        <v>1441</v>
      </c>
      <c r="J2340" s="1">
        <v>20</v>
      </c>
      <c r="K2340" s="1" t="s">
        <v>1441</v>
      </c>
      <c r="L2340" s="1">
        <v>41</v>
      </c>
      <c r="N2340" s="1">
        <v>41</v>
      </c>
      <c r="O2340" s="1" t="s">
        <v>1441</v>
      </c>
      <c r="P2340" s="1">
        <v>10</v>
      </c>
      <c r="Q2340" t="s">
        <v>6073</v>
      </c>
    </row>
    <row r="2341" spans="1:17" x14ac:dyDescent="0.25">
      <c r="A2341" t="s">
        <v>6074</v>
      </c>
      <c r="B2341">
        <v>20</v>
      </c>
      <c r="C2341">
        <v>38</v>
      </c>
      <c r="D2341">
        <v>18</v>
      </c>
      <c r="E2341">
        <v>9634</v>
      </c>
      <c r="H2341" s="1">
        <v>10</v>
      </c>
      <c r="I2341" s="1" t="s">
        <v>1441</v>
      </c>
      <c r="J2341" s="1">
        <v>20</v>
      </c>
      <c r="K2341" s="1" t="s">
        <v>1441</v>
      </c>
      <c r="L2341" s="1">
        <v>41</v>
      </c>
      <c r="N2341" s="1">
        <v>41</v>
      </c>
      <c r="O2341" s="1" t="s">
        <v>1441</v>
      </c>
      <c r="P2341" s="1">
        <v>260</v>
      </c>
      <c r="Q2341" t="s">
        <v>6075</v>
      </c>
    </row>
    <row r="2342" spans="1:17" x14ac:dyDescent="0.25">
      <c r="A2342" t="s">
        <v>6076</v>
      </c>
      <c r="B2342">
        <v>20</v>
      </c>
      <c r="C2342">
        <v>38</v>
      </c>
      <c r="D2342">
        <v>18</v>
      </c>
      <c r="E2342">
        <v>9692</v>
      </c>
      <c r="H2342" s="1">
        <v>10</v>
      </c>
      <c r="I2342" s="1" t="s">
        <v>1441</v>
      </c>
      <c r="J2342" s="1">
        <v>20</v>
      </c>
      <c r="K2342" s="1" t="s">
        <v>1441</v>
      </c>
      <c r="L2342" s="1">
        <v>41</v>
      </c>
      <c r="N2342" s="1">
        <v>41</v>
      </c>
      <c r="O2342" s="1" t="s">
        <v>1441</v>
      </c>
      <c r="P2342" s="1">
        <v>510</v>
      </c>
      <c r="Q2342" t="s">
        <v>6077</v>
      </c>
    </row>
    <row r="2343" spans="1:17" x14ac:dyDescent="0.25">
      <c r="A2343" t="s">
        <v>6078</v>
      </c>
      <c r="B2343">
        <v>20</v>
      </c>
      <c r="C2343">
        <v>38</v>
      </c>
      <c r="D2343">
        <v>18</v>
      </c>
      <c r="E2343">
        <v>9696</v>
      </c>
      <c r="H2343" s="1">
        <v>10</v>
      </c>
      <c r="I2343" s="1" t="s">
        <v>1441</v>
      </c>
      <c r="J2343" s="1">
        <v>20</v>
      </c>
      <c r="K2343" s="1" t="s">
        <v>1441</v>
      </c>
      <c r="L2343" s="1">
        <v>41</v>
      </c>
      <c r="N2343" s="1">
        <v>41</v>
      </c>
      <c r="O2343" s="1" t="s">
        <v>1441</v>
      </c>
      <c r="P2343" s="1">
        <v>760</v>
      </c>
      <c r="Q2343" t="s">
        <v>6079</v>
      </c>
    </row>
    <row r="2344" spans="1:17" x14ac:dyDescent="0.25">
      <c r="A2344" t="s">
        <v>6080</v>
      </c>
      <c r="B2344">
        <v>20</v>
      </c>
      <c r="C2344">
        <v>38</v>
      </c>
      <c r="D2344">
        <v>18</v>
      </c>
      <c r="E2344">
        <v>9700</v>
      </c>
      <c r="H2344" s="1">
        <v>10</v>
      </c>
      <c r="I2344" s="1" t="s">
        <v>1441</v>
      </c>
      <c r="J2344" s="1">
        <v>20</v>
      </c>
      <c r="K2344" s="1" t="s">
        <v>1441</v>
      </c>
      <c r="L2344" s="1">
        <v>42</v>
      </c>
      <c r="N2344" s="1">
        <v>42</v>
      </c>
      <c r="O2344" s="1" t="s">
        <v>1441</v>
      </c>
      <c r="P2344" s="1">
        <v>10</v>
      </c>
      <c r="Q2344" t="s">
        <v>6081</v>
      </c>
    </row>
    <row r="2345" spans="1:17" x14ac:dyDescent="0.25">
      <c r="A2345" t="s">
        <v>6082</v>
      </c>
      <c r="B2345">
        <v>20</v>
      </c>
      <c r="C2345">
        <v>38</v>
      </c>
      <c r="D2345">
        <v>18</v>
      </c>
      <c r="E2345">
        <v>9799</v>
      </c>
      <c r="H2345" s="1">
        <v>10</v>
      </c>
      <c r="I2345" s="1" t="s">
        <v>1441</v>
      </c>
      <c r="J2345" s="1">
        <v>20</v>
      </c>
      <c r="K2345" s="1" t="s">
        <v>1441</v>
      </c>
      <c r="L2345" s="1">
        <v>42</v>
      </c>
      <c r="N2345" s="1">
        <v>42</v>
      </c>
      <c r="O2345" s="1" t="s">
        <v>1441</v>
      </c>
      <c r="P2345" s="1">
        <v>260</v>
      </c>
      <c r="Q2345" t="s">
        <v>6083</v>
      </c>
    </row>
    <row r="2346" spans="1:17" x14ac:dyDescent="0.25">
      <c r="A2346" t="s">
        <v>6084</v>
      </c>
      <c r="B2346">
        <v>20</v>
      </c>
      <c r="C2346">
        <v>38</v>
      </c>
      <c r="D2346">
        <v>18</v>
      </c>
      <c r="E2346">
        <v>9935</v>
      </c>
      <c r="H2346" s="1">
        <v>10</v>
      </c>
      <c r="I2346" s="1" t="s">
        <v>1441</v>
      </c>
      <c r="J2346" s="1">
        <v>20</v>
      </c>
      <c r="K2346" s="1" t="s">
        <v>1441</v>
      </c>
      <c r="L2346" s="1">
        <v>42</v>
      </c>
      <c r="N2346" s="1">
        <v>42</v>
      </c>
      <c r="O2346" s="1" t="s">
        <v>1441</v>
      </c>
      <c r="P2346" s="1">
        <v>510</v>
      </c>
      <c r="Q2346" t="s">
        <v>6085</v>
      </c>
    </row>
    <row r="2347" spans="1:17" x14ac:dyDescent="0.25">
      <c r="A2347" t="s">
        <v>6086</v>
      </c>
      <c r="B2347">
        <v>20</v>
      </c>
      <c r="C2347">
        <v>38</v>
      </c>
      <c r="D2347">
        <v>18</v>
      </c>
      <c r="E2347">
        <v>9944</v>
      </c>
      <c r="H2347" s="1">
        <v>10</v>
      </c>
      <c r="I2347" s="1" t="s">
        <v>1441</v>
      </c>
      <c r="J2347" s="1">
        <v>20</v>
      </c>
      <c r="K2347" s="1" t="s">
        <v>1441</v>
      </c>
      <c r="L2347" s="1">
        <v>42</v>
      </c>
      <c r="N2347" s="1">
        <v>42</v>
      </c>
      <c r="O2347" s="1" t="s">
        <v>1441</v>
      </c>
      <c r="P2347" s="1">
        <v>760</v>
      </c>
      <c r="Q2347" t="s">
        <v>6087</v>
      </c>
    </row>
    <row r="2348" spans="1:17" x14ac:dyDescent="0.25">
      <c r="A2348" t="s">
        <v>6088</v>
      </c>
      <c r="B2348">
        <v>20</v>
      </c>
      <c r="C2348">
        <v>38</v>
      </c>
      <c r="D2348">
        <v>18</v>
      </c>
      <c r="E2348">
        <v>9954</v>
      </c>
      <c r="H2348" s="1">
        <v>10</v>
      </c>
      <c r="I2348" s="1" t="s">
        <v>1441</v>
      </c>
      <c r="J2348" s="1">
        <v>20</v>
      </c>
      <c r="K2348" s="1" t="s">
        <v>1441</v>
      </c>
      <c r="L2348" s="1">
        <v>43</v>
      </c>
      <c r="N2348" s="1">
        <v>43</v>
      </c>
      <c r="O2348" s="1" t="s">
        <v>1441</v>
      </c>
      <c r="P2348" s="1">
        <v>10</v>
      </c>
      <c r="Q2348" t="s">
        <v>6089</v>
      </c>
    </row>
    <row r="2349" spans="1:17" x14ac:dyDescent="0.25">
      <c r="A2349" t="s">
        <v>6090</v>
      </c>
      <c r="B2349">
        <v>20</v>
      </c>
      <c r="C2349">
        <v>38</v>
      </c>
      <c r="D2349">
        <v>18</v>
      </c>
      <c r="E2349">
        <v>9963</v>
      </c>
      <c r="H2349" s="1">
        <v>10</v>
      </c>
      <c r="I2349" s="1" t="s">
        <v>1441</v>
      </c>
      <c r="J2349" s="1">
        <v>20</v>
      </c>
      <c r="K2349" s="1" t="s">
        <v>1441</v>
      </c>
      <c r="L2349" s="1">
        <v>43</v>
      </c>
      <c r="N2349" s="1">
        <v>43</v>
      </c>
      <c r="O2349" s="1" t="s">
        <v>1441</v>
      </c>
      <c r="P2349" s="1">
        <v>260</v>
      </c>
      <c r="Q2349" t="s">
        <v>6091</v>
      </c>
    </row>
    <row r="2350" spans="1:17" x14ac:dyDescent="0.25">
      <c r="A2350" t="s">
        <v>6092</v>
      </c>
      <c r="B2350">
        <v>20</v>
      </c>
      <c r="C2350">
        <v>38</v>
      </c>
      <c r="D2350">
        <v>18</v>
      </c>
      <c r="E2350">
        <v>9966</v>
      </c>
      <c r="H2350" s="1">
        <v>10</v>
      </c>
      <c r="I2350" s="1" t="s">
        <v>1441</v>
      </c>
      <c r="J2350" s="1">
        <v>20</v>
      </c>
      <c r="K2350" s="1" t="s">
        <v>1441</v>
      </c>
      <c r="L2350" s="1">
        <v>43</v>
      </c>
      <c r="N2350" s="1">
        <v>43</v>
      </c>
      <c r="O2350" s="1" t="s">
        <v>1441</v>
      </c>
      <c r="P2350" s="1">
        <v>510</v>
      </c>
      <c r="Q2350" t="s">
        <v>6093</v>
      </c>
    </row>
    <row r="2351" spans="1:17" x14ac:dyDescent="0.25">
      <c r="A2351" t="s">
        <v>6094</v>
      </c>
      <c r="B2351">
        <v>20</v>
      </c>
      <c r="C2351">
        <v>38</v>
      </c>
      <c r="D2351">
        <v>18</v>
      </c>
      <c r="E2351">
        <v>9976</v>
      </c>
      <c r="H2351" s="1">
        <v>10</v>
      </c>
      <c r="I2351" s="1" t="s">
        <v>1441</v>
      </c>
      <c r="J2351" s="1">
        <v>20</v>
      </c>
      <c r="K2351" s="1" t="s">
        <v>1441</v>
      </c>
      <c r="L2351" s="1">
        <v>43</v>
      </c>
      <c r="N2351" s="1">
        <v>43</v>
      </c>
      <c r="O2351" s="1" t="s">
        <v>1441</v>
      </c>
      <c r="P2351" s="1">
        <v>760</v>
      </c>
      <c r="Q2351" t="s">
        <v>6095</v>
      </c>
    </row>
    <row r="2352" spans="1:17" x14ac:dyDescent="0.25">
      <c r="A2352" t="s">
        <v>6096</v>
      </c>
      <c r="B2352">
        <v>20</v>
      </c>
      <c r="C2352">
        <v>38</v>
      </c>
      <c r="D2352">
        <v>19</v>
      </c>
      <c r="E2352">
        <v>127</v>
      </c>
      <c r="H2352" s="1">
        <v>10</v>
      </c>
      <c r="I2352" s="1" t="s">
        <v>1441</v>
      </c>
      <c r="J2352" s="1">
        <v>20</v>
      </c>
      <c r="K2352" s="1" t="s">
        <v>1441</v>
      </c>
      <c r="L2352" s="1">
        <v>44</v>
      </c>
      <c r="N2352" s="1">
        <v>44</v>
      </c>
      <c r="O2352" s="1" t="s">
        <v>1441</v>
      </c>
      <c r="P2352" s="1">
        <v>10</v>
      </c>
      <c r="Q2352" t="s">
        <v>6097</v>
      </c>
    </row>
    <row r="2353" spans="1:17" x14ac:dyDescent="0.25">
      <c r="A2353" t="s">
        <v>6098</v>
      </c>
      <c r="B2353">
        <v>20</v>
      </c>
      <c r="C2353">
        <v>38</v>
      </c>
      <c r="D2353">
        <v>19</v>
      </c>
      <c r="E2353">
        <v>196</v>
      </c>
      <c r="H2353" s="1">
        <v>10</v>
      </c>
      <c r="I2353" s="1" t="s">
        <v>1441</v>
      </c>
      <c r="J2353" s="1">
        <v>20</v>
      </c>
      <c r="K2353" s="1" t="s">
        <v>1441</v>
      </c>
      <c r="L2353" s="1">
        <v>44</v>
      </c>
      <c r="N2353" s="1">
        <v>44</v>
      </c>
      <c r="O2353" s="1" t="s">
        <v>1441</v>
      </c>
      <c r="P2353" s="1">
        <v>260</v>
      </c>
      <c r="Q2353" t="s">
        <v>6099</v>
      </c>
    </row>
    <row r="2354" spans="1:17" x14ac:dyDescent="0.25">
      <c r="A2354" t="s">
        <v>6100</v>
      </c>
      <c r="B2354">
        <v>20</v>
      </c>
      <c r="C2354">
        <v>38</v>
      </c>
      <c r="D2354">
        <v>19</v>
      </c>
      <c r="E2354">
        <v>200</v>
      </c>
      <c r="H2354" s="1">
        <v>10</v>
      </c>
      <c r="I2354" s="1" t="s">
        <v>1441</v>
      </c>
      <c r="J2354" s="1">
        <v>20</v>
      </c>
      <c r="K2354" s="1" t="s">
        <v>1441</v>
      </c>
      <c r="L2354" s="1">
        <v>44</v>
      </c>
      <c r="N2354" s="1">
        <v>44</v>
      </c>
      <c r="O2354" s="1" t="s">
        <v>1441</v>
      </c>
      <c r="P2354" s="1">
        <v>510</v>
      </c>
      <c r="Q2354" t="s">
        <v>6101</v>
      </c>
    </row>
    <row r="2355" spans="1:17" x14ac:dyDescent="0.25">
      <c r="A2355" t="s">
        <v>6102</v>
      </c>
      <c r="B2355">
        <v>20</v>
      </c>
      <c r="C2355">
        <v>38</v>
      </c>
      <c r="D2355">
        <v>19</v>
      </c>
      <c r="E2355">
        <v>204</v>
      </c>
      <c r="H2355" s="1">
        <v>10</v>
      </c>
      <c r="I2355" s="1" t="s">
        <v>1441</v>
      </c>
      <c r="J2355" s="1">
        <v>20</v>
      </c>
      <c r="K2355" s="1" t="s">
        <v>1441</v>
      </c>
      <c r="L2355" s="1">
        <v>44</v>
      </c>
      <c r="N2355" s="1">
        <v>44</v>
      </c>
      <c r="O2355" s="1" t="s">
        <v>1441</v>
      </c>
      <c r="P2355" s="1">
        <v>760</v>
      </c>
      <c r="Q2355" t="s">
        <v>6103</v>
      </c>
    </row>
    <row r="2356" spans="1:17" x14ac:dyDescent="0.25">
      <c r="A2356" t="s">
        <v>6104</v>
      </c>
      <c r="B2356">
        <v>20</v>
      </c>
      <c r="C2356">
        <v>38</v>
      </c>
      <c r="D2356">
        <v>19</v>
      </c>
      <c r="E2356">
        <v>290</v>
      </c>
      <c r="H2356" s="1">
        <v>10</v>
      </c>
      <c r="I2356" s="1" t="s">
        <v>1441</v>
      </c>
      <c r="J2356" s="1">
        <v>20</v>
      </c>
      <c r="K2356" s="1" t="s">
        <v>1441</v>
      </c>
      <c r="L2356" s="1">
        <v>45</v>
      </c>
      <c r="N2356" s="1">
        <v>45</v>
      </c>
      <c r="O2356" s="1" t="s">
        <v>1441</v>
      </c>
      <c r="P2356" s="1">
        <v>10</v>
      </c>
      <c r="Q2356" t="s">
        <v>6105</v>
      </c>
    </row>
    <row r="2357" spans="1:17" x14ac:dyDescent="0.25">
      <c r="A2357" t="s">
        <v>6106</v>
      </c>
      <c r="B2357">
        <v>20</v>
      </c>
      <c r="C2357">
        <v>38</v>
      </c>
      <c r="D2357">
        <v>19</v>
      </c>
      <c r="E2357">
        <v>453</v>
      </c>
      <c r="H2357" s="1">
        <v>10</v>
      </c>
      <c r="I2357" s="1" t="s">
        <v>1441</v>
      </c>
      <c r="J2357" s="1">
        <v>20</v>
      </c>
      <c r="K2357" s="1" t="s">
        <v>1441</v>
      </c>
      <c r="L2357" s="1">
        <v>45</v>
      </c>
      <c r="N2357" s="1">
        <v>45</v>
      </c>
      <c r="O2357" s="1" t="s">
        <v>1441</v>
      </c>
      <c r="P2357" s="1">
        <v>260</v>
      </c>
      <c r="Q2357" t="s">
        <v>6107</v>
      </c>
    </row>
    <row r="2358" spans="1:17" x14ac:dyDescent="0.25">
      <c r="A2358" t="s">
        <v>6108</v>
      </c>
      <c r="B2358">
        <v>20</v>
      </c>
      <c r="C2358">
        <v>38</v>
      </c>
      <c r="D2358">
        <v>19</v>
      </c>
      <c r="E2358">
        <v>617</v>
      </c>
      <c r="H2358" s="1">
        <v>10</v>
      </c>
      <c r="I2358" s="1" t="s">
        <v>1441</v>
      </c>
      <c r="J2358" s="1">
        <v>20</v>
      </c>
      <c r="K2358" s="1" t="s">
        <v>1441</v>
      </c>
      <c r="L2358" s="1">
        <v>45</v>
      </c>
      <c r="N2358" s="1">
        <v>45</v>
      </c>
      <c r="O2358" s="1" t="s">
        <v>1441</v>
      </c>
      <c r="P2358" s="1">
        <v>510</v>
      </c>
      <c r="Q2358" t="s">
        <v>6109</v>
      </c>
    </row>
    <row r="2359" spans="1:17" x14ac:dyDescent="0.25">
      <c r="A2359" t="s">
        <v>6110</v>
      </c>
      <c r="B2359">
        <v>20</v>
      </c>
      <c r="C2359">
        <v>38</v>
      </c>
      <c r="D2359">
        <v>19</v>
      </c>
      <c r="E2359">
        <v>697</v>
      </c>
      <c r="H2359" s="1">
        <v>10</v>
      </c>
      <c r="I2359" s="1" t="s">
        <v>1441</v>
      </c>
      <c r="J2359" s="1">
        <v>20</v>
      </c>
      <c r="K2359" s="1" t="s">
        <v>1441</v>
      </c>
      <c r="L2359" s="1">
        <v>45</v>
      </c>
      <c r="N2359" s="1">
        <v>45</v>
      </c>
      <c r="O2359" s="1" t="s">
        <v>1441</v>
      </c>
      <c r="P2359" s="1">
        <v>760</v>
      </c>
      <c r="Q2359" t="s">
        <v>6111</v>
      </c>
    </row>
    <row r="2360" spans="1:17" x14ac:dyDescent="0.25">
      <c r="A2360" t="s">
        <v>6112</v>
      </c>
      <c r="B2360">
        <v>20</v>
      </c>
      <c r="C2360">
        <v>38</v>
      </c>
      <c r="D2360">
        <v>19</v>
      </c>
      <c r="E2360">
        <v>701</v>
      </c>
      <c r="H2360" s="1">
        <v>10</v>
      </c>
      <c r="I2360" s="1" t="s">
        <v>1441</v>
      </c>
      <c r="J2360" s="1">
        <v>20</v>
      </c>
      <c r="K2360" s="1" t="s">
        <v>1441</v>
      </c>
      <c r="L2360" s="1">
        <v>46</v>
      </c>
      <c r="N2360" s="1">
        <v>46</v>
      </c>
      <c r="O2360" s="1" t="s">
        <v>1441</v>
      </c>
      <c r="P2360" s="1">
        <v>10</v>
      </c>
      <c r="Q2360" t="s">
        <v>6113</v>
      </c>
    </row>
    <row r="2361" spans="1:17" x14ac:dyDescent="0.25">
      <c r="A2361" t="s">
        <v>6114</v>
      </c>
      <c r="B2361">
        <v>20</v>
      </c>
      <c r="C2361">
        <v>38</v>
      </c>
      <c r="D2361">
        <v>19</v>
      </c>
      <c r="E2361">
        <v>705</v>
      </c>
      <c r="H2361" s="1">
        <v>10</v>
      </c>
      <c r="I2361" s="1" t="s">
        <v>1441</v>
      </c>
      <c r="J2361" s="1">
        <v>20</v>
      </c>
      <c r="K2361" s="1" t="s">
        <v>1441</v>
      </c>
      <c r="L2361" s="1">
        <v>46</v>
      </c>
      <c r="N2361" s="1">
        <v>46</v>
      </c>
      <c r="O2361" s="1" t="s">
        <v>1441</v>
      </c>
      <c r="P2361" s="1">
        <v>260</v>
      </c>
      <c r="Q2361" t="s">
        <v>6115</v>
      </c>
    </row>
    <row r="2362" spans="1:17" x14ac:dyDescent="0.25">
      <c r="A2362" t="s">
        <v>6116</v>
      </c>
      <c r="B2362">
        <v>20</v>
      </c>
      <c r="C2362">
        <v>38</v>
      </c>
      <c r="D2362">
        <v>19</v>
      </c>
      <c r="E2362">
        <v>782</v>
      </c>
      <c r="H2362" s="1">
        <v>10</v>
      </c>
      <c r="I2362" s="1" t="s">
        <v>1441</v>
      </c>
      <c r="J2362" s="1">
        <v>20</v>
      </c>
      <c r="K2362" s="1" t="s">
        <v>1441</v>
      </c>
      <c r="L2362" s="1">
        <v>46</v>
      </c>
      <c r="N2362" s="1">
        <v>46</v>
      </c>
      <c r="O2362" s="1" t="s">
        <v>1441</v>
      </c>
      <c r="P2362" s="1">
        <v>510</v>
      </c>
      <c r="Q2362" t="s">
        <v>6117</v>
      </c>
    </row>
    <row r="2363" spans="1:17" x14ac:dyDescent="0.25">
      <c r="A2363" t="s">
        <v>6118</v>
      </c>
      <c r="B2363">
        <v>20</v>
      </c>
      <c r="C2363">
        <v>38</v>
      </c>
      <c r="D2363">
        <v>19</v>
      </c>
      <c r="E2363">
        <v>938</v>
      </c>
      <c r="H2363" s="1">
        <v>10</v>
      </c>
      <c r="I2363" s="1" t="s">
        <v>1441</v>
      </c>
      <c r="J2363" s="1">
        <v>20</v>
      </c>
      <c r="K2363" s="1" t="s">
        <v>1441</v>
      </c>
      <c r="L2363" s="1">
        <v>46</v>
      </c>
      <c r="N2363" s="1">
        <v>46</v>
      </c>
      <c r="O2363" s="1" t="s">
        <v>1441</v>
      </c>
      <c r="P2363" s="1">
        <v>760</v>
      </c>
      <c r="Q2363" t="s">
        <v>6119</v>
      </c>
    </row>
    <row r="2364" spans="1:17" x14ac:dyDescent="0.25">
      <c r="A2364" t="s">
        <v>6120</v>
      </c>
      <c r="B2364">
        <v>20</v>
      </c>
      <c r="C2364">
        <v>38</v>
      </c>
      <c r="D2364">
        <v>19</v>
      </c>
      <c r="E2364">
        <v>945</v>
      </c>
      <c r="H2364" s="1">
        <v>10</v>
      </c>
      <c r="I2364" s="1" t="s">
        <v>1441</v>
      </c>
      <c r="J2364" s="1">
        <v>20</v>
      </c>
      <c r="K2364" s="1" t="s">
        <v>1441</v>
      </c>
      <c r="L2364" s="1">
        <v>47</v>
      </c>
      <c r="N2364" s="1">
        <v>47</v>
      </c>
      <c r="O2364" s="1" t="s">
        <v>1441</v>
      </c>
      <c r="P2364" s="1">
        <v>10</v>
      </c>
      <c r="Q2364" t="s">
        <v>6121</v>
      </c>
    </row>
    <row r="2365" spans="1:17" x14ac:dyDescent="0.25">
      <c r="A2365" t="s">
        <v>6122</v>
      </c>
      <c r="B2365">
        <v>20</v>
      </c>
      <c r="C2365">
        <v>38</v>
      </c>
      <c r="D2365">
        <v>19</v>
      </c>
      <c r="E2365">
        <v>948</v>
      </c>
      <c r="H2365" s="1">
        <v>10</v>
      </c>
      <c r="I2365" s="1" t="s">
        <v>1441</v>
      </c>
      <c r="J2365" s="1">
        <v>20</v>
      </c>
      <c r="K2365" s="1" t="s">
        <v>1441</v>
      </c>
      <c r="L2365" s="1">
        <v>47</v>
      </c>
      <c r="N2365" s="1">
        <v>47</v>
      </c>
      <c r="O2365" s="1" t="s">
        <v>1441</v>
      </c>
      <c r="P2365" s="1">
        <v>260</v>
      </c>
      <c r="Q2365" t="s">
        <v>6123</v>
      </c>
    </row>
    <row r="2366" spans="1:17" x14ac:dyDescent="0.25">
      <c r="A2366" t="s">
        <v>6124</v>
      </c>
      <c r="B2366">
        <v>20</v>
      </c>
      <c r="C2366">
        <v>38</v>
      </c>
      <c r="D2366">
        <v>19</v>
      </c>
      <c r="E2366">
        <v>958</v>
      </c>
      <c r="H2366" s="1">
        <v>10</v>
      </c>
      <c r="I2366" s="1" t="s">
        <v>1441</v>
      </c>
      <c r="J2366" s="1">
        <v>20</v>
      </c>
      <c r="K2366" s="1" t="s">
        <v>1441</v>
      </c>
      <c r="L2366" s="1">
        <v>47</v>
      </c>
      <c r="N2366" s="1">
        <v>47</v>
      </c>
      <c r="O2366" s="1" t="s">
        <v>1441</v>
      </c>
      <c r="P2366" s="1">
        <v>510</v>
      </c>
      <c r="Q2366" t="s">
        <v>6125</v>
      </c>
    </row>
    <row r="2367" spans="1:17" x14ac:dyDescent="0.25">
      <c r="A2367" t="s">
        <v>6126</v>
      </c>
      <c r="B2367">
        <v>20</v>
      </c>
      <c r="C2367">
        <v>38</v>
      </c>
      <c r="D2367">
        <v>19</v>
      </c>
      <c r="E2367">
        <v>970</v>
      </c>
      <c r="H2367" s="1">
        <v>10</v>
      </c>
      <c r="I2367" s="1" t="s">
        <v>1441</v>
      </c>
      <c r="J2367" s="1">
        <v>20</v>
      </c>
      <c r="K2367" s="1" t="s">
        <v>1441</v>
      </c>
      <c r="L2367" s="1">
        <v>47</v>
      </c>
      <c r="N2367" s="1">
        <v>47</v>
      </c>
      <c r="O2367" s="1" t="s">
        <v>1441</v>
      </c>
      <c r="P2367" s="1">
        <v>760</v>
      </c>
      <c r="Q2367" t="s">
        <v>6127</v>
      </c>
    </row>
    <row r="2368" spans="1:17" x14ac:dyDescent="0.25">
      <c r="A2368" t="s">
        <v>6128</v>
      </c>
      <c r="B2368">
        <v>20</v>
      </c>
      <c r="C2368">
        <v>38</v>
      </c>
      <c r="D2368">
        <v>19</v>
      </c>
      <c r="E2368">
        <v>980</v>
      </c>
      <c r="H2368" s="1">
        <v>10</v>
      </c>
      <c r="I2368" s="1" t="s">
        <v>1441</v>
      </c>
      <c r="J2368" s="1">
        <v>20</v>
      </c>
      <c r="K2368" s="1" t="s">
        <v>1441</v>
      </c>
      <c r="L2368" s="1">
        <v>48</v>
      </c>
      <c r="N2368" s="1">
        <v>48</v>
      </c>
      <c r="O2368" s="1" t="s">
        <v>1441</v>
      </c>
      <c r="P2368" s="1">
        <v>10</v>
      </c>
      <c r="Q2368" t="s">
        <v>6129</v>
      </c>
    </row>
    <row r="2369" spans="1:17" x14ac:dyDescent="0.25">
      <c r="A2369" t="s">
        <v>6130</v>
      </c>
      <c r="B2369">
        <v>20</v>
      </c>
      <c r="C2369">
        <v>38</v>
      </c>
      <c r="D2369">
        <v>19</v>
      </c>
      <c r="E2369">
        <v>1110</v>
      </c>
      <c r="H2369" s="1">
        <v>10</v>
      </c>
      <c r="I2369" s="1" t="s">
        <v>1441</v>
      </c>
      <c r="J2369" s="1">
        <v>20</v>
      </c>
      <c r="K2369" s="1" t="s">
        <v>1441</v>
      </c>
      <c r="L2369" s="1">
        <v>48</v>
      </c>
      <c r="N2369" s="1">
        <v>48</v>
      </c>
      <c r="O2369" s="1" t="s">
        <v>1441</v>
      </c>
      <c r="P2369" s="1">
        <v>260</v>
      </c>
      <c r="Q2369" t="s">
        <v>6131</v>
      </c>
    </row>
    <row r="2370" spans="1:17" x14ac:dyDescent="0.25">
      <c r="A2370" t="s">
        <v>6132</v>
      </c>
      <c r="B2370">
        <v>20</v>
      </c>
      <c r="C2370">
        <v>38</v>
      </c>
      <c r="D2370">
        <v>19</v>
      </c>
      <c r="E2370">
        <v>1200</v>
      </c>
      <c r="H2370" s="1">
        <v>10</v>
      </c>
      <c r="I2370" s="1" t="s">
        <v>1441</v>
      </c>
      <c r="J2370" s="1">
        <v>20</v>
      </c>
      <c r="K2370" s="1" t="s">
        <v>1441</v>
      </c>
      <c r="L2370" s="1">
        <v>48</v>
      </c>
      <c r="N2370" s="1">
        <v>48</v>
      </c>
      <c r="O2370" s="1" t="s">
        <v>1441</v>
      </c>
      <c r="P2370" s="1">
        <v>510</v>
      </c>
      <c r="Q2370" t="s">
        <v>6133</v>
      </c>
    </row>
    <row r="2371" spans="1:17" x14ac:dyDescent="0.25">
      <c r="A2371" t="s">
        <v>6134</v>
      </c>
      <c r="B2371">
        <v>20</v>
      </c>
      <c r="C2371">
        <v>38</v>
      </c>
      <c r="D2371">
        <v>19</v>
      </c>
      <c r="E2371">
        <v>1204</v>
      </c>
      <c r="H2371" s="1">
        <v>10</v>
      </c>
      <c r="I2371" s="1" t="s">
        <v>1441</v>
      </c>
      <c r="J2371" s="1">
        <v>20</v>
      </c>
      <c r="K2371" s="1" t="s">
        <v>1441</v>
      </c>
      <c r="L2371" s="1">
        <v>48</v>
      </c>
      <c r="N2371" s="1">
        <v>48</v>
      </c>
      <c r="O2371" s="1" t="s">
        <v>1441</v>
      </c>
      <c r="P2371" s="1">
        <v>760</v>
      </c>
      <c r="Q2371" t="s">
        <v>6135</v>
      </c>
    </row>
    <row r="2372" spans="1:17" x14ac:dyDescent="0.25">
      <c r="A2372" t="s">
        <v>6136</v>
      </c>
      <c r="B2372">
        <v>20</v>
      </c>
      <c r="C2372">
        <v>38</v>
      </c>
      <c r="D2372">
        <v>19</v>
      </c>
      <c r="E2372">
        <v>1209</v>
      </c>
      <c r="H2372" s="1">
        <v>10</v>
      </c>
      <c r="I2372" s="1" t="s">
        <v>1441</v>
      </c>
      <c r="J2372" s="1">
        <v>20</v>
      </c>
      <c r="K2372" s="1" t="s">
        <v>1441</v>
      </c>
      <c r="L2372" s="1">
        <v>49</v>
      </c>
      <c r="N2372" s="1">
        <v>49</v>
      </c>
      <c r="O2372" s="1" t="s">
        <v>1441</v>
      </c>
      <c r="P2372" s="1">
        <v>10</v>
      </c>
      <c r="Q2372" t="s">
        <v>6137</v>
      </c>
    </row>
    <row r="2373" spans="1:17" x14ac:dyDescent="0.25">
      <c r="A2373" t="s">
        <v>6138</v>
      </c>
      <c r="B2373">
        <v>20</v>
      </c>
      <c r="C2373">
        <v>38</v>
      </c>
      <c r="D2373">
        <v>19</v>
      </c>
      <c r="E2373">
        <v>1273</v>
      </c>
      <c r="H2373" s="1">
        <v>10</v>
      </c>
      <c r="I2373" s="1" t="s">
        <v>1441</v>
      </c>
      <c r="J2373" s="1">
        <v>20</v>
      </c>
      <c r="K2373" s="1" t="s">
        <v>1441</v>
      </c>
      <c r="L2373" s="1">
        <v>49</v>
      </c>
      <c r="N2373" s="1">
        <v>49</v>
      </c>
      <c r="O2373" s="1" t="s">
        <v>1441</v>
      </c>
      <c r="P2373" s="1">
        <v>260</v>
      </c>
      <c r="Q2373" t="s">
        <v>6139</v>
      </c>
    </row>
    <row r="2374" spans="1:17" x14ac:dyDescent="0.25">
      <c r="A2374" t="s">
        <v>6140</v>
      </c>
      <c r="B2374">
        <v>20</v>
      </c>
      <c r="C2374">
        <v>38</v>
      </c>
      <c r="D2374">
        <v>19</v>
      </c>
      <c r="E2374">
        <v>1437</v>
      </c>
      <c r="H2374" s="1">
        <v>10</v>
      </c>
      <c r="I2374" s="1" t="s">
        <v>1441</v>
      </c>
      <c r="J2374" s="1">
        <v>20</v>
      </c>
      <c r="K2374" s="1" t="s">
        <v>1441</v>
      </c>
      <c r="L2374" s="1">
        <v>49</v>
      </c>
      <c r="N2374" s="1">
        <v>49</v>
      </c>
      <c r="O2374" s="1" t="s">
        <v>1441</v>
      </c>
      <c r="P2374" s="1">
        <v>510</v>
      </c>
      <c r="Q2374" t="s">
        <v>6141</v>
      </c>
    </row>
    <row r="2375" spans="1:17" x14ac:dyDescent="0.25">
      <c r="A2375" t="s">
        <v>6142</v>
      </c>
      <c r="B2375">
        <v>20</v>
      </c>
      <c r="C2375">
        <v>38</v>
      </c>
      <c r="D2375">
        <v>19</v>
      </c>
      <c r="E2375">
        <v>1601</v>
      </c>
      <c r="H2375" s="1">
        <v>10</v>
      </c>
      <c r="I2375" s="1" t="s">
        <v>1441</v>
      </c>
      <c r="J2375" s="1">
        <v>20</v>
      </c>
      <c r="K2375" s="1" t="s">
        <v>1441</v>
      </c>
      <c r="L2375" s="1">
        <v>49</v>
      </c>
      <c r="N2375" s="1">
        <v>49</v>
      </c>
      <c r="O2375" s="1" t="s">
        <v>1441</v>
      </c>
      <c r="P2375" s="1">
        <v>760</v>
      </c>
      <c r="Q2375" t="s">
        <v>6143</v>
      </c>
    </row>
    <row r="2376" spans="1:17" x14ac:dyDescent="0.25">
      <c r="A2376" t="s">
        <v>6144</v>
      </c>
      <c r="B2376">
        <v>20</v>
      </c>
      <c r="C2376">
        <v>38</v>
      </c>
      <c r="D2376">
        <v>19</v>
      </c>
      <c r="E2376">
        <v>1702</v>
      </c>
      <c r="H2376" s="1">
        <v>10</v>
      </c>
      <c r="I2376" s="1" t="s">
        <v>1441</v>
      </c>
      <c r="J2376" s="1">
        <v>20</v>
      </c>
      <c r="K2376" s="1" t="s">
        <v>1441</v>
      </c>
      <c r="L2376" s="1">
        <v>50</v>
      </c>
      <c r="N2376" s="1">
        <v>50</v>
      </c>
      <c r="O2376" s="1" t="s">
        <v>1441</v>
      </c>
      <c r="P2376" s="1">
        <v>10</v>
      </c>
      <c r="Q2376" t="s">
        <v>6145</v>
      </c>
    </row>
    <row r="2377" spans="1:17" x14ac:dyDescent="0.25">
      <c r="A2377" t="s">
        <v>6146</v>
      </c>
      <c r="B2377">
        <v>20</v>
      </c>
      <c r="C2377">
        <v>38</v>
      </c>
      <c r="D2377">
        <v>19</v>
      </c>
      <c r="E2377">
        <v>1706</v>
      </c>
      <c r="H2377" s="1">
        <v>10</v>
      </c>
      <c r="I2377" s="1" t="s">
        <v>1441</v>
      </c>
      <c r="J2377" s="1">
        <v>20</v>
      </c>
      <c r="K2377" s="1" t="s">
        <v>1441</v>
      </c>
      <c r="L2377" s="1">
        <v>50</v>
      </c>
      <c r="N2377" s="1">
        <v>50</v>
      </c>
      <c r="O2377" s="1" t="s">
        <v>1441</v>
      </c>
      <c r="P2377" s="1">
        <v>260</v>
      </c>
      <c r="Q2377" t="s">
        <v>6147</v>
      </c>
    </row>
    <row r="2378" spans="1:17" x14ac:dyDescent="0.25">
      <c r="A2378" t="s">
        <v>6148</v>
      </c>
      <c r="B2378">
        <v>20</v>
      </c>
      <c r="C2378">
        <v>38</v>
      </c>
      <c r="D2378">
        <v>19</v>
      </c>
      <c r="E2378">
        <v>1711</v>
      </c>
      <c r="H2378" s="1">
        <v>10</v>
      </c>
      <c r="I2378" s="1" t="s">
        <v>1441</v>
      </c>
      <c r="J2378" s="1">
        <v>20</v>
      </c>
      <c r="K2378" s="1" t="s">
        <v>1441</v>
      </c>
      <c r="L2378" s="1">
        <v>50</v>
      </c>
      <c r="N2378" s="1">
        <v>50</v>
      </c>
      <c r="O2378" s="1" t="s">
        <v>1441</v>
      </c>
      <c r="P2378" s="1">
        <v>510</v>
      </c>
      <c r="Q2378" t="s">
        <v>6149</v>
      </c>
    </row>
    <row r="2379" spans="1:17" x14ac:dyDescent="0.25">
      <c r="A2379" t="s">
        <v>6150</v>
      </c>
      <c r="B2379">
        <v>20</v>
      </c>
      <c r="C2379">
        <v>38</v>
      </c>
      <c r="D2379">
        <v>19</v>
      </c>
      <c r="E2379">
        <v>1765</v>
      </c>
      <c r="H2379" s="1">
        <v>10</v>
      </c>
      <c r="I2379" s="1" t="s">
        <v>1441</v>
      </c>
      <c r="J2379" s="1">
        <v>20</v>
      </c>
      <c r="K2379" s="1" t="s">
        <v>1441</v>
      </c>
      <c r="L2379" s="1">
        <v>50</v>
      </c>
      <c r="N2379" s="1">
        <v>50</v>
      </c>
      <c r="O2379" s="1" t="s">
        <v>1441</v>
      </c>
      <c r="P2379" s="1">
        <v>760</v>
      </c>
      <c r="Q2379" t="s">
        <v>6151</v>
      </c>
    </row>
    <row r="2380" spans="1:17" x14ac:dyDescent="0.25">
      <c r="A2380" t="s">
        <v>6152</v>
      </c>
      <c r="B2380">
        <v>20</v>
      </c>
      <c r="C2380">
        <v>38</v>
      </c>
      <c r="D2380">
        <v>19</v>
      </c>
      <c r="E2380">
        <v>1929</v>
      </c>
      <c r="H2380" s="1">
        <v>10</v>
      </c>
      <c r="I2380" s="1" t="s">
        <v>1441</v>
      </c>
      <c r="J2380" s="1">
        <v>20</v>
      </c>
      <c r="K2380" s="1" t="s">
        <v>1441</v>
      </c>
      <c r="L2380" s="1">
        <v>51</v>
      </c>
      <c r="N2380" s="1">
        <v>51</v>
      </c>
      <c r="O2380" s="1" t="s">
        <v>1441</v>
      </c>
      <c r="P2380" s="1">
        <v>10</v>
      </c>
      <c r="Q2380" t="s">
        <v>6153</v>
      </c>
    </row>
    <row r="2381" spans="1:17" x14ac:dyDescent="0.25">
      <c r="A2381" t="s">
        <v>6154</v>
      </c>
      <c r="B2381">
        <v>20</v>
      </c>
      <c r="C2381">
        <v>38</v>
      </c>
      <c r="D2381">
        <v>19</v>
      </c>
      <c r="E2381">
        <v>1947</v>
      </c>
      <c r="H2381" s="1">
        <v>10</v>
      </c>
      <c r="I2381" s="1" t="s">
        <v>1441</v>
      </c>
      <c r="J2381" s="1">
        <v>20</v>
      </c>
      <c r="K2381" s="1" t="s">
        <v>1441</v>
      </c>
      <c r="L2381" s="1">
        <v>51</v>
      </c>
      <c r="N2381" s="1">
        <v>51</v>
      </c>
      <c r="O2381" s="1" t="s">
        <v>1441</v>
      </c>
      <c r="P2381" s="1">
        <v>260</v>
      </c>
      <c r="Q2381" t="s">
        <v>6155</v>
      </c>
    </row>
    <row r="2382" spans="1:17" x14ac:dyDescent="0.25">
      <c r="A2382" t="s">
        <v>6156</v>
      </c>
      <c r="B2382">
        <v>20</v>
      </c>
      <c r="C2382">
        <v>38</v>
      </c>
      <c r="D2382">
        <v>19</v>
      </c>
      <c r="E2382">
        <v>1956</v>
      </c>
      <c r="H2382" s="1">
        <v>10</v>
      </c>
      <c r="I2382" s="1" t="s">
        <v>1441</v>
      </c>
      <c r="J2382" s="1">
        <v>20</v>
      </c>
      <c r="K2382" s="1" t="s">
        <v>1441</v>
      </c>
      <c r="L2382" s="1">
        <v>51</v>
      </c>
      <c r="N2382" s="1">
        <v>51</v>
      </c>
      <c r="O2382" s="1" t="s">
        <v>1441</v>
      </c>
      <c r="P2382" s="1">
        <v>510</v>
      </c>
      <c r="Q2382" t="s">
        <v>6157</v>
      </c>
    </row>
    <row r="2383" spans="1:17" x14ac:dyDescent="0.25">
      <c r="A2383" t="s">
        <v>6158</v>
      </c>
      <c r="B2383">
        <v>20</v>
      </c>
      <c r="C2383">
        <v>38</v>
      </c>
      <c r="D2383">
        <v>19</v>
      </c>
      <c r="E2383">
        <v>1967</v>
      </c>
      <c r="H2383" s="1">
        <v>10</v>
      </c>
      <c r="I2383" s="1" t="s">
        <v>1441</v>
      </c>
      <c r="J2383" s="1">
        <v>20</v>
      </c>
      <c r="K2383" s="1" t="s">
        <v>1441</v>
      </c>
      <c r="L2383" s="1">
        <v>51</v>
      </c>
      <c r="N2383" s="1">
        <v>51</v>
      </c>
      <c r="O2383" s="1" t="s">
        <v>1441</v>
      </c>
      <c r="P2383" s="1">
        <v>760</v>
      </c>
      <c r="Q2383" t="s">
        <v>6159</v>
      </c>
    </row>
    <row r="2384" spans="1:17" x14ac:dyDescent="0.25">
      <c r="A2384" t="s">
        <v>6160</v>
      </c>
      <c r="B2384">
        <v>20</v>
      </c>
      <c r="C2384">
        <v>38</v>
      </c>
      <c r="D2384">
        <v>19</v>
      </c>
      <c r="E2384">
        <v>1978</v>
      </c>
      <c r="H2384" s="1">
        <v>10</v>
      </c>
      <c r="I2384" s="1" t="s">
        <v>1441</v>
      </c>
      <c r="J2384" s="1">
        <v>20</v>
      </c>
      <c r="K2384" s="1" t="s">
        <v>1441</v>
      </c>
      <c r="L2384" s="1">
        <v>52</v>
      </c>
      <c r="N2384" s="1">
        <v>52</v>
      </c>
      <c r="O2384" s="1" t="s">
        <v>1441</v>
      </c>
      <c r="P2384" s="1">
        <v>10</v>
      </c>
      <c r="Q2384" t="s">
        <v>6161</v>
      </c>
    </row>
    <row r="2385" spans="1:17" x14ac:dyDescent="0.25">
      <c r="A2385" t="s">
        <v>6162</v>
      </c>
      <c r="B2385">
        <v>20</v>
      </c>
      <c r="C2385">
        <v>38</v>
      </c>
      <c r="D2385">
        <v>19</v>
      </c>
      <c r="E2385">
        <v>1988</v>
      </c>
      <c r="H2385" s="1">
        <v>10</v>
      </c>
      <c r="I2385" s="1" t="s">
        <v>1441</v>
      </c>
      <c r="J2385" s="1">
        <v>20</v>
      </c>
      <c r="K2385" s="1" t="s">
        <v>1441</v>
      </c>
      <c r="L2385" s="1">
        <v>52</v>
      </c>
      <c r="N2385" s="1">
        <v>52</v>
      </c>
      <c r="O2385" s="1" t="s">
        <v>1441</v>
      </c>
      <c r="P2385" s="1">
        <v>260</v>
      </c>
      <c r="Q2385" t="s">
        <v>6163</v>
      </c>
    </row>
    <row r="2386" spans="1:17" x14ac:dyDescent="0.25">
      <c r="A2386" t="s">
        <v>6164</v>
      </c>
      <c r="B2386">
        <v>20</v>
      </c>
      <c r="C2386">
        <v>38</v>
      </c>
      <c r="D2386">
        <v>19</v>
      </c>
      <c r="E2386">
        <v>2092</v>
      </c>
      <c r="H2386" s="1">
        <v>10</v>
      </c>
      <c r="I2386" s="1" t="s">
        <v>1441</v>
      </c>
      <c r="J2386" s="1">
        <v>20</v>
      </c>
      <c r="K2386" s="1" t="s">
        <v>1441</v>
      </c>
      <c r="L2386" s="1">
        <v>52</v>
      </c>
      <c r="N2386" s="1">
        <v>52</v>
      </c>
      <c r="O2386" s="1" t="s">
        <v>1441</v>
      </c>
      <c r="P2386" s="1">
        <v>510</v>
      </c>
      <c r="Q2386" t="s">
        <v>6165</v>
      </c>
    </row>
    <row r="2387" spans="1:17" x14ac:dyDescent="0.25">
      <c r="A2387" t="s">
        <v>6166</v>
      </c>
      <c r="B2387">
        <v>20</v>
      </c>
      <c r="C2387">
        <v>38</v>
      </c>
      <c r="D2387">
        <v>19</v>
      </c>
      <c r="E2387">
        <v>2204</v>
      </c>
      <c r="H2387" s="1">
        <v>10</v>
      </c>
      <c r="I2387" s="1" t="s">
        <v>1441</v>
      </c>
      <c r="J2387" s="1">
        <v>20</v>
      </c>
      <c r="K2387" s="1" t="s">
        <v>1441</v>
      </c>
      <c r="L2387" s="1">
        <v>52</v>
      </c>
      <c r="N2387" s="1">
        <v>52</v>
      </c>
      <c r="O2387" s="1" t="s">
        <v>1441</v>
      </c>
      <c r="P2387" s="1">
        <v>760</v>
      </c>
      <c r="Q2387" t="s">
        <v>6167</v>
      </c>
    </row>
    <row r="2388" spans="1:17" x14ac:dyDescent="0.25">
      <c r="A2388" t="s">
        <v>6168</v>
      </c>
      <c r="B2388">
        <v>20</v>
      </c>
      <c r="C2388">
        <v>38</v>
      </c>
      <c r="D2388">
        <v>19</v>
      </c>
      <c r="E2388">
        <v>2208</v>
      </c>
      <c r="H2388" s="1">
        <v>10</v>
      </c>
      <c r="I2388" s="1" t="s">
        <v>1441</v>
      </c>
      <c r="J2388" s="1">
        <v>20</v>
      </c>
      <c r="K2388" s="1" t="s">
        <v>1441</v>
      </c>
      <c r="L2388" s="1">
        <v>53</v>
      </c>
      <c r="N2388" s="1">
        <v>53</v>
      </c>
      <c r="O2388" s="1" t="s">
        <v>1441</v>
      </c>
      <c r="P2388" s="1">
        <v>10</v>
      </c>
      <c r="Q2388" t="s">
        <v>6169</v>
      </c>
    </row>
    <row r="2389" spans="1:17" x14ac:dyDescent="0.25">
      <c r="A2389" t="s">
        <v>6170</v>
      </c>
      <c r="B2389">
        <v>20</v>
      </c>
      <c r="C2389">
        <v>38</v>
      </c>
      <c r="D2389">
        <v>19</v>
      </c>
      <c r="E2389">
        <v>2212</v>
      </c>
      <c r="H2389" s="1">
        <v>10</v>
      </c>
      <c r="I2389" s="1" t="s">
        <v>1441</v>
      </c>
      <c r="J2389" s="1">
        <v>20</v>
      </c>
      <c r="K2389" s="1" t="s">
        <v>1441</v>
      </c>
      <c r="L2389" s="1">
        <v>53</v>
      </c>
      <c r="N2389" s="1">
        <v>53</v>
      </c>
      <c r="O2389" s="1" t="s">
        <v>1441</v>
      </c>
      <c r="P2389" s="1">
        <v>260</v>
      </c>
      <c r="Q2389" t="s">
        <v>6171</v>
      </c>
    </row>
    <row r="2390" spans="1:17" x14ac:dyDescent="0.25">
      <c r="A2390" t="s">
        <v>6172</v>
      </c>
      <c r="B2390">
        <v>20</v>
      </c>
      <c r="C2390">
        <v>38</v>
      </c>
      <c r="D2390">
        <v>19</v>
      </c>
      <c r="E2390">
        <v>2255</v>
      </c>
      <c r="H2390" s="1">
        <v>10</v>
      </c>
      <c r="I2390" s="1" t="s">
        <v>1441</v>
      </c>
      <c r="J2390" s="1">
        <v>20</v>
      </c>
      <c r="K2390" s="1" t="s">
        <v>1441</v>
      </c>
      <c r="L2390" s="1">
        <v>53</v>
      </c>
      <c r="N2390" s="1">
        <v>53</v>
      </c>
      <c r="O2390" s="1" t="s">
        <v>1441</v>
      </c>
      <c r="P2390" s="1">
        <v>510</v>
      </c>
      <c r="Q2390" t="s">
        <v>6173</v>
      </c>
    </row>
    <row r="2391" spans="1:17" x14ac:dyDescent="0.25">
      <c r="A2391" t="s">
        <v>6174</v>
      </c>
      <c r="B2391">
        <v>20</v>
      </c>
      <c r="C2391">
        <v>38</v>
      </c>
      <c r="D2391">
        <v>19</v>
      </c>
      <c r="E2391">
        <v>2420</v>
      </c>
      <c r="H2391" s="1">
        <v>10</v>
      </c>
      <c r="I2391" s="1" t="s">
        <v>1441</v>
      </c>
      <c r="J2391" s="1">
        <v>20</v>
      </c>
      <c r="K2391" s="1" t="s">
        <v>1441</v>
      </c>
      <c r="L2391" s="1">
        <v>53</v>
      </c>
      <c r="N2391" s="1">
        <v>53</v>
      </c>
      <c r="O2391" s="1" t="s">
        <v>1441</v>
      </c>
      <c r="P2391" s="1">
        <v>760</v>
      </c>
      <c r="Q2391" t="s">
        <v>6175</v>
      </c>
    </row>
    <row r="2392" spans="1:17" x14ac:dyDescent="0.25">
      <c r="A2392" t="s">
        <v>6176</v>
      </c>
      <c r="B2392">
        <v>20</v>
      </c>
      <c r="C2392">
        <v>38</v>
      </c>
      <c r="D2392">
        <v>19</v>
      </c>
      <c r="E2392">
        <v>2584</v>
      </c>
      <c r="H2392" s="1">
        <v>10</v>
      </c>
      <c r="I2392" s="1" t="s">
        <v>1441</v>
      </c>
      <c r="J2392" s="1">
        <v>20</v>
      </c>
      <c r="K2392" s="1" t="s">
        <v>1441</v>
      </c>
      <c r="L2392" s="1">
        <v>54</v>
      </c>
      <c r="N2392" s="1">
        <v>54</v>
      </c>
      <c r="O2392" s="1" t="s">
        <v>1441</v>
      </c>
      <c r="P2392" s="1">
        <v>10</v>
      </c>
      <c r="Q2392" t="s">
        <v>6177</v>
      </c>
    </row>
    <row r="2393" spans="1:17" x14ac:dyDescent="0.25">
      <c r="A2393" t="s">
        <v>6178</v>
      </c>
      <c r="B2393">
        <v>20</v>
      </c>
      <c r="C2393">
        <v>38</v>
      </c>
      <c r="D2393">
        <v>19</v>
      </c>
      <c r="E2393">
        <v>2706</v>
      </c>
      <c r="H2393" s="1">
        <v>10</v>
      </c>
      <c r="I2393" s="1" t="s">
        <v>1441</v>
      </c>
      <c r="J2393" s="1">
        <v>20</v>
      </c>
      <c r="K2393" s="1" t="s">
        <v>1441</v>
      </c>
      <c r="L2393" s="1">
        <v>54</v>
      </c>
      <c r="N2393" s="1">
        <v>54</v>
      </c>
      <c r="O2393" s="1" t="s">
        <v>1441</v>
      </c>
      <c r="P2393" s="1">
        <v>260</v>
      </c>
      <c r="Q2393" t="s">
        <v>6179</v>
      </c>
    </row>
    <row r="2394" spans="1:17" x14ac:dyDescent="0.25">
      <c r="A2394" t="s">
        <v>6180</v>
      </c>
      <c r="B2394">
        <v>20</v>
      </c>
      <c r="C2394">
        <v>38</v>
      </c>
      <c r="D2394">
        <v>19</v>
      </c>
      <c r="E2394">
        <v>2710</v>
      </c>
      <c r="H2394" s="1">
        <v>10</v>
      </c>
      <c r="I2394" s="1" t="s">
        <v>1441</v>
      </c>
      <c r="J2394" s="1">
        <v>20</v>
      </c>
      <c r="K2394" s="1" t="s">
        <v>1441</v>
      </c>
      <c r="L2394" s="1">
        <v>54</v>
      </c>
      <c r="N2394" s="1">
        <v>54</v>
      </c>
      <c r="O2394" s="1" t="s">
        <v>1441</v>
      </c>
      <c r="P2394" s="1">
        <v>510</v>
      </c>
      <c r="Q2394" t="s">
        <v>6181</v>
      </c>
    </row>
    <row r="2395" spans="1:17" x14ac:dyDescent="0.25">
      <c r="A2395" t="s">
        <v>6182</v>
      </c>
      <c r="B2395">
        <v>20</v>
      </c>
      <c r="C2395">
        <v>38</v>
      </c>
      <c r="D2395">
        <v>19</v>
      </c>
      <c r="E2395">
        <v>2714</v>
      </c>
      <c r="H2395" s="1">
        <v>10</v>
      </c>
      <c r="I2395" s="1" t="s">
        <v>1441</v>
      </c>
      <c r="J2395" s="1">
        <v>20</v>
      </c>
      <c r="K2395" s="1" t="s">
        <v>1441</v>
      </c>
      <c r="L2395" s="1">
        <v>54</v>
      </c>
      <c r="N2395" s="1">
        <v>54</v>
      </c>
      <c r="O2395" s="1" t="s">
        <v>1441</v>
      </c>
      <c r="P2395" s="1">
        <v>760</v>
      </c>
      <c r="Q2395" t="s">
        <v>6183</v>
      </c>
    </row>
    <row r="2396" spans="1:17" x14ac:dyDescent="0.25">
      <c r="A2396" t="s">
        <v>6184</v>
      </c>
      <c r="B2396">
        <v>20</v>
      </c>
      <c r="C2396">
        <v>38</v>
      </c>
      <c r="D2396">
        <v>19</v>
      </c>
      <c r="E2396">
        <v>2747</v>
      </c>
      <c r="H2396" s="1">
        <v>10</v>
      </c>
      <c r="I2396" s="1" t="s">
        <v>1441</v>
      </c>
      <c r="J2396" s="1">
        <v>20</v>
      </c>
      <c r="K2396" s="1" t="s">
        <v>1441</v>
      </c>
      <c r="L2396" s="1">
        <v>55</v>
      </c>
      <c r="N2396" s="1">
        <v>55</v>
      </c>
      <c r="O2396" s="1" t="s">
        <v>1441</v>
      </c>
      <c r="P2396" s="1">
        <v>10</v>
      </c>
      <c r="Q2396" t="s">
        <v>6185</v>
      </c>
    </row>
    <row r="2397" spans="1:17" x14ac:dyDescent="0.25">
      <c r="A2397" t="s">
        <v>6186</v>
      </c>
      <c r="B2397">
        <v>20</v>
      </c>
      <c r="C2397">
        <v>38</v>
      </c>
      <c r="D2397">
        <v>19</v>
      </c>
      <c r="E2397">
        <v>2912</v>
      </c>
      <c r="H2397" s="1">
        <v>10</v>
      </c>
      <c r="I2397" s="1" t="s">
        <v>1441</v>
      </c>
      <c r="J2397" s="1">
        <v>20</v>
      </c>
      <c r="K2397" s="1" t="s">
        <v>1441</v>
      </c>
      <c r="L2397" s="1">
        <v>55</v>
      </c>
      <c r="N2397" s="1">
        <v>55</v>
      </c>
      <c r="O2397" s="1" t="s">
        <v>1441</v>
      </c>
      <c r="P2397" s="1">
        <v>260</v>
      </c>
      <c r="Q2397" t="s">
        <v>6187</v>
      </c>
    </row>
    <row r="2398" spans="1:17" x14ac:dyDescent="0.25">
      <c r="A2398" t="s">
        <v>6188</v>
      </c>
      <c r="B2398">
        <v>20</v>
      </c>
      <c r="C2398">
        <v>38</v>
      </c>
      <c r="D2398">
        <v>19</v>
      </c>
      <c r="E2398">
        <v>2955</v>
      </c>
      <c r="H2398" s="1">
        <v>10</v>
      </c>
      <c r="I2398" s="1" t="s">
        <v>1441</v>
      </c>
      <c r="J2398" s="1">
        <v>20</v>
      </c>
      <c r="K2398" s="1" t="s">
        <v>1441</v>
      </c>
      <c r="L2398" s="1">
        <v>55</v>
      </c>
      <c r="N2398" s="1">
        <v>55</v>
      </c>
      <c r="O2398" s="1" t="s">
        <v>1441</v>
      </c>
      <c r="P2398" s="1">
        <v>510</v>
      </c>
      <c r="Q2398" t="s">
        <v>6189</v>
      </c>
    </row>
    <row r="2399" spans="1:17" x14ac:dyDescent="0.25">
      <c r="A2399" t="s">
        <v>6190</v>
      </c>
      <c r="B2399">
        <v>20</v>
      </c>
      <c r="C2399">
        <v>38</v>
      </c>
      <c r="D2399">
        <v>19</v>
      </c>
      <c r="E2399">
        <v>2965</v>
      </c>
      <c r="H2399" s="1">
        <v>10</v>
      </c>
      <c r="I2399" s="1" t="s">
        <v>1441</v>
      </c>
      <c r="J2399" s="1">
        <v>20</v>
      </c>
      <c r="K2399" s="1" t="s">
        <v>1441</v>
      </c>
      <c r="L2399" s="1">
        <v>55</v>
      </c>
      <c r="N2399" s="1">
        <v>55</v>
      </c>
      <c r="O2399" s="1" t="s">
        <v>1441</v>
      </c>
      <c r="P2399" s="1">
        <v>760</v>
      </c>
      <c r="Q2399" t="s">
        <v>6191</v>
      </c>
    </row>
    <row r="2400" spans="1:17" x14ac:dyDescent="0.25">
      <c r="A2400" t="s">
        <v>6192</v>
      </c>
      <c r="B2400">
        <v>20</v>
      </c>
      <c r="C2400">
        <v>38</v>
      </c>
      <c r="D2400">
        <v>19</v>
      </c>
      <c r="E2400">
        <v>2975</v>
      </c>
      <c r="H2400" s="1">
        <v>10</v>
      </c>
      <c r="I2400" s="1" t="s">
        <v>1441</v>
      </c>
      <c r="J2400" s="1">
        <v>20</v>
      </c>
      <c r="K2400" s="1" t="s">
        <v>1441</v>
      </c>
      <c r="L2400" s="1">
        <v>56</v>
      </c>
      <c r="N2400" s="1">
        <v>56</v>
      </c>
      <c r="O2400" s="1" t="s">
        <v>1441</v>
      </c>
      <c r="P2400" s="1">
        <v>10</v>
      </c>
      <c r="Q2400" t="s">
        <v>6193</v>
      </c>
    </row>
    <row r="2401" spans="1:17" x14ac:dyDescent="0.25">
      <c r="A2401" t="s">
        <v>6194</v>
      </c>
      <c r="B2401">
        <v>20</v>
      </c>
      <c r="C2401">
        <v>38</v>
      </c>
      <c r="D2401">
        <v>19</v>
      </c>
      <c r="E2401">
        <v>2987</v>
      </c>
      <c r="H2401" s="1">
        <v>10</v>
      </c>
      <c r="I2401" s="1" t="s">
        <v>1441</v>
      </c>
      <c r="J2401" s="1">
        <v>20</v>
      </c>
      <c r="K2401" s="1" t="s">
        <v>1441</v>
      </c>
      <c r="L2401" s="1">
        <v>56</v>
      </c>
      <c r="N2401" s="1">
        <v>56</v>
      </c>
      <c r="O2401" s="1" t="s">
        <v>1441</v>
      </c>
      <c r="P2401" s="1">
        <v>260</v>
      </c>
      <c r="Q2401" t="s">
        <v>6195</v>
      </c>
    </row>
    <row r="2402" spans="1:17" x14ac:dyDescent="0.25">
      <c r="A2402" t="s">
        <v>6196</v>
      </c>
      <c r="B2402">
        <v>20</v>
      </c>
      <c r="C2402">
        <v>38</v>
      </c>
      <c r="D2402">
        <v>19</v>
      </c>
      <c r="E2402">
        <v>2997</v>
      </c>
      <c r="H2402" s="1">
        <v>10</v>
      </c>
      <c r="I2402" s="1" t="s">
        <v>1441</v>
      </c>
      <c r="J2402" s="1">
        <v>20</v>
      </c>
      <c r="K2402" s="1" t="s">
        <v>1441</v>
      </c>
      <c r="L2402" s="1">
        <v>56</v>
      </c>
      <c r="N2402" s="1">
        <v>56</v>
      </c>
      <c r="O2402" s="1" t="s">
        <v>1441</v>
      </c>
      <c r="P2402" s="1">
        <v>510</v>
      </c>
      <c r="Q2402" t="s">
        <v>6197</v>
      </c>
    </row>
    <row r="2403" spans="1:17" x14ac:dyDescent="0.25">
      <c r="A2403" t="s">
        <v>6198</v>
      </c>
      <c r="B2403">
        <v>20</v>
      </c>
      <c r="C2403">
        <v>38</v>
      </c>
      <c r="D2403">
        <v>19</v>
      </c>
      <c r="E2403">
        <v>3075</v>
      </c>
      <c r="H2403" s="1">
        <v>10</v>
      </c>
      <c r="I2403" s="1" t="s">
        <v>1441</v>
      </c>
      <c r="J2403" s="1">
        <v>20</v>
      </c>
      <c r="K2403" s="1" t="s">
        <v>1441</v>
      </c>
      <c r="L2403" s="1">
        <v>56</v>
      </c>
      <c r="N2403" s="1">
        <v>56</v>
      </c>
      <c r="O2403" s="1" t="s">
        <v>1441</v>
      </c>
      <c r="P2403" s="1">
        <v>760</v>
      </c>
      <c r="Q2403" t="s">
        <v>6199</v>
      </c>
    </row>
    <row r="2404" spans="1:17" x14ac:dyDescent="0.25">
      <c r="A2404" t="s">
        <v>6200</v>
      </c>
      <c r="B2404">
        <v>20</v>
      </c>
      <c r="C2404">
        <v>38</v>
      </c>
      <c r="D2404">
        <v>19</v>
      </c>
      <c r="E2404">
        <v>3208</v>
      </c>
      <c r="H2404" s="1">
        <v>10</v>
      </c>
      <c r="I2404" s="1" t="s">
        <v>1441</v>
      </c>
      <c r="J2404" s="1">
        <v>20</v>
      </c>
      <c r="K2404" s="1" t="s">
        <v>1441</v>
      </c>
      <c r="L2404" s="1">
        <v>57</v>
      </c>
      <c r="N2404" s="1">
        <v>57</v>
      </c>
      <c r="O2404" s="1" t="s">
        <v>1441</v>
      </c>
      <c r="P2404" s="1">
        <v>10</v>
      </c>
      <c r="Q2404" t="s">
        <v>6201</v>
      </c>
    </row>
    <row r="2405" spans="1:17" x14ac:dyDescent="0.25">
      <c r="A2405" t="s">
        <v>6202</v>
      </c>
      <c r="B2405">
        <v>20</v>
      </c>
      <c r="C2405">
        <v>38</v>
      </c>
      <c r="D2405">
        <v>19</v>
      </c>
      <c r="E2405">
        <v>3212</v>
      </c>
      <c r="H2405" s="1">
        <v>10</v>
      </c>
      <c r="I2405" s="1" t="s">
        <v>1441</v>
      </c>
      <c r="J2405" s="1">
        <v>20</v>
      </c>
      <c r="K2405" s="1" t="s">
        <v>1441</v>
      </c>
      <c r="L2405" s="1">
        <v>57</v>
      </c>
      <c r="N2405" s="1">
        <v>57</v>
      </c>
      <c r="O2405" s="1" t="s">
        <v>1441</v>
      </c>
      <c r="P2405" s="1">
        <v>260</v>
      </c>
      <c r="Q2405" t="s">
        <v>6203</v>
      </c>
    </row>
    <row r="2406" spans="1:17" x14ac:dyDescent="0.25">
      <c r="A2406" t="s">
        <v>6204</v>
      </c>
      <c r="B2406">
        <v>20</v>
      </c>
      <c r="C2406">
        <v>38</v>
      </c>
      <c r="D2406">
        <v>19</v>
      </c>
      <c r="E2406">
        <v>3216</v>
      </c>
      <c r="H2406" s="1">
        <v>10</v>
      </c>
      <c r="I2406" s="1" t="s">
        <v>1441</v>
      </c>
      <c r="J2406" s="1">
        <v>20</v>
      </c>
      <c r="K2406" s="1" t="s">
        <v>1441</v>
      </c>
      <c r="L2406" s="1">
        <v>57</v>
      </c>
      <c r="N2406" s="1">
        <v>57</v>
      </c>
      <c r="O2406" s="1" t="s">
        <v>1441</v>
      </c>
      <c r="P2406" s="1">
        <v>510</v>
      </c>
      <c r="Q2406" t="s">
        <v>6205</v>
      </c>
    </row>
    <row r="2407" spans="1:17" x14ac:dyDescent="0.25">
      <c r="A2407" t="s">
        <v>6206</v>
      </c>
      <c r="B2407">
        <v>20</v>
      </c>
      <c r="C2407">
        <v>38</v>
      </c>
      <c r="D2407">
        <v>19</v>
      </c>
      <c r="E2407">
        <v>3238</v>
      </c>
      <c r="H2407" s="1">
        <v>10</v>
      </c>
      <c r="I2407" s="1" t="s">
        <v>1441</v>
      </c>
      <c r="J2407" s="1">
        <v>20</v>
      </c>
      <c r="K2407" s="1" t="s">
        <v>1441</v>
      </c>
      <c r="L2407" s="1">
        <v>57</v>
      </c>
      <c r="N2407" s="1">
        <v>57</v>
      </c>
      <c r="O2407" s="1" t="s">
        <v>1441</v>
      </c>
      <c r="P2407" s="1">
        <v>760</v>
      </c>
      <c r="Q2407" t="s">
        <v>6207</v>
      </c>
    </row>
    <row r="2408" spans="1:17" x14ac:dyDescent="0.25">
      <c r="A2408" t="s">
        <v>6208</v>
      </c>
      <c r="B2408">
        <v>20</v>
      </c>
      <c r="C2408">
        <v>38</v>
      </c>
      <c r="D2408">
        <v>19</v>
      </c>
      <c r="E2408">
        <v>3403</v>
      </c>
      <c r="H2408" s="1">
        <v>10</v>
      </c>
      <c r="I2408" s="1" t="s">
        <v>1441</v>
      </c>
      <c r="J2408" s="1">
        <v>20</v>
      </c>
      <c r="K2408" s="1" t="s">
        <v>1441</v>
      </c>
      <c r="L2408" s="1">
        <v>58</v>
      </c>
      <c r="N2408" s="1">
        <v>58</v>
      </c>
      <c r="O2408" s="1" t="s">
        <v>1441</v>
      </c>
      <c r="P2408" s="1">
        <v>10</v>
      </c>
      <c r="Q2408" t="s">
        <v>6209</v>
      </c>
    </row>
    <row r="2409" spans="1:17" x14ac:dyDescent="0.25">
      <c r="A2409" t="s">
        <v>6210</v>
      </c>
      <c r="B2409">
        <v>20</v>
      </c>
      <c r="C2409">
        <v>38</v>
      </c>
      <c r="D2409">
        <v>19</v>
      </c>
      <c r="E2409">
        <v>3567</v>
      </c>
      <c r="H2409" s="1">
        <v>10</v>
      </c>
      <c r="I2409" s="1" t="s">
        <v>1441</v>
      </c>
      <c r="J2409" s="1">
        <v>20</v>
      </c>
      <c r="K2409" s="1" t="s">
        <v>1441</v>
      </c>
      <c r="L2409" s="1">
        <v>58</v>
      </c>
      <c r="N2409" s="1">
        <v>58</v>
      </c>
      <c r="O2409" s="1" t="s">
        <v>1441</v>
      </c>
      <c r="P2409" s="1">
        <v>260</v>
      </c>
      <c r="Q2409" t="s">
        <v>6211</v>
      </c>
    </row>
    <row r="2410" spans="1:17" x14ac:dyDescent="0.25">
      <c r="A2410" t="s">
        <v>6212</v>
      </c>
      <c r="B2410">
        <v>20</v>
      </c>
      <c r="C2410">
        <v>38</v>
      </c>
      <c r="D2410">
        <v>19</v>
      </c>
      <c r="E2410">
        <v>3710</v>
      </c>
      <c r="H2410" s="1">
        <v>10</v>
      </c>
      <c r="I2410" s="1" t="s">
        <v>1441</v>
      </c>
      <c r="J2410" s="1">
        <v>20</v>
      </c>
      <c r="K2410" s="1" t="s">
        <v>1441</v>
      </c>
      <c r="L2410" s="1">
        <v>58</v>
      </c>
      <c r="N2410" s="1">
        <v>58</v>
      </c>
      <c r="O2410" s="1" t="s">
        <v>1441</v>
      </c>
      <c r="P2410" s="1">
        <v>510</v>
      </c>
      <c r="Q2410" t="s">
        <v>6213</v>
      </c>
    </row>
    <row r="2411" spans="1:17" x14ac:dyDescent="0.25">
      <c r="A2411" t="s">
        <v>6214</v>
      </c>
      <c r="B2411">
        <v>20</v>
      </c>
      <c r="C2411">
        <v>38</v>
      </c>
      <c r="D2411">
        <v>19</v>
      </c>
      <c r="E2411">
        <v>3715</v>
      </c>
      <c r="H2411" s="1">
        <v>10</v>
      </c>
      <c r="I2411" s="1" t="s">
        <v>1441</v>
      </c>
      <c r="J2411" s="1">
        <v>20</v>
      </c>
      <c r="K2411" s="1" t="s">
        <v>1441</v>
      </c>
      <c r="L2411" s="1">
        <v>58</v>
      </c>
      <c r="N2411" s="1">
        <v>58</v>
      </c>
      <c r="O2411" s="1" t="s">
        <v>1441</v>
      </c>
      <c r="P2411" s="1">
        <v>760</v>
      </c>
      <c r="Q2411" t="s">
        <v>6215</v>
      </c>
    </row>
    <row r="2412" spans="1:17" x14ac:dyDescent="0.25">
      <c r="A2412" t="s">
        <v>6216</v>
      </c>
      <c r="B2412">
        <v>20</v>
      </c>
      <c r="C2412">
        <v>38</v>
      </c>
      <c r="D2412">
        <v>19</v>
      </c>
      <c r="E2412">
        <v>3719</v>
      </c>
      <c r="H2412" s="1">
        <v>10</v>
      </c>
      <c r="I2412" s="1" t="s">
        <v>1441</v>
      </c>
      <c r="J2412" s="1">
        <v>20</v>
      </c>
      <c r="K2412" s="1" t="s">
        <v>1441</v>
      </c>
      <c r="L2412" s="1">
        <v>59</v>
      </c>
      <c r="N2412" s="1">
        <v>59</v>
      </c>
      <c r="O2412" s="1" t="s">
        <v>1441</v>
      </c>
      <c r="P2412" s="1">
        <v>10</v>
      </c>
      <c r="Q2412" t="s">
        <v>6217</v>
      </c>
    </row>
    <row r="2413" spans="1:17" x14ac:dyDescent="0.25">
      <c r="A2413" t="s">
        <v>6218</v>
      </c>
      <c r="B2413">
        <v>20</v>
      </c>
      <c r="C2413">
        <v>38</v>
      </c>
      <c r="D2413">
        <v>19</v>
      </c>
      <c r="E2413">
        <v>3730</v>
      </c>
      <c r="H2413" s="1">
        <v>10</v>
      </c>
      <c r="I2413" s="1" t="s">
        <v>1441</v>
      </c>
      <c r="J2413" s="1">
        <v>20</v>
      </c>
      <c r="K2413" s="1" t="s">
        <v>1441</v>
      </c>
      <c r="L2413" s="1">
        <v>59</v>
      </c>
      <c r="N2413" s="1">
        <v>59</v>
      </c>
      <c r="O2413" s="1" t="s">
        <v>1441</v>
      </c>
      <c r="P2413" s="1">
        <v>260</v>
      </c>
      <c r="Q2413" t="s">
        <v>6219</v>
      </c>
    </row>
    <row r="2414" spans="1:17" x14ac:dyDescent="0.25">
      <c r="A2414" t="s">
        <v>6220</v>
      </c>
      <c r="B2414">
        <v>20</v>
      </c>
      <c r="C2414">
        <v>38</v>
      </c>
      <c r="D2414">
        <v>19</v>
      </c>
      <c r="E2414">
        <v>3896</v>
      </c>
      <c r="H2414" s="1">
        <v>10</v>
      </c>
      <c r="I2414" s="1" t="s">
        <v>1441</v>
      </c>
      <c r="J2414" s="1">
        <v>20</v>
      </c>
      <c r="K2414" s="1" t="s">
        <v>1441</v>
      </c>
      <c r="L2414" s="1">
        <v>59</v>
      </c>
      <c r="N2414" s="1">
        <v>59</v>
      </c>
      <c r="O2414" s="1" t="s">
        <v>1441</v>
      </c>
      <c r="P2414" s="1">
        <v>510</v>
      </c>
      <c r="Q2414" t="s">
        <v>6221</v>
      </c>
    </row>
    <row r="2415" spans="1:17" x14ac:dyDescent="0.25">
      <c r="A2415" t="s">
        <v>6222</v>
      </c>
      <c r="B2415">
        <v>20</v>
      </c>
      <c r="C2415">
        <v>38</v>
      </c>
      <c r="D2415">
        <v>19</v>
      </c>
      <c r="E2415">
        <v>3956</v>
      </c>
      <c r="H2415" s="1">
        <v>10</v>
      </c>
      <c r="I2415" s="1" t="s">
        <v>1441</v>
      </c>
      <c r="J2415" s="1">
        <v>20</v>
      </c>
      <c r="K2415" s="1" t="s">
        <v>1441</v>
      </c>
      <c r="L2415" s="1">
        <v>59</v>
      </c>
      <c r="N2415" s="1">
        <v>59</v>
      </c>
      <c r="O2415" s="1" t="s">
        <v>1441</v>
      </c>
      <c r="P2415" s="1">
        <v>760</v>
      </c>
      <c r="Q2415" t="s">
        <v>6223</v>
      </c>
    </row>
    <row r="2416" spans="1:17" x14ac:dyDescent="0.25">
      <c r="A2416" t="s">
        <v>6224</v>
      </c>
      <c r="B2416">
        <v>20</v>
      </c>
      <c r="C2416">
        <v>38</v>
      </c>
      <c r="D2416">
        <v>19</v>
      </c>
      <c r="E2416">
        <v>3965</v>
      </c>
      <c r="H2416" s="1">
        <v>10</v>
      </c>
      <c r="I2416" s="1" t="s">
        <v>1441</v>
      </c>
      <c r="K2416" s="1" t="s">
        <v>1441</v>
      </c>
      <c r="L2416" s="1">
        <v>1</v>
      </c>
      <c r="M2416" s="1">
        <v>0</v>
      </c>
      <c r="N2416" s="1">
        <v>1</v>
      </c>
      <c r="O2416" s="1" t="s">
        <v>1441</v>
      </c>
      <c r="P2416" s="1">
        <v>10</v>
      </c>
      <c r="Q2416" t="s">
        <v>6225</v>
      </c>
    </row>
    <row r="2417" spans="1:17" x14ac:dyDescent="0.25">
      <c r="A2417" t="s">
        <v>6226</v>
      </c>
      <c r="B2417">
        <v>20</v>
      </c>
      <c r="C2417">
        <v>38</v>
      </c>
      <c r="D2417">
        <v>19</v>
      </c>
      <c r="E2417">
        <v>3976</v>
      </c>
      <c r="H2417" s="1">
        <v>10</v>
      </c>
      <c r="I2417" s="1" t="s">
        <v>1441</v>
      </c>
      <c r="K2417" s="1" t="s">
        <v>1441</v>
      </c>
      <c r="L2417" s="1">
        <v>1</v>
      </c>
      <c r="M2417" s="1">
        <v>0</v>
      </c>
      <c r="N2417" s="1">
        <v>1</v>
      </c>
      <c r="O2417" s="1" t="s">
        <v>1441</v>
      </c>
      <c r="P2417" s="1">
        <v>260</v>
      </c>
      <c r="Q2417" t="s">
        <v>6227</v>
      </c>
    </row>
    <row r="2418" spans="1:17" x14ac:dyDescent="0.25">
      <c r="A2418" t="s">
        <v>6228</v>
      </c>
      <c r="B2418">
        <v>20</v>
      </c>
      <c r="C2418">
        <v>38</v>
      </c>
      <c r="D2418">
        <v>19</v>
      </c>
      <c r="E2418">
        <v>3987</v>
      </c>
      <c r="H2418" s="1">
        <v>10</v>
      </c>
      <c r="I2418" s="1" t="s">
        <v>1441</v>
      </c>
      <c r="K2418" s="1" t="s">
        <v>1441</v>
      </c>
      <c r="L2418" s="1">
        <v>1</v>
      </c>
      <c r="M2418" s="1">
        <v>0</v>
      </c>
      <c r="N2418" s="1">
        <v>1</v>
      </c>
      <c r="O2418" s="1" t="s">
        <v>1441</v>
      </c>
      <c r="P2418" s="1">
        <v>510</v>
      </c>
      <c r="Q2418" t="s">
        <v>6229</v>
      </c>
    </row>
    <row r="2419" spans="1:17" x14ac:dyDescent="0.25">
      <c r="A2419" t="s">
        <v>6230</v>
      </c>
      <c r="B2419">
        <v>20</v>
      </c>
      <c r="C2419">
        <v>38</v>
      </c>
      <c r="D2419">
        <v>19</v>
      </c>
      <c r="E2419">
        <v>3997</v>
      </c>
      <c r="H2419" s="1">
        <v>10</v>
      </c>
      <c r="I2419" s="1" t="s">
        <v>1441</v>
      </c>
      <c r="K2419" s="1" t="s">
        <v>1441</v>
      </c>
      <c r="L2419" s="1">
        <v>1</v>
      </c>
      <c r="M2419" s="1">
        <v>0</v>
      </c>
      <c r="N2419" s="1">
        <v>1</v>
      </c>
      <c r="O2419" s="1" t="s">
        <v>1441</v>
      </c>
      <c r="P2419" s="1">
        <v>760</v>
      </c>
      <c r="Q2419" t="s">
        <v>6231</v>
      </c>
    </row>
    <row r="2420" spans="1:17" x14ac:dyDescent="0.25">
      <c r="A2420" t="s">
        <v>6232</v>
      </c>
      <c r="B2420">
        <v>20</v>
      </c>
      <c r="C2420">
        <v>38</v>
      </c>
      <c r="D2420">
        <v>19</v>
      </c>
      <c r="E2420">
        <v>4058</v>
      </c>
      <c r="H2420" s="1">
        <v>10</v>
      </c>
      <c r="I2420" s="1" t="s">
        <v>1441</v>
      </c>
      <c r="K2420" s="1" t="s">
        <v>1441</v>
      </c>
      <c r="L2420" s="1">
        <v>2</v>
      </c>
      <c r="M2420" s="1">
        <v>0</v>
      </c>
      <c r="N2420" s="1">
        <v>2</v>
      </c>
      <c r="O2420" s="1" t="s">
        <v>1441</v>
      </c>
      <c r="P2420" s="1">
        <v>10</v>
      </c>
      <c r="Q2420" t="s">
        <v>6233</v>
      </c>
    </row>
    <row r="2421" spans="1:17" x14ac:dyDescent="0.25">
      <c r="A2421" t="s">
        <v>6234</v>
      </c>
      <c r="B2421">
        <v>20</v>
      </c>
      <c r="C2421">
        <v>38</v>
      </c>
      <c r="D2421">
        <v>19</v>
      </c>
      <c r="E2421">
        <v>4212</v>
      </c>
      <c r="H2421" s="1">
        <v>10</v>
      </c>
      <c r="I2421" s="1" t="s">
        <v>1441</v>
      </c>
      <c r="K2421" s="1" t="s">
        <v>1441</v>
      </c>
      <c r="L2421" s="1">
        <v>2</v>
      </c>
      <c r="M2421" s="1">
        <v>0</v>
      </c>
      <c r="N2421" s="1">
        <v>2</v>
      </c>
      <c r="O2421" s="1" t="s">
        <v>1441</v>
      </c>
      <c r="P2421" s="1">
        <v>260</v>
      </c>
      <c r="Q2421" t="s">
        <v>6235</v>
      </c>
    </row>
    <row r="2422" spans="1:17" x14ac:dyDescent="0.25">
      <c r="A2422" t="s">
        <v>6236</v>
      </c>
      <c r="B2422">
        <v>20</v>
      </c>
      <c r="C2422">
        <v>38</v>
      </c>
      <c r="D2422">
        <v>19</v>
      </c>
      <c r="E2422">
        <v>4216</v>
      </c>
      <c r="H2422" s="1">
        <v>10</v>
      </c>
      <c r="I2422" s="1" t="s">
        <v>1441</v>
      </c>
      <c r="K2422" s="1" t="s">
        <v>1441</v>
      </c>
      <c r="L2422" s="1">
        <v>2</v>
      </c>
      <c r="M2422" s="1">
        <v>0</v>
      </c>
      <c r="N2422" s="1">
        <v>2</v>
      </c>
      <c r="O2422" s="1" t="s">
        <v>1441</v>
      </c>
      <c r="P2422" s="1">
        <v>510</v>
      </c>
      <c r="Q2422" t="s">
        <v>6237</v>
      </c>
    </row>
    <row r="2423" spans="1:17" x14ac:dyDescent="0.25">
      <c r="A2423" t="s">
        <v>6238</v>
      </c>
      <c r="B2423">
        <v>20</v>
      </c>
      <c r="C2423">
        <v>38</v>
      </c>
      <c r="D2423">
        <v>19</v>
      </c>
      <c r="E2423">
        <v>4220</v>
      </c>
      <c r="H2423" s="1">
        <v>10</v>
      </c>
      <c r="I2423" s="1" t="s">
        <v>1441</v>
      </c>
      <c r="K2423" s="1" t="s">
        <v>1441</v>
      </c>
      <c r="L2423" s="1">
        <v>2</v>
      </c>
      <c r="M2423" s="1">
        <v>0</v>
      </c>
      <c r="N2423" s="1">
        <v>2</v>
      </c>
      <c r="O2423" s="1" t="s">
        <v>1441</v>
      </c>
      <c r="P2423" s="1">
        <v>760</v>
      </c>
      <c r="Q2423" t="s">
        <v>6239</v>
      </c>
    </row>
    <row r="2424" spans="1:17" x14ac:dyDescent="0.25">
      <c r="A2424" t="s">
        <v>6240</v>
      </c>
      <c r="B2424">
        <v>20</v>
      </c>
      <c r="C2424">
        <v>38</v>
      </c>
      <c r="D2424">
        <v>19</v>
      </c>
      <c r="E2424">
        <v>4223</v>
      </c>
      <c r="H2424" s="1">
        <v>10</v>
      </c>
      <c r="I2424" s="1" t="s">
        <v>1441</v>
      </c>
      <c r="K2424" s="1" t="s">
        <v>1441</v>
      </c>
      <c r="L2424" s="1">
        <v>3</v>
      </c>
      <c r="M2424" s="1">
        <v>0</v>
      </c>
      <c r="N2424" s="1">
        <v>3</v>
      </c>
      <c r="O2424" s="1" t="s">
        <v>1441</v>
      </c>
      <c r="P2424" s="1">
        <v>10</v>
      </c>
      <c r="Q2424" t="s">
        <v>6241</v>
      </c>
    </row>
    <row r="2425" spans="1:17" x14ac:dyDescent="0.25">
      <c r="A2425" t="s">
        <v>6242</v>
      </c>
      <c r="B2425">
        <v>20</v>
      </c>
      <c r="C2425">
        <v>38</v>
      </c>
      <c r="D2425">
        <v>19</v>
      </c>
      <c r="E2425">
        <v>4387</v>
      </c>
      <c r="H2425" s="1">
        <v>10</v>
      </c>
      <c r="I2425" s="1" t="s">
        <v>1441</v>
      </c>
      <c r="K2425" s="1" t="s">
        <v>1441</v>
      </c>
      <c r="L2425" s="1">
        <v>3</v>
      </c>
      <c r="M2425" s="1">
        <v>0</v>
      </c>
      <c r="N2425" s="1">
        <v>3</v>
      </c>
      <c r="O2425" s="1" t="s">
        <v>1441</v>
      </c>
      <c r="P2425" s="1">
        <v>260</v>
      </c>
      <c r="Q2425" t="s">
        <v>6243</v>
      </c>
    </row>
    <row r="2426" spans="1:17" x14ac:dyDescent="0.25">
      <c r="A2426" t="s">
        <v>6244</v>
      </c>
      <c r="B2426">
        <v>20</v>
      </c>
      <c r="C2426">
        <v>38</v>
      </c>
      <c r="D2426">
        <v>19</v>
      </c>
      <c r="E2426">
        <v>4550</v>
      </c>
      <c r="H2426" s="1">
        <v>10</v>
      </c>
      <c r="I2426" s="1" t="s">
        <v>1441</v>
      </c>
      <c r="K2426" s="1" t="s">
        <v>1441</v>
      </c>
      <c r="L2426" s="1">
        <v>3</v>
      </c>
      <c r="M2426" s="1">
        <v>0</v>
      </c>
      <c r="N2426" s="1">
        <v>3</v>
      </c>
      <c r="O2426" s="1" t="s">
        <v>1441</v>
      </c>
      <c r="P2426" s="1">
        <v>510</v>
      </c>
      <c r="Q2426" t="s">
        <v>6245</v>
      </c>
    </row>
    <row r="2427" spans="1:17" x14ac:dyDescent="0.25">
      <c r="A2427" t="s">
        <v>6246</v>
      </c>
      <c r="B2427">
        <v>20</v>
      </c>
      <c r="C2427">
        <v>38</v>
      </c>
      <c r="D2427">
        <v>19</v>
      </c>
      <c r="E2427">
        <v>4714</v>
      </c>
      <c r="H2427" s="1">
        <v>10</v>
      </c>
      <c r="I2427" s="1" t="s">
        <v>1441</v>
      </c>
      <c r="K2427" s="1" t="s">
        <v>1441</v>
      </c>
      <c r="L2427" s="1">
        <v>3</v>
      </c>
      <c r="M2427" s="1">
        <v>0</v>
      </c>
      <c r="N2427" s="1">
        <v>3</v>
      </c>
      <c r="O2427" s="1" t="s">
        <v>1441</v>
      </c>
      <c r="P2427" s="1">
        <v>760</v>
      </c>
      <c r="Q2427" t="s">
        <v>6247</v>
      </c>
    </row>
    <row r="2428" spans="1:17" x14ac:dyDescent="0.25">
      <c r="A2428" t="s">
        <v>6248</v>
      </c>
      <c r="B2428">
        <v>20</v>
      </c>
      <c r="C2428">
        <v>38</v>
      </c>
      <c r="D2428">
        <v>19</v>
      </c>
      <c r="E2428">
        <v>4717</v>
      </c>
      <c r="H2428" s="1">
        <v>10</v>
      </c>
      <c r="I2428" s="1" t="s">
        <v>1441</v>
      </c>
      <c r="K2428" s="1" t="s">
        <v>1441</v>
      </c>
      <c r="L2428" s="1">
        <v>4</v>
      </c>
      <c r="M2428" s="1">
        <v>0</v>
      </c>
      <c r="N2428" s="1">
        <v>4</v>
      </c>
      <c r="O2428" s="1" t="s">
        <v>1441</v>
      </c>
      <c r="P2428" s="1">
        <v>10</v>
      </c>
      <c r="Q2428" t="s">
        <v>6249</v>
      </c>
    </row>
    <row r="2429" spans="1:17" x14ac:dyDescent="0.25">
      <c r="A2429" t="s">
        <v>6250</v>
      </c>
      <c r="B2429">
        <v>20</v>
      </c>
      <c r="C2429">
        <v>38</v>
      </c>
      <c r="D2429">
        <v>19</v>
      </c>
      <c r="E2429">
        <v>4721</v>
      </c>
      <c r="H2429" s="1">
        <v>10</v>
      </c>
      <c r="I2429" s="1" t="s">
        <v>1441</v>
      </c>
      <c r="K2429" s="1" t="s">
        <v>1441</v>
      </c>
      <c r="L2429" s="1">
        <v>4</v>
      </c>
      <c r="M2429" s="1">
        <v>0</v>
      </c>
      <c r="N2429" s="1">
        <v>4</v>
      </c>
      <c r="O2429" s="1" t="s">
        <v>1441</v>
      </c>
      <c r="P2429" s="1">
        <v>260</v>
      </c>
      <c r="Q2429" t="s">
        <v>6251</v>
      </c>
    </row>
    <row r="2430" spans="1:17" x14ac:dyDescent="0.25">
      <c r="A2430" t="s">
        <v>6252</v>
      </c>
      <c r="B2430">
        <v>20</v>
      </c>
      <c r="C2430">
        <v>38</v>
      </c>
      <c r="D2430">
        <v>19</v>
      </c>
      <c r="E2430">
        <v>4725</v>
      </c>
      <c r="H2430" s="1">
        <v>10</v>
      </c>
      <c r="I2430" s="1" t="s">
        <v>1441</v>
      </c>
      <c r="K2430" s="1" t="s">
        <v>1441</v>
      </c>
      <c r="L2430" s="1">
        <v>4</v>
      </c>
      <c r="M2430" s="1">
        <v>0</v>
      </c>
      <c r="N2430" s="1">
        <v>4</v>
      </c>
      <c r="O2430" s="1" t="s">
        <v>1441</v>
      </c>
      <c r="P2430" s="1">
        <v>510</v>
      </c>
      <c r="Q2430" t="s">
        <v>6253</v>
      </c>
    </row>
    <row r="2431" spans="1:17" x14ac:dyDescent="0.25">
      <c r="A2431" t="s">
        <v>6254</v>
      </c>
      <c r="B2431">
        <v>20</v>
      </c>
      <c r="C2431">
        <v>38</v>
      </c>
      <c r="D2431">
        <v>19</v>
      </c>
      <c r="E2431">
        <v>4879</v>
      </c>
      <c r="H2431" s="1">
        <v>10</v>
      </c>
      <c r="I2431" s="1" t="s">
        <v>1441</v>
      </c>
      <c r="K2431" s="1" t="s">
        <v>1441</v>
      </c>
      <c r="L2431" s="1">
        <v>4</v>
      </c>
      <c r="M2431" s="1">
        <v>0</v>
      </c>
      <c r="N2431" s="1">
        <v>4</v>
      </c>
      <c r="O2431" s="1" t="s">
        <v>1441</v>
      </c>
      <c r="P2431" s="1">
        <v>760</v>
      </c>
      <c r="Q2431" t="s">
        <v>6255</v>
      </c>
    </row>
    <row r="2432" spans="1:17" x14ac:dyDescent="0.25">
      <c r="A2432" t="s">
        <v>6256</v>
      </c>
      <c r="B2432">
        <v>20</v>
      </c>
      <c r="C2432">
        <v>38</v>
      </c>
      <c r="D2432">
        <v>19</v>
      </c>
      <c r="E2432">
        <v>4957</v>
      </c>
      <c r="H2432" s="1">
        <v>10</v>
      </c>
      <c r="I2432" s="1" t="s">
        <v>1441</v>
      </c>
      <c r="K2432" s="1" t="s">
        <v>1441</v>
      </c>
      <c r="L2432" s="1">
        <v>5</v>
      </c>
      <c r="M2432" s="1">
        <v>0</v>
      </c>
      <c r="N2432" s="1">
        <v>5</v>
      </c>
      <c r="O2432" s="1" t="s">
        <v>1441</v>
      </c>
      <c r="P2432" s="1">
        <v>10</v>
      </c>
      <c r="Q2432" t="s">
        <v>6257</v>
      </c>
    </row>
    <row r="2433" spans="1:17" x14ac:dyDescent="0.25">
      <c r="A2433" t="s">
        <v>6258</v>
      </c>
      <c r="B2433">
        <v>20</v>
      </c>
      <c r="C2433">
        <v>38</v>
      </c>
      <c r="D2433">
        <v>19</v>
      </c>
      <c r="E2433">
        <v>4966</v>
      </c>
      <c r="H2433" s="1">
        <v>10</v>
      </c>
      <c r="I2433" s="1" t="s">
        <v>1441</v>
      </c>
      <c r="K2433" s="1" t="s">
        <v>1441</v>
      </c>
      <c r="L2433" s="1">
        <v>5</v>
      </c>
      <c r="M2433" s="1">
        <v>0</v>
      </c>
      <c r="N2433" s="1">
        <v>5</v>
      </c>
      <c r="O2433" s="1" t="s">
        <v>1441</v>
      </c>
      <c r="P2433" s="1">
        <v>260</v>
      </c>
      <c r="Q2433" t="s">
        <v>6259</v>
      </c>
    </row>
    <row r="2434" spans="1:17" x14ac:dyDescent="0.25">
      <c r="A2434" t="s">
        <v>6260</v>
      </c>
      <c r="B2434">
        <v>20</v>
      </c>
      <c r="C2434">
        <v>38</v>
      </c>
      <c r="D2434">
        <v>19</v>
      </c>
      <c r="E2434">
        <v>4976</v>
      </c>
      <c r="H2434" s="1">
        <v>10</v>
      </c>
      <c r="I2434" s="1" t="s">
        <v>1441</v>
      </c>
      <c r="K2434" s="1" t="s">
        <v>1441</v>
      </c>
      <c r="L2434" s="1">
        <v>5</v>
      </c>
      <c r="M2434" s="1">
        <v>0</v>
      </c>
      <c r="N2434" s="1">
        <v>5</v>
      </c>
      <c r="O2434" s="1" t="s">
        <v>1441</v>
      </c>
      <c r="P2434" s="1">
        <v>510</v>
      </c>
      <c r="Q2434" t="s">
        <v>6261</v>
      </c>
    </row>
    <row r="2435" spans="1:17" x14ac:dyDescent="0.25">
      <c r="A2435" t="s">
        <v>6262</v>
      </c>
      <c r="B2435">
        <v>20</v>
      </c>
      <c r="C2435">
        <v>38</v>
      </c>
      <c r="D2435">
        <v>19</v>
      </c>
      <c r="E2435">
        <v>4988</v>
      </c>
      <c r="H2435" s="1">
        <v>10</v>
      </c>
      <c r="I2435" s="1" t="s">
        <v>1441</v>
      </c>
      <c r="K2435" s="1" t="s">
        <v>1441</v>
      </c>
      <c r="L2435" s="1">
        <v>5</v>
      </c>
      <c r="M2435" s="1">
        <v>0</v>
      </c>
      <c r="N2435" s="1">
        <v>5</v>
      </c>
      <c r="O2435" s="1" t="s">
        <v>1441</v>
      </c>
      <c r="P2435" s="1">
        <v>760</v>
      </c>
      <c r="Q2435" t="s">
        <v>6263</v>
      </c>
    </row>
    <row r="2436" spans="1:17" x14ac:dyDescent="0.25">
      <c r="A2436" t="s">
        <v>6264</v>
      </c>
      <c r="B2436">
        <v>20</v>
      </c>
      <c r="C2436">
        <v>38</v>
      </c>
      <c r="D2436">
        <v>19</v>
      </c>
      <c r="E2436">
        <v>4998</v>
      </c>
      <c r="H2436" s="1">
        <v>10</v>
      </c>
      <c r="I2436" s="1" t="s">
        <v>1441</v>
      </c>
      <c r="K2436" s="1" t="s">
        <v>1441</v>
      </c>
      <c r="L2436" s="1">
        <v>6</v>
      </c>
      <c r="M2436" s="1">
        <v>0</v>
      </c>
      <c r="N2436" s="1">
        <v>6</v>
      </c>
      <c r="O2436" s="1" t="s">
        <v>1441</v>
      </c>
      <c r="P2436" s="1">
        <v>10</v>
      </c>
      <c r="Q2436" t="s">
        <v>6265</v>
      </c>
    </row>
    <row r="2437" spans="1:17" x14ac:dyDescent="0.25">
      <c r="A2437" t="s">
        <v>6266</v>
      </c>
      <c r="B2437">
        <v>20</v>
      </c>
      <c r="C2437">
        <v>38</v>
      </c>
      <c r="D2437">
        <v>19</v>
      </c>
      <c r="E2437">
        <v>5041</v>
      </c>
      <c r="H2437" s="1">
        <v>10</v>
      </c>
      <c r="I2437" s="1" t="s">
        <v>1441</v>
      </c>
      <c r="K2437" s="1" t="s">
        <v>1441</v>
      </c>
      <c r="L2437" s="1">
        <v>6</v>
      </c>
      <c r="M2437" s="1">
        <v>0</v>
      </c>
      <c r="N2437" s="1">
        <v>6</v>
      </c>
      <c r="O2437" s="1" t="s">
        <v>1441</v>
      </c>
      <c r="P2437" s="1">
        <v>260</v>
      </c>
      <c r="Q2437" t="s">
        <v>6267</v>
      </c>
    </row>
    <row r="2438" spans="1:17" x14ac:dyDescent="0.25">
      <c r="A2438" t="s">
        <v>6268</v>
      </c>
      <c r="B2438">
        <v>20</v>
      </c>
      <c r="C2438">
        <v>38</v>
      </c>
      <c r="D2438">
        <v>19</v>
      </c>
      <c r="E2438">
        <v>5163</v>
      </c>
      <c r="H2438" s="1">
        <v>10</v>
      </c>
      <c r="I2438" s="1" t="s">
        <v>1441</v>
      </c>
      <c r="K2438" s="1" t="s">
        <v>1441</v>
      </c>
      <c r="L2438" s="1">
        <v>6</v>
      </c>
      <c r="M2438" s="1">
        <v>0</v>
      </c>
      <c r="N2438" s="1">
        <v>6</v>
      </c>
      <c r="O2438" s="1" t="s">
        <v>1441</v>
      </c>
      <c r="P2438" s="1">
        <v>510</v>
      </c>
      <c r="Q2438" t="s">
        <v>6269</v>
      </c>
    </row>
    <row r="2439" spans="1:17" x14ac:dyDescent="0.25">
      <c r="A2439" t="s">
        <v>6270</v>
      </c>
      <c r="B2439">
        <v>20</v>
      </c>
      <c r="C2439">
        <v>38</v>
      </c>
      <c r="D2439">
        <v>19</v>
      </c>
      <c r="E2439">
        <v>5167</v>
      </c>
      <c r="H2439" s="1">
        <v>10</v>
      </c>
      <c r="I2439" s="1" t="s">
        <v>1441</v>
      </c>
      <c r="K2439" s="1" t="s">
        <v>1441</v>
      </c>
      <c r="L2439" s="1">
        <v>6</v>
      </c>
      <c r="M2439" s="1">
        <v>0</v>
      </c>
      <c r="N2439" s="1">
        <v>6</v>
      </c>
      <c r="O2439" s="1" t="s">
        <v>1441</v>
      </c>
      <c r="P2439" s="1">
        <v>760</v>
      </c>
      <c r="Q2439" t="s">
        <v>6271</v>
      </c>
    </row>
    <row r="2440" spans="1:17" x14ac:dyDescent="0.25">
      <c r="A2440" t="s">
        <v>6272</v>
      </c>
      <c r="B2440">
        <v>20</v>
      </c>
      <c r="C2440">
        <v>38</v>
      </c>
      <c r="D2440">
        <v>19</v>
      </c>
      <c r="E2440">
        <v>5172</v>
      </c>
      <c r="H2440" s="1">
        <v>10</v>
      </c>
      <c r="I2440" s="1" t="s">
        <v>1441</v>
      </c>
      <c r="K2440" s="1" t="s">
        <v>1441</v>
      </c>
      <c r="L2440" s="1">
        <v>7</v>
      </c>
      <c r="M2440" s="1">
        <v>0</v>
      </c>
      <c r="N2440" s="1">
        <v>7</v>
      </c>
      <c r="O2440" s="1" t="s">
        <v>1441</v>
      </c>
      <c r="P2440" s="1">
        <v>10</v>
      </c>
      <c r="Q2440" t="s">
        <v>6273</v>
      </c>
    </row>
    <row r="2441" spans="1:17" x14ac:dyDescent="0.25">
      <c r="A2441" t="s">
        <v>6274</v>
      </c>
      <c r="B2441">
        <v>20</v>
      </c>
      <c r="C2441">
        <v>38</v>
      </c>
      <c r="D2441">
        <v>19</v>
      </c>
      <c r="E2441">
        <v>5205</v>
      </c>
      <c r="H2441" s="1">
        <v>10</v>
      </c>
      <c r="I2441" s="1" t="s">
        <v>1441</v>
      </c>
      <c r="K2441" s="1" t="s">
        <v>1441</v>
      </c>
      <c r="L2441" s="1">
        <v>7</v>
      </c>
      <c r="M2441" s="1">
        <v>0</v>
      </c>
      <c r="N2441" s="1">
        <v>7</v>
      </c>
      <c r="O2441" s="1" t="s">
        <v>1441</v>
      </c>
      <c r="P2441" s="1">
        <v>260</v>
      </c>
      <c r="Q2441" t="s">
        <v>6275</v>
      </c>
    </row>
    <row r="2442" spans="1:17" x14ac:dyDescent="0.25">
      <c r="A2442" t="s">
        <v>6276</v>
      </c>
      <c r="B2442">
        <v>20</v>
      </c>
      <c r="C2442">
        <v>38</v>
      </c>
      <c r="D2442">
        <v>19</v>
      </c>
      <c r="E2442">
        <v>5370</v>
      </c>
      <c r="H2442" s="1">
        <v>10</v>
      </c>
      <c r="I2442" s="1" t="s">
        <v>1441</v>
      </c>
      <c r="K2442" s="1" t="s">
        <v>1441</v>
      </c>
      <c r="L2442" s="1">
        <v>7</v>
      </c>
      <c r="M2442" s="1">
        <v>0</v>
      </c>
      <c r="N2442" s="1">
        <v>7</v>
      </c>
      <c r="O2442" s="1" t="s">
        <v>1441</v>
      </c>
      <c r="P2442" s="1">
        <v>510</v>
      </c>
      <c r="Q2442" t="s">
        <v>6277</v>
      </c>
    </row>
    <row r="2443" spans="1:17" x14ac:dyDescent="0.25">
      <c r="A2443" t="s">
        <v>6278</v>
      </c>
      <c r="B2443">
        <v>20</v>
      </c>
      <c r="C2443">
        <v>38</v>
      </c>
      <c r="D2443">
        <v>19</v>
      </c>
      <c r="E2443">
        <v>5534</v>
      </c>
      <c r="H2443" s="1">
        <v>10</v>
      </c>
      <c r="I2443" s="1" t="s">
        <v>1441</v>
      </c>
      <c r="K2443" s="1" t="s">
        <v>1441</v>
      </c>
      <c r="L2443" s="1">
        <v>7</v>
      </c>
      <c r="M2443" s="1">
        <v>0</v>
      </c>
      <c r="N2443" s="1">
        <v>7</v>
      </c>
      <c r="O2443" s="1" t="s">
        <v>1441</v>
      </c>
      <c r="P2443" s="1">
        <v>760</v>
      </c>
      <c r="Q2443" t="s">
        <v>6279</v>
      </c>
    </row>
    <row r="2444" spans="1:17" x14ac:dyDescent="0.25">
      <c r="A2444" t="s">
        <v>6280</v>
      </c>
      <c r="B2444">
        <v>20</v>
      </c>
      <c r="C2444">
        <v>38</v>
      </c>
      <c r="D2444">
        <v>19</v>
      </c>
      <c r="E2444">
        <v>5668</v>
      </c>
      <c r="H2444" s="1">
        <v>10</v>
      </c>
      <c r="I2444" s="1" t="s">
        <v>1441</v>
      </c>
      <c r="K2444" s="1" t="s">
        <v>1441</v>
      </c>
      <c r="L2444" s="1">
        <v>8</v>
      </c>
      <c r="M2444" s="1">
        <v>0</v>
      </c>
      <c r="N2444" s="1">
        <v>8</v>
      </c>
      <c r="O2444" s="1" t="s">
        <v>1441</v>
      </c>
      <c r="P2444" s="1">
        <v>10</v>
      </c>
      <c r="Q2444" t="s">
        <v>6281</v>
      </c>
    </row>
    <row r="2445" spans="1:17" x14ac:dyDescent="0.25">
      <c r="A2445" t="s">
        <v>6282</v>
      </c>
      <c r="B2445">
        <v>20</v>
      </c>
      <c r="C2445">
        <v>38</v>
      </c>
      <c r="D2445">
        <v>19</v>
      </c>
      <c r="E2445">
        <v>5672</v>
      </c>
      <c r="H2445" s="1">
        <v>10</v>
      </c>
      <c r="I2445" s="1" t="s">
        <v>1441</v>
      </c>
      <c r="K2445" s="1" t="s">
        <v>1441</v>
      </c>
      <c r="L2445" s="1">
        <v>8</v>
      </c>
      <c r="M2445" s="1">
        <v>0</v>
      </c>
      <c r="N2445" s="1">
        <v>8</v>
      </c>
      <c r="O2445" s="1" t="s">
        <v>1441</v>
      </c>
      <c r="P2445" s="1">
        <v>260</v>
      </c>
      <c r="Q2445" t="s">
        <v>6283</v>
      </c>
    </row>
    <row r="2446" spans="1:17" x14ac:dyDescent="0.25">
      <c r="A2446" t="s">
        <v>6284</v>
      </c>
      <c r="B2446">
        <v>20</v>
      </c>
      <c r="C2446">
        <v>38</v>
      </c>
      <c r="D2446">
        <v>19</v>
      </c>
      <c r="E2446">
        <v>5677</v>
      </c>
      <c r="H2446" s="1">
        <v>10</v>
      </c>
      <c r="I2446" s="1" t="s">
        <v>1441</v>
      </c>
      <c r="K2446" s="1" t="s">
        <v>1441</v>
      </c>
      <c r="L2446" s="1">
        <v>8</v>
      </c>
      <c r="M2446" s="1">
        <v>0</v>
      </c>
      <c r="N2446" s="1">
        <v>8</v>
      </c>
      <c r="O2446" s="1" t="s">
        <v>1441</v>
      </c>
      <c r="P2446" s="1">
        <v>510</v>
      </c>
      <c r="Q2446" t="s">
        <v>6285</v>
      </c>
    </row>
    <row r="2447" spans="1:17" x14ac:dyDescent="0.25">
      <c r="A2447" t="s">
        <v>6286</v>
      </c>
      <c r="B2447">
        <v>20</v>
      </c>
      <c r="C2447">
        <v>38</v>
      </c>
      <c r="D2447">
        <v>19</v>
      </c>
      <c r="E2447">
        <v>5696</v>
      </c>
      <c r="H2447" s="1">
        <v>10</v>
      </c>
      <c r="I2447" s="1" t="s">
        <v>1441</v>
      </c>
      <c r="K2447" s="1" t="s">
        <v>1441</v>
      </c>
      <c r="L2447" s="1">
        <v>8</v>
      </c>
      <c r="M2447" s="1">
        <v>0</v>
      </c>
      <c r="N2447" s="1">
        <v>8</v>
      </c>
      <c r="O2447" s="1" t="s">
        <v>1441</v>
      </c>
      <c r="P2447" s="1">
        <v>760</v>
      </c>
      <c r="Q2447" t="s">
        <v>6287</v>
      </c>
    </row>
    <row r="2448" spans="1:17" x14ac:dyDescent="0.25">
      <c r="A2448" t="s">
        <v>6288</v>
      </c>
      <c r="B2448">
        <v>20</v>
      </c>
      <c r="C2448">
        <v>38</v>
      </c>
      <c r="D2448">
        <v>19</v>
      </c>
      <c r="E2448">
        <v>5862</v>
      </c>
      <c r="H2448" s="1">
        <v>10</v>
      </c>
      <c r="I2448" s="1" t="s">
        <v>1441</v>
      </c>
      <c r="K2448" s="1" t="s">
        <v>1441</v>
      </c>
      <c r="L2448" s="1">
        <v>9</v>
      </c>
      <c r="M2448" s="1">
        <v>0</v>
      </c>
      <c r="N2448" s="1">
        <v>9</v>
      </c>
      <c r="O2448" s="1" t="s">
        <v>1441</v>
      </c>
      <c r="P2448" s="1">
        <v>10</v>
      </c>
      <c r="Q2448" t="s">
        <v>6289</v>
      </c>
    </row>
    <row r="2449" spans="1:17" x14ac:dyDescent="0.25">
      <c r="A2449" t="s">
        <v>6290</v>
      </c>
      <c r="B2449">
        <v>20</v>
      </c>
      <c r="C2449">
        <v>38</v>
      </c>
      <c r="D2449">
        <v>19</v>
      </c>
      <c r="E2449">
        <v>5957</v>
      </c>
      <c r="H2449" s="1">
        <v>10</v>
      </c>
      <c r="I2449" s="1" t="s">
        <v>1441</v>
      </c>
      <c r="K2449" s="1" t="s">
        <v>1441</v>
      </c>
      <c r="L2449" s="1">
        <v>9</v>
      </c>
      <c r="M2449" s="1">
        <v>0</v>
      </c>
      <c r="N2449" s="1">
        <v>9</v>
      </c>
      <c r="O2449" s="1" t="s">
        <v>1441</v>
      </c>
      <c r="P2449" s="1">
        <v>260</v>
      </c>
      <c r="Q2449" t="s">
        <v>6291</v>
      </c>
    </row>
    <row r="2450" spans="1:17" x14ac:dyDescent="0.25">
      <c r="A2450" t="s">
        <v>6292</v>
      </c>
      <c r="B2450">
        <v>20</v>
      </c>
      <c r="C2450">
        <v>38</v>
      </c>
      <c r="D2450">
        <v>19</v>
      </c>
      <c r="E2450">
        <v>5966</v>
      </c>
      <c r="H2450" s="1">
        <v>10</v>
      </c>
      <c r="I2450" s="1" t="s">
        <v>1441</v>
      </c>
      <c r="K2450" s="1" t="s">
        <v>1441</v>
      </c>
      <c r="L2450" s="1">
        <v>9</v>
      </c>
      <c r="M2450" s="1">
        <v>0</v>
      </c>
      <c r="N2450" s="1">
        <v>9</v>
      </c>
      <c r="O2450" s="1" t="s">
        <v>1441</v>
      </c>
      <c r="P2450" s="1">
        <v>510</v>
      </c>
      <c r="Q2450" t="s">
        <v>6293</v>
      </c>
    </row>
    <row r="2451" spans="1:17" x14ac:dyDescent="0.25">
      <c r="A2451" t="s">
        <v>6294</v>
      </c>
      <c r="B2451">
        <v>20</v>
      </c>
      <c r="C2451">
        <v>38</v>
      </c>
      <c r="D2451">
        <v>19</v>
      </c>
      <c r="E2451">
        <v>5977</v>
      </c>
      <c r="H2451" s="1">
        <v>10</v>
      </c>
      <c r="I2451" s="1" t="s">
        <v>1441</v>
      </c>
      <c r="K2451" s="1" t="s">
        <v>1441</v>
      </c>
      <c r="L2451" s="1">
        <v>9</v>
      </c>
      <c r="M2451" s="1">
        <v>0</v>
      </c>
      <c r="N2451" s="1">
        <v>9</v>
      </c>
      <c r="O2451" s="1" t="s">
        <v>1441</v>
      </c>
      <c r="P2451" s="1">
        <v>760</v>
      </c>
      <c r="Q2451" t="s">
        <v>6295</v>
      </c>
    </row>
    <row r="2452" spans="1:17" x14ac:dyDescent="0.25">
      <c r="A2452" t="s">
        <v>6296</v>
      </c>
      <c r="B2452">
        <v>20</v>
      </c>
      <c r="C2452">
        <v>38</v>
      </c>
      <c r="D2452">
        <v>19</v>
      </c>
      <c r="E2452">
        <v>5988</v>
      </c>
      <c r="H2452" s="1">
        <v>10</v>
      </c>
      <c r="I2452" s="1" t="s">
        <v>1441</v>
      </c>
      <c r="K2452" s="1" t="s">
        <v>1441</v>
      </c>
      <c r="L2452" s="1">
        <v>10</v>
      </c>
      <c r="N2452" s="1">
        <v>10</v>
      </c>
      <c r="O2452" s="1" t="s">
        <v>1441</v>
      </c>
      <c r="P2452" s="1">
        <v>10</v>
      </c>
      <c r="Q2452" t="s">
        <v>6297</v>
      </c>
    </row>
    <row r="2453" spans="1:17" x14ac:dyDescent="0.25">
      <c r="A2453" t="s">
        <v>6298</v>
      </c>
      <c r="B2453">
        <v>20</v>
      </c>
      <c r="C2453">
        <v>38</v>
      </c>
      <c r="D2453">
        <v>19</v>
      </c>
      <c r="E2453">
        <v>5998</v>
      </c>
      <c r="H2453" s="1">
        <v>10</v>
      </c>
      <c r="I2453" s="1" t="s">
        <v>1441</v>
      </c>
      <c r="K2453" s="1" t="s">
        <v>1441</v>
      </c>
      <c r="L2453" s="1">
        <v>10</v>
      </c>
      <c r="N2453" s="1">
        <v>10</v>
      </c>
      <c r="O2453" s="1" t="s">
        <v>1441</v>
      </c>
      <c r="P2453" s="1">
        <v>260</v>
      </c>
      <c r="Q2453" t="s">
        <v>6299</v>
      </c>
    </row>
    <row r="2454" spans="1:17" x14ac:dyDescent="0.25">
      <c r="A2454" t="s">
        <v>6300</v>
      </c>
      <c r="B2454">
        <v>20</v>
      </c>
      <c r="C2454">
        <v>38</v>
      </c>
      <c r="D2454">
        <v>19</v>
      </c>
      <c r="E2454">
        <v>6024</v>
      </c>
      <c r="H2454" s="1">
        <v>10</v>
      </c>
      <c r="I2454" s="1" t="s">
        <v>1441</v>
      </c>
      <c r="K2454" s="1" t="s">
        <v>1441</v>
      </c>
      <c r="L2454" s="1">
        <v>10</v>
      </c>
      <c r="N2454" s="1">
        <v>10</v>
      </c>
      <c r="O2454" s="1" t="s">
        <v>1441</v>
      </c>
      <c r="P2454" s="1">
        <v>510</v>
      </c>
      <c r="Q2454" t="s">
        <v>6301</v>
      </c>
    </row>
    <row r="2455" spans="1:17" x14ac:dyDescent="0.25">
      <c r="A2455" t="s">
        <v>6302</v>
      </c>
      <c r="B2455">
        <v>20</v>
      </c>
      <c r="C2455">
        <v>38</v>
      </c>
      <c r="D2455">
        <v>19</v>
      </c>
      <c r="E2455">
        <v>6049</v>
      </c>
      <c r="H2455" s="1">
        <v>10</v>
      </c>
      <c r="I2455" s="1" t="s">
        <v>1441</v>
      </c>
      <c r="K2455" s="1" t="s">
        <v>1441</v>
      </c>
      <c r="L2455" s="1">
        <v>10</v>
      </c>
      <c r="N2455" s="1">
        <v>10</v>
      </c>
      <c r="O2455" s="1" t="s">
        <v>1441</v>
      </c>
      <c r="P2455" s="1">
        <v>760</v>
      </c>
      <c r="Q2455" t="s">
        <v>6303</v>
      </c>
    </row>
    <row r="2456" spans="1:17" x14ac:dyDescent="0.25">
      <c r="A2456" t="s">
        <v>6304</v>
      </c>
      <c r="B2456">
        <v>20</v>
      </c>
      <c r="C2456">
        <v>38</v>
      </c>
      <c r="D2456">
        <v>19</v>
      </c>
      <c r="E2456">
        <v>6171</v>
      </c>
      <c r="H2456" s="1">
        <v>10</v>
      </c>
      <c r="I2456" s="1" t="s">
        <v>1441</v>
      </c>
      <c r="K2456" s="1" t="s">
        <v>1441</v>
      </c>
      <c r="L2456" s="1">
        <v>11</v>
      </c>
      <c r="N2456" s="1">
        <v>11</v>
      </c>
      <c r="O2456" s="1" t="s">
        <v>1441</v>
      </c>
      <c r="P2456" s="1">
        <v>10</v>
      </c>
      <c r="Q2456" t="s">
        <v>6305</v>
      </c>
    </row>
    <row r="2457" spans="1:17" x14ac:dyDescent="0.25">
      <c r="A2457" t="s">
        <v>6306</v>
      </c>
      <c r="B2457">
        <v>20</v>
      </c>
      <c r="C2457">
        <v>38</v>
      </c>
      <c r="D2457">
        <v>19</v>
      </c>
      <c r="E2457">
        <v>6175</v>
      </c>
      <c r="H2457" s="1">
        <v>10</v>
      </c>
      <c r="I2457" s="1" t="s">
        <v>1441</v>
      </c>
      <c r="K2457" s="1" t="s">
        <v>1441</v>
      </c>
      <c r="L2457" s="1">
        <v>11</v>
      </c>
      <c r="N2457" s="1">
        <v>11</v>
      </c>
      <c r="O2457" s="1" t="s">
        <v>1441</v>
      </c>
      <c r="P2457" s="1">
        <v>260</v>
      </c>
      <c r="Q2457" t="s">
        <v>6307</v>
      </c>
    </row>
    <row r="2458" spans="1:17" x14ac:dyDescent="0.25">
      <c r="A2458" t="s">
        <v>6308</v>
      </c>
      <c r="B2458">
        <v>20</v>
      </c>
      <c r="C2458">
        <v>38</v>
      </c>
      <c r="D2458">
        <v>19</v>
      </c>
      <c r="E2458">
        <v>6180</v>
      </c>
      <c r="H2458" s="1">
        <v>10</v>
      </c>
      <c r="I2458" s="1" t="s">
        <v>1441</v>
      </c>
      <c r="K2458" s="1" t="s">
        <v>1441</v>
      </c>
      <c r="L2458" s="1">
        <v>11</v>
      </c>
      <c r="N2458" s="1">
        <v>11</v>
      </c>
      <c r="O2458" s="1" t="s">
        <v>1441</v>
      </c>
      <c r="P2458" s="1">
        <v>510</v>
      </c>
      <c r="Q2458" t="s">
        <v>6309</v>
      </c>
    </row>
    <row r="2459" spans="1:17" x14ac:dyDescent="0.25">
      <c r="A2459" t="s">
        <v>6310</v>
      </c>
      <c r="B2459">
        <v>20</v>
      </c>
      <c r="C2459">
        <v>38</v>
      </c>
      <c r="D2459">
        <v>19</v>
      </c>
      <c r="E2459">
        <v>6188</v>
      </c>
      <c r="H2459" s="1">
        <v>10</v>
      </c>
      <c r="I2459" s="1" t="s">
        <v>1441</v>
      </c>
      <c r="K2459" s="1" t="s">
        <v>1441</v>
      </c>
      <c r="L2459" s="1">
        <v>11</v>
      </c>
      <c r="N2459" s="1">
        <v>11</v>
      </c>
      <c r="O2459" s="1" t="s">
        <v>1441</v>
      </c>
      <c r="P2459" s="1">
        <v>760</v>
      </c>
      <c r="Q2459" t="s">
        <v>6311</v>
      </c>
    </row>
    <row r="2460" spans="1:17" x14ac:dyDescent="0.25">
      <c r="A2460" t="s">
        <v>6312</v>
      </c>
      <c r="B2460">
        <v>20</v>
      </c>
      <c r="C2460">
        <v>38</v>
      </c>
      <c r="D2460">
        <v>19</v>
      </c>
      <c r="E2460">
        <v>6352</v>
      </c>
      <c r="H2460" s="1">
        <v>10</v>
      </c>
      <c r="I2460" s="1" t="s">
        <v>1441</v>
      </c>
      <c r="K2460" s="1" t="s">
        <v>1441</v>
      </c>
      <c r="L2460" s="1">
        <v>12</v>
      </c>
      <c r="N2460" s="1">
        <v>12</v>
      </c>
      <c r="O2460" s="1" t="s">
        <v>1441</v>
      </c>
      <c r="P2460" s="1">
        <v>10</v>
      </c>
      <c r="Q2460" t="s">
        <v>6313</v>
      </c>
    </row>
    <row r="2461" spans="1:17" x14ac:dyDescent="0.25">
      <c r="A2461" t="s">
        <v>6314</v>
      </c>
      <c r="B2461">
        <v>20</v>
      </c>
      <c r="C2461">
        <v>38</v>
      </c>
      <c r="D2461">
        <v>19</v>
      </c>
      <c r="E2461">
        <v>6516</v>
      </c>
      <c r="H2461" s="1">
        <v>10</v>
      </c>
      <c r="I2461" s="1" t="s">
        <v>1441</v>
      </c>
      <c r="K2461" s="1" t="s">
        <v>1441</v>
      </c>
      <c r="L2461" s="1">
        <v>12</v>
      </c>
      <c r="N2461" s="1">
        <v>12</v>
      </c>
      <c r="O2461" s="1" t="s">
        <v>1441</v>
      </c>
      <c r="P2461" s="1">
        <v>260</v>
      </c>
      <c r="Q2461" t="s">
        <v>6315</v>
      </c>
    </row>
    <row r="2462" spans="1:17" x14ac:dyDescent="0.25">
      <c r="A2462" t="s">
        <v>6316</v>
      </c>
      <c r="B2462">
        <v>20</v>
      </c>
      <c r="C2462">
        <v>38</v>
      </c>
      <c r="D2462">
        <v>19</v>
      </c>
      <c r="E2462">
        <v>6672</v>
      </c>
      <c r="H2462" s="1">
        <v>10</v>
      </c>
      <c r="I2462" s="1" t="s">
        <v>1441</v>
      </c>
      <c r="K2462" s="1" t="s">
        <v>1441</v>
      </c>
      <c r="L2462" s="1">
        <v>12</v>
      </c>
      <c r="N2462" s="1">
        <v>12</v>
      </c>
      <c r="O2462" s="1" t="s">
        <v>1441</v>
      </c>
      <c r="P2462" s="1">
        <v>510</v>
      </c>
      <c r="Q2462" t="s">
        <v>6317</v>
      </c>
    </row>
    <row r="2463" spans="1:17" x14ac:dyDescent="0.25">
      <c r="A2463" t="s">
        <v>6318</v>
      </c>
      <c r="B2463">
        <v>20</v>
      </c>
      <c r="C2463">
        <v>38</v>
      </c>
      <c r="D2463">
        <v>19</v>
      </c>
      <c r="E2463">
        <v>6676</v>
      </c>
      <c r="H2463" s="1">
        <v>10</v>
      </c>
      <c r="I2463" s="1" t="s">
        <v>1441</v>
      </c>
      <c r="K2463" s="1" t="s">
        <v>1441</v>
      </c>
      <c r="L2463" s="1">
        <v>12</v>
      </c>
      <c r="N2463" s="1">
        <v>12</v>
      </c>
      <c r="O2463" s="1" t="s">
        <v>1441</v>
      </c>
      <c r="P2463" s="1">
        <v>760</v>
      </c>
      <c r="Q2463" t="s">
        <v>6319</v>
      </c>
    </row>
    <row r="2464" spans="1:17" x14ac:dyDescent="0.25">
      <c r="A2464" t="s">
        <v>6320</v>
      </c>
      <c r="B2464">
        <v>20</v>
      </c>
      <c r="C2464">
        <v>38</v>
      </c>
      <c r="D2464">
        <v>19</v>
      </c>
      <c r="E2464">
        <v>6681</v>
      </c>
      <c r="H2464" s="1">
        <v>10</v>
      </c>
      <c r="I2464" s="1" t="s">
        <v>1441</v>
      </c>
      <c r="K2464" s="1" t="s">
        <v>1441</v>
      </c>
      <c r="L2464" s="1">
        <v>13</v>
      </c>
      <c r="N2464" s="1">
        <v>13</v>
      </c>
      <c r="O2464" s="1" t="s">
        <v>1441</v>
      </c>
      <c r="P2464" s="1">
        <v>10</v>
      </c>
      <c r="Q2464" t="s">
        <v>6321</v>
      </c>
    </row>
    <row r="2465" spans="1:17" x14ac:dyDescent="0.25">
      <c r="A2465" t="s">
        <v>6322</v>
      </c>
      <c r="B2465">
        <v>20</v>
      </c>
      <c r="C2465">
        <v>38</v>
      </c>
      <c r="D2465">
        <v>19</v>
      </c>
      <c r="E2465">
        <v>6683</v>
      </c>
      <c r="H2465" s="1">
        <v>10</v>
      </c>
      <c r="I2465" s="1" t="s">
        <v>1441</v>
      </c>
      <c r="K2465" s="1" t="s">
        <v>1441</v>
      </c>
      <c r="L2465" s="1">
        <v>13</v>
      </c>
      <c r="N2465" s="1">
        <v>13</v>
      </c>
      <c r="O2465" s="1" t="s">
        <v>1441</v>
      </c>
      <c r="P2465" s="1">
        <v>260</v>
      </c>
      <c r="Q2465" t="s">
        <v>6323</v>
      </c>
    </row>
    <row r="2466" spans="1:17" x14ac:dyDescent="0.25">
      <c r="A2466" t="s">
        <v>6324</v>
      </c>
      <c r="B2466">
        <v>20</v>
      </c>
      <c r="C2466">
        <v>38</v>
      </c>
      <c r="D2466">
        <v>19</v>
      </c>
      <c r="E2466">
        <v>6844</v>
      </c>
      <c r="H2466" s="1">
        <v>10</v>
      </c>
      <c r="I2466" s="1" t="s">
        <v>1441</v>
      </c>
      <c r="K2466" s="1" t="s">
        <v>1441</v>
      </c>
      <c r="L2466" s="1">
        <v>13</v>
      </c>
      <c r="N2466" s="1">
        <v>13</v>
      </c>
      <c r="O2466" s="1" t="s">
        <v>1441</v>
      </c>
      <c r="P2466" s="1">
        <v>510</v>
      </c>
      <c r="Q2466" t="s">
        <v>6325</v>
      </c>
    </row>
    <row r="2467" spans="1:17" x14ac:dyDescent="0.25">
      <c r="A2467" t="s">
        <v>6326</v>
      </c>
      <c r="B2467">
        <v>20</v>
      </c>
      <c r="C2467">
        <v>38</v>
      </c>
      <c r="D2467">
        <v>19</v>
      </c>
      <c r="E2467">
        <v>6958</v>
      </c>
      <c r="H2467" s="1">
        <v>10</v>
      </c>
      <c r="I2467" s="1" t="s">
        <v>1441</v>
      </c>
      <c r="K2467" s="1" t="s">
        <v>1441</v>
      </c>
      <c r="L2467" s="1">
        <v>13</v>
      </c>
      <c r="N2467" s="1">
        <v>13</v>
      </c>
      <c r="O2467" s="1" t="s">
        <v>1441</v>
      </c>
      <c r="P2467" s="1">
        <v>760</v>
      </c>
      <c r="Q2467" t="s">
        <v>6327</v>
      </c>
    </row>
    <row r="2468" spans="1:17" x14ac:dyDescent="0.25">
      <c r="A2468" t="s">
        <v>6328</v>
      </c>
      <c r="B2468">
        <v>20</v>
      </c>
      <c r="C2468">
        <v>38</v>
      </c>
      <c r="D2468">
        <v>19</v>
      </c>
      <c r="E2468">
        <v>6967</v>
      </c>
      <c r="H2468" s="1">
        <v>10</v>
      </c>
      <c r="I2468" s="1" t="s">
        <v>1441</v>
      </c>
      <c r="K2468" s="1" t="s">
        <v>1441</v>
      </c>
      <c r="L2468" s="1">
        <v>14</v>
      </c>
      <c r="N2468" s="1">
        <v>14</v>
      </c>
      <c r="O2468" s="1" t="s">
        <v>1441</v>
      </c>
      <c r="P2468" s="1">
        <v>10</v>
      </c>
      <c r="Q2468" t="s">
        <v>6329</v>
      </c>
    </row>
    <row r="2469" spans="1:17" x14ac:dyDescent="0.25">
      <c r="A2469" t="s">
        <v>6330</v>
      </c>
      <c r="B2469">
        <v>20</v>
      </c>
      <c r="C2469">
        <v>38</v>
      </c>
      <c r="D2469">
        <v>19</v>
      </c>
      <c r="E2469">
        <v>6977</v>
      </c>
      <c r="H2469" s="1">
        <v>10</v>
      </c>
      <c r="I2469" s="1" t="s">
        <v>1441</v>
      </c>
      <c r="K2469" s="1" t="s">
        <v>1441</v>
      </c>
      <c r="L2469" s="1">
        <v>14</v>
      </c>
      <c r="N2469" s="1">
        <v>14</v>
      </c>
      <c r="O2469" s="1" t="s">
        <v>1441</v>
      </c>
      <c r="P2469" s="1">
        <v>260</v>
      </c>
      <c r="Q2469" t="s">
        <v>6331</v>
      </c>
    </row>
    <row r="2470" spans="1:17" x14ac:dyDescent="0.25">
      <c r="A2470" t="s">
        <v>6332</v>
      </c>
      <c r="B2470">
        <v>20</v>
      </c>
      <c r="C2470">
        <v>38</v>
      </c>
      <c r="D2470">
        <v>19</v>
      </c>
      <c r="E2470">
        <v>6989</v>
      </c>
      <c r="H2470" s="1">
        <v>10</v>
      </c>
      <c r="I2470" s="1" t="s">
        <v>1441</v>
      </c>
      <c r="K2470" s="1" t="s">
        <v>1441</v>
      </c>
      <c r="L2470" s="1">
        <v>14</v>
      </c>
      <c r="N2470" s="1">
        <v>14</v>
      </c>
      <c r="O2470" s="1" t="s">
        <v>1441</v>
      </c>
      <c r="P2470" s="1">
        <v>510</v>
      </c>
      <c r="Q2470" t="s">
        <v>6333</v>
      </c>
    </row>
    <row r="2471" spans="1:17" x14ac:dyDescent="0.25">
      <c r="A2471" t="s">
        <v>6334</v>
      </c>
      <c r="B2471">
        <v>20</v>
      </c>
      <c r="C2471">
        <v>38</v>
      </c>
      <c r="D2471">
        <v>19</v>
      </c>
      <c r="E2471">
        <v>6999</v>
      </c>
      <c r="H2471" s="1">
        <v>10</v>
      </c>
      <c r="I2471" s="1" t="s">
        <v>1441</v>
      </c>
      <c r="K2471" s="1" t="s">
        <v>1441</v>
      </c>
      <c r="L2471" s="1">
        <v>14</v>
      </c>
      <c r="N2471" s="1">
        <v>14</v>
      </c>
      <c r="O2471" s="1" t="s">
        <v>1441</v>
      </c>
      <c r="P2471" s="1">
        <v>760</v>
      </c>
      <c r="Q2471" t="s">
        <v>6335</v>
      </c>
    </row>
    <row r="2472" spans="1:17" x14ac:dyDescent="0.25">
      <c r="A2472" t="s">
        <v>6336</v>
      </c>
      <c r="B2472">
        <v>20</v>
      </c>
      <c r="C2472">
        <v>38</v>
      </c>
      <c r="D2472">
        <v>19</v>
      </c>
      <c r="E2472">
        <v>7008</v>
      </c>
      <c r="H2472" s="1">
        <v>10</v>
      </c>
      <c r="I2472" s="1" t="s">
        <v>1441</v>
      </c>
      <c r="K2472" s="1" t="s">
        <v>1441</v>
      </c>
      <c r="L2472" s="1">
        <v>15</v>
      </c>
      <c r="N2472" s="1">
        <v>15</v>
      </c>
      <c r="O2472" s="1" t="s">
        <v>1441</v>
      </c>
      <c r="P2472" s="1">
        <v>10</v>
      </c>
      <c r="Q2472" t="s">
        <v>6337</v>
      </c>
    </row>
    <row r="2473" spans="1:17" x14ac:dyDescent="0.25">
      <c r="A2473" t="s">
        <v>6338</v>
      </c>
      <c r="B2473">
        <v>20</v>
      </c>
      <c r="C2473">
        <v>38</v>
      </c>
      <c r="D2473">
        <v>19</v>
      </c>
      <c r="E2473">
        <v>7172</v>
      </c>
      <c r="H2473" s="1">
        <v>10</v>
      </c>
      <c r="I2473" s="1" t="s">
        <v>1441</v>
      </c>
      <c r="K2473" s="1" t="s">
        <v>1441</v>
      </c>
      <c r="L2473" s="1">
        <v>15</v>
      </c>
      <c r="N2473" s="1">
        <v>15</v>
      </c>
      <c r="O2473" s="1" t="s">
        <v>1441</v>
      </c>
      <c r="P2473" s="1">
        <v>260</v>
      </c>
      <c r="Q2473" t="s">
        <v>6339</v>
      </c>
    </row>
    <row r="2474" spans="1:17" x14ac:dyDescent="0.25">
      <c r="A2474" t="s">
        <v>6340</v>
      </c>
      <c r="B2474">
        <v>20</v>
      </c>
      <c r="C2474">
        <v>38</v>
      </c>
      <c r="D2474">
        <v>19</v>
      </c>
      <c r="E2474">
        <v>7174</v>
      </c>
      <c r="H2474" s="1">
        <v>10</v>
      </c>
      <c r="I2474" s="1" t="s">
        <v>1441</v>
      </c>
      <c r="K2474" s="1" t="s">
        <v>1441</v>
      </c>
      <c r="L2474" s="1">
        <v>15</v>
      </c>
      <c r="N2474" s="1">
        <v>15</v>
      </c>
      <c r="O2474" s="1" t="s">
        <v>1441</v>
      </c>
      <c r="P2474" s="1">
        <v>510</v>
      </c>
      <c r="Q2474" t="s">
        <v>6341</v>
      </c>
    </row>
    <row r="2475" spans="1:17" x14ac:dyDescent="0.25">
      <c r="A2475" t="s">
        <v>6342</v>
      </c>
      <c r="B2475">
        <v>20</v>
      </c>
      <c r="C2475">
        <v>38</v>
      </c>
      <c r="D2475">
        <v>19</v>
      </c>
      <c r="E2475">
        <v>7179</v>
      </c>
      <c r="H2475" s="1">
        <v>10</v>
      </c>
      <c r="I2475" s="1" t="s">
        <v>1441</v>
      </c>
      <c r="K2475" s="1" t="s">
        <v>1441</v>
      </c>
      <c r="L2475" s="1">
        <v>15</v>
      </c>
      <c r="N2475" s="1">
        <v>15</v>
      </c>
      <c r="O2475" s="1" t="s">
        <v>1441</v>
      </c>
      <c r="P2475" s="1">
        <v>760</v>
      </c>
      <c r="Q2475" t="s">
        <v>6343</v>
      </c>
    </row>
    <row r="2476" spans="1:17" x14ac:dyDescent="0.25">
      <c r="A2476" t="s">
        <v>6344</v>
      </c>
      <c r="B2476">
        <v>20</v>
      </c>
      <c r="C2476">
        <v>38</v>
      </c>
      <c r="D2476">
        <v>19</v>
      </c>
      <c r="E2476">
        <v>7183</v>
      </c>
      <c r="H2476" s="1">
        <v>10</v>
      </c>
      <c r="I2476" s="1" t="s">
        <v>1441</v>
      </c>
      <c r="K2476" s="1" t="s">
        <v>1441</v>
      </c>
      <c r="L2476" s="1">
        <v>16</v>
      </c>
      <c r="N2476" s="1">
        <v>16</v>
      </c>
      <c r="O2476" s="1" t="s">
        <v>1441</v>
      </c>
      <c r="P2476" s="1">
        <v>10</v>
      </c>
      <c r="Q2476" t="s">
        <v>6345</v>
      </c>
    </row>
    <row r="2477" spans="1:17" x14ac:dyDescent="0.25">
      <c r="A2477" t="s">
        <v>6346</v>
      </c>
      <c r="B2477">
        <v>20</v>
      </c>
      <c r="C2477">
        <v>38</v>
      </c>
      <c r="D2477">
        <v>19</v>
      </c>
      <c r="E2477">
        <v>7337</v>
      </c>
      <c r="H2477" s="1">
        <v>10</v>
      </c>
      <c r="I2477" s="1" t="s">
        <v>1441</v>
      </c>
      <c r="K2477" s="1" t="s">
        <v>1441</v>
      </c>
      <c r="L2477" s="1">
        <v>16</v>
      </c>
      <c r="N2477" s="1">
        <v>16</v>
      </c>
      <c r="O2477" s="1" t="s">
        <v>1441</v>
      </c>
      <c r="P2477" s="1">
        <v>260</v>
      </c>
      <c r="Q2477" t="s">
        <v>6347</v>
      </c>
    </row>
    <row r="2478" spans="1:17" x14ac:dyDescent="0.25">
      <c r="A2478" t="s">
        <v>6348</v>
      </c>
      <c r="B2478">
        <v>20</v>
      </c>
      <c r="C2478">
        <v>38</v>
      </c>
      <c r="D2478">
        <v>19</v>
      </c>
      <c r="E2478">
        <v>7501</v>
      </c>
      <c r="H2478" s="1">
        <v>10</v>
      </c>
      <c r="I2478" s="1" t="s">
        <v>1441</v>
      </c>
      <c r="K2478" s="1" t="s">
        <v>1441</v>
      </c>
      <c r="L2478" s="1">
        <v>16</v>
      </c>
      <c r="N2478" s="1">
        <v>16</v>
      </c>
      <c r="O2478" s="1" t="s">
        <v>1441</v>
      </c>
      <c r="P2478" s="1">
        <v>510</v>
      </c>
      <c r="Q2478" t="s">
        <v>6349</v>
      </c>
    </row>
    <row r="2479" spans="1:17" x14ac:dyDescent="0.25">
      <c r="A2479" t="s">
        <v>6350</v>
      </c>
      <c r="B2479">
        <v>20</v>
      </c>
      <c r="C2479">
        <v>38</v>
      </c>
      <c r="D2479">
        <v>19</v>
      </c>
      <c r="E2479">
        <v>7664</v>
      </c>
      <c r="H2479" s="1">
        <v>10</v>
      </c>
      <c r="I2479" s="1" t="s">
        <v>1441</v>
      </c>
      <c r="K2479" s="1" t="s">
        <v>1441</v>
      </c>
      <c r="L2479" s="1">
        <v>16</v>
      </c>
      <c r="N2479" s="1">
        <v>16</v>
      </c>
      <c r="O2479" s="1" t="s">
        <v>1441</v>
      </c>
      <c r="P2479" s="1">
        <v>760</v>
      </c>
      <c r="Q2479" t="s">
        <v>6351</v>
      </c>
    </row>
    <row r="2480" spans="1:17" x14ac:dyDescent="0.25">
      <c r="A2480" t="s">
        <v>6352</v>
      </c>
      <c r="B2480">
        <v>20</v>
      </c>
      <c r="C2480">
        <v>38</v>
      </c>
      <c r="D2480">
        <v>19</v>
      </c>
      <c r="E2480">
        <v>7680</v>
      </c>
      <c r="H2480" s="1">
        <v>10</v>
      </c>
      <c r="I2480" s="1" t="s">
        <v>1441</v>
      </c>
      <c r="K2480" s="1" t="s">
        <v>1441</v>
      </c>
      <c r="L2480" s="1">
        <v>17</v>
      </c>
      <c r="N2480" s="1">
        <v>17</v>
      </c>
      <c r="O2480" s="1" t="s">
        <v>1441</v>
      </c>
      <c r="P2480" s="1">
        <v>10</v>
      </c>
      <c r="Q2480" t="s">
        <v>6353</v>
      </c>
    </row>
    <row r="2481" spans="1:17" x14ac:dyDescent="0.25">
      <c r="A2481" t="s">
        <v>6354</v>
      </c>
      <c r="B2481">
        <v>20</v>
      </c>
      <c r="C2481">
        <v>38</v>
      </c>
      <c r="D2481">
        <v>19</v>
      </c>
      <c r="E2481">
        <v>7684</v>
      </c>
      <c r="H2481" s="1">
        <v>10</v>
      </c>
      <c r="I2481" s="1" t="s">
        <v>1441</v>
      </c>
      <c r="K2481" s="1" t="s">
        <v>1441</v>
      </c>
      <c r="L2481" s="1">
        <v>17</v>
      </c>
      <c r="N2481" s="1">
        <v>17</v>
      </c>
      <c r="O2481" s="1" t="s">
        <v>1441</v>
      </c>
      <c r="P2481" s="1">
        <v>260</v>
      </c>
      <c r="Q2481" t="s">
        <v>6355</v>
      </c>
    </row>
    <row r="2482" spans="1:17" x14ac:dyDescent="0.25">
      <c r="A2482" t="s">
        <v>6356</v>
      </c>
      <c r="B2482">
        <v>20</v>
      </c>
      <c r="C2482">
        <v>38</v>
      </c>
      <c r="D2482">
        <v>19</v>
      </c>
      <c r="E2482">
        <v>7688</v>
      </c>
      <c r="H2482" s="1">
        <v>10</v>
      </c>
      <c r="I2482" s="1" t="s">
        <v>1441</v>
      </c>
      <c r="K2482" s="1" t="s">
        <v>1441</v>
      </c>
      <c r="L2482" s="1">
        <v>17</v>
      </c>
      <c r="N2482" s="1">
        <v>17</v>
      </c>
      <c r="O2482" s="1" t="s">
        <v>1441</v>
      </c>
      <c r="P2482" s="1">
        <v>510</v>
      </c>
      <c r="Q2482" t="s">
        <v>6357</v>
      </c>
    </row>
    <row r="2483" spans="1:17" x14ac:dyDescent="0.25">
      <c r="A2483" t="s">
        <v>6358</v>
      </c>
      <c r="B2483">
        <v>20</v>
      </c>
      <c r="C2483">
        <v>38</v>
      </c>
      <c r="D2483">
        <v>19</v>
      </c>
      <c r="E2483">
        <v>7827</v>
      </c>
      <c r="H2483" s="1">
        <v>10</v>
      </c>
      <c r="I2483" s="1" t="s">
        <v>1441</v>
      </c>
      <c r="K2483" s="1" t="s">
        <v>1441</v>
      </c>
      <c r="L2483" s="1">
        <v>17</v>
      </c>
      <c r="N2483" s="1">
        <v>17</v>
      </c>
      <c r="O2483" s="1" t="s">
        <v>1441</v>
      </c>
      <c r="P2483" s="1">
        <v>760</v>
      </c>
      <c r="Q2483" t="s">
        <v>6359</v>
      </c>
    </row>
    <row r="2484" spans="1:17" x14ac:dyDescent="0.25">
      <c r="A2484" t="s">
        <v>6360</v>
      </c>
      <c r="B2484">
        <v>20</v>
      </c>
      <c r="C2484">
        <v>38</v>
      </c>
      <c r="D2484">
        <v>19</v>
      </c>
      <c r="E2484">
        <v>7966</v>
      </c>
      <c r="H2484" s="1">
        <v>10</v>
      </c>
      <c r="I2484" s="1" t="s">
        <v>1441</v>
      </c>
      <c r="K2484" s="1" t="s">
        <v>1441</v>
      </c>
      <c r="L2484" s="1">
        <v>18</v>
      </c>
      <c r="N2484" s="1">
        <v>18</v>
      </c>
      <c r="O2484" s="1" t="s">
        <v>1441</v>
      </c>
      <c r="P2484" s="1">
        <v>10</v>
      </c>
      <c r="Q2484" t="s">
        <v>6361</v>
      </c>
    </row>
    <row r="2485" spans="1:17" x14ac:dyDescent="0.25">
      <c r="A2485" t="s">
        <v>6362</v>
      </c>
      <c r="B2485">
        <v>20</v>
      </c>
      <c r="C2485">
        <v>38</v>
      </c>
      <c r="D2485">
        <v>19</v>
      </c>
      <c r="E2485">
        <v>7976</v>
      </c>
      <c r="H2485" s="1">
        <v>10</v>
      </c>
      <c r="I2485" s="1" t="s">
        <v>1441</v>
      </c>
      <c r="K2485" s="1" t="s">
        <v>1441</v>
      </c>
      <c r="L2485" s="1">
        <v>18</v>
      </c>
      <c r="N2485" s="1">
        <v>18</v>
      </c>
      <c r="O2485" s="1" t="s">
        <v>1441</v>
      </c>
      <c r="P2485" s="1">
        <v>260</v>
      </c>
      <c r="Q2485" t="s">
        <v>6363</v>
      </c>
    </row>
    <row r="2486" spans="1:17" x14ac:dyDescent="0.25">
      <c r="A2486" t="s">
        <v>6364</v>
      </c>
      <c r="B2486">
        <v>20</v>
      </c>
      <c r="C2486">
        <v>38</v>
      </c>
      <c r="D2486">
        <v>19</v>
      </c>
      <c r="E2486">
        <v>7986</v>
      </c>
      <c r="H2486" s="1">
        <v>10</v>
      </c>
      <c r="I2486" s="1" t="s">
        <v>1441</v>
      </c>
      <c r="K2486" s="1" t="s">
        <v>1441</v>
      </c>
      <c r="L2486" s="1">
        <v>18</v>
      </c>
      <c r="N2486" s="1">
        <v>18</v>
      </c>
      <c r="O2486" s="1" t="s">
        <v>1441</v>
      </c>
      <c r="P2486" s="1">
        <v>510</v>
      </c>
      <c r="Q2486" t="s">
        <v>6365</v>
      </c>
    </row>
    <row r="2487" spans="1:17" x14ac:dyDescent="0.25">
      <c r="A2487" t="s">
        <v>6366</v>
      </c>
      <c r="B2487">
        <v>20</v>
      </c>
      <c r="C2487">
        <v>38</v>
      </c>
      <c r="D2487">
        <v>19</v>
      </c>
      <c r="E2487">
        <v>7991</v>
      </c>
      <c r="H2487" s="1">
        <v>10</v>
      </c>
      <c r="I2487" s="1" t="s">
        <v>1441</v>
      </c>
      <c r="K2487" s="1" t="s">
        <v>1441</v>
      </c>
      <c r="L2487" s="1">
        <v>18</v>
      </c>
      <c r="N2487" s="1">
        <v>18</v>
      </c>
      <c r="O2487" s="1" t="s">
        <v>1441</v>
      </c>
      <c r="P2487" s="1">
        <v>760</v>
      </c>
      <c r="Q2487" t="s">
        <v>6367</v>
      </c>
    </row>
    <row r="2488" spans="1:17" x14ac:dyDescent="0.25">
      <c r="A2488" t="s">
        <v>6368</v>
      </c>
      <c r="B2488">
        <v>20</v>
      </c>
      <c r="C2488">
        <v>38</v>
      </c>
      <c r="D2488">
        <v>19</v>
      </c>
      <c r="E2488">
        <v>7997</v>
      </c>
      <c r="H2488" s="1">
        <v>10</v>
      </c>
      <c r="I2488" s="1" t="s">
        <v>1441</v>
      </c>
      <c r="K2488" s="1" t="s">
        <v>1441</v>
      </c>
      <c r="L2488" s="1">
        <v>19</v>
      </c>
      <c r="N2488" s="1">
        <v>19</v>
      </c>
      <c r="O2488" s="1" t="s">
        <v>1441</v>
      </c>
      <c r="P2488" s="1">
        <v>10</v>
      </c>
      <c r="Q2488" t="s">
        <v>6369</v>
      </c>
    </row>
    <row r="2489" spans="1:17" x14ac:dyDescent="0.25">
      <c r="A2489" t="s">
        <v>6370</v>
      </c>
      <c r="B2489">
        <v>20</v>
      </c>
      <c r="C2489">
        <v>38</v>
      </c>
      <c r="D2489">
        <v>19</v>
      </c>
      <c r="E2489">
        <v>8008</v>
      </c>
      <c r="H2489" s="1">
        <v>10</v>
      </c>
      <c r="I2489" s="1" t="s">
        <v>1441</v>
      </c>
      <c r="K2489" s="1" t="s">
        <v>1441</v>
      </c>
      <c r="L2489" s="1">
        <v>19</v>
      </c>
      <c r="N2489" s="1">
        <v>19</v>
      </c>
      <c r="O2489" s="1" t="s">
        <v>1441</v>
      </c>
      <c r="P2489" s="1">
        <v>260</v>
      </c>
      <c r="Q2489" t="s">
        <v>6371</v>
      </c>
    </row>
    <row r="2490" spans="1:17" x14ac:dyDescent="0.25">
      <c r="A2490" t="s">
        <v>6372</v>
      </c>
      <c r="B2490">
        <v>20</v>
      </c>
      <c r="C2490">
        <v>38</v>
      </c>
      <c r="D2490">
        <v>19</v>
      </c>
      <c r="E2490">
        <v>8155</v>
      </c>
      <c r="H2490" s="1">
        <v>10</v>
      </c>
      <c r="I2490" s="1" t="s">
        <v>1441</v>
      </c>
      <c r="K2490" s="1" t="s">
        <v>1441</v>
      </c>
      <c r="L2490" s="1">
        <v>19</v>
      </c>
      <c r="N2490" s="1">
        <v>19</v>
      </c>
      <c r="O2490" s="1" t="s">
        <v>1441</v>
      </c>
      <c r="P2490" s="1">
        <v>510</v>
      </c>
      <c r="Q2490" t="s">
        <v>6373</v>
      </c>
    </row>
    <row r="2491" spans="1:17" x14ac:dyDescent="0.25">
      <c r="A2491" t="s">
        <v>6374</v>
      </c>
      <c r="B2491">
        <v>20</v>
      </c>
      <c r="C2491">
        <v>38</v>
      </c>
      <c r="D2491">
        <v>19</v>
      </c>
      <c r="E2491">
        <v>8181</v>
      </c>
      <c r="H2491" s="1">
        <v>10</v>
      </c>
      <c r="I2491" s="1" t="s">
        <v>1441</v>
      </c>
      <c r="K2491" s="1" t="s">
        <v>1441</v>
      </c>
      <c r="L2491" s="1">
        <v>19</v>
      </c>
      <c r="N2491" s="1">
        <v>19</v>
      </c>
      <c r="O2491" s="1" t="s">
        <v>1441</v>
      </c>
      <c r="P2491" s="1">
        <v>760</v>
      </c>
      <c r="Q2491" t="s">
        <v>6375</v>
      </c>
    </row>
    <row r="2492" spans="1:17" x14ac:dyDescent="0.25">
      <c r="A2492" t="s">
        <v>6376</v>
      </c>
      <c r="B2492">
        <v>20</v>
      </c>
      <c r="C2492">
        <v>38</v>
      </c>
      <c r="D2492">
        <v>19</v>
      </c>
      <c r="E2492">
        <v>8185</v>
      </c>
      <c r="H2492" s="1">
        <v>10</v>
      </c>
      <c r="I2492" s="1" t="s">
        <v>1441</v>
      </c>
      <c r="K2492" s="1" t="s">
        <v>1441</v>
      </c>
      <c r="L2492" s="1">
        <v>20</v>
      </c>
      <c r="N2492" s="1">
        <v>20</v>
      </c>
      <c r="O2492" s="1" t="s">
        <v>1441</v>
      </c>
      <c r="P2492" s="1">
        <v>10</v>
      </c>
      <c r="Q2492" t="s">
        <v>6377</v>
      </c>
    </row>
    <row r="2493" spans="1:17" x14ac:dyDescent="0.25">
      <c r="A2493" t="s">
        <v>6378</v>
      </c>
      <c r="B2493">
        <v>20</v>
      </c>
      <c r="C2493">
        <v>38</v>
      </c>
      <c r="D2493">
        <v>19</v>
      </c>
      <c r="E2493">
        <v>8190</v>
      </c>
      <c r="H2493" s="1">
        <v>10</v>
      </c>
      <c r="I2493" s="1" t="s">
        <v>1441</v>
      </c>
      <c r="K2493" s="1" t="s">
        <v>1441</v>
      </c>
      <c r="L2493" s="1">
        <v>20</v>
      </c>
      <c r="N2493" s="1">
        <v>20</v>
      </c>
      <c r="O2493" s="1" t="s">
        <v>1441</v>
      </c>
      <c r="P2493" s="1">
        <v>260</v>
      </c>
      <c r="Q2493" t="s">
        <v>6379</v>
      </c>
    </row>
    <row r="2494" spans="1:17" x14ac:dyDescent="0.25">
      <c r="A2494" t="s">
        <v>6380</v>
      </c>
      <c r="B2494">
        <v>20</v>
      </c>
      <c r="C2494">
        <v>38</v>
      </c>
      <c r="D2494">
        <v>19</v>
      </c>
      <c r="E2494">
        <v>8320</v>
      </c>
      <c r="H2494" s="1">
        <v>10</v>
      </c>
      <c r="I2494" s="1" t="s">
        <v>1441</v>
      </c>
      <c r="K2494" s="1" t="s">
        <v>1441</v>
      </c>
      <c r="L2494" s="1">
        <v>20</v>
      </c>
      <c r="N2494" s="1">
        <v>20</v>
      </c>
      <c r="O2494" s="1" t="s">
        <v>1441</v>
      </c>
      <c r="P2494" s="1">
        <v>510</v>
      </c>
      <c r="Q2494" t="s">
        <v>6381</v>
      </c>
    </row>
    <row r="2495" spans="1:17" x14ac:dyDescent="0.25">
      <c r="A2495" t="s">
        <v>6382</v>
      </c>
      <c r="B2495">
        <v>20</v>
      </c>
      <c r="C2495">
        <v>38</v>
      </c>
      <c r="D2495">
        <v>19</v>
      </c>
      <c r="E2495">
        <v>8484</v>
      </c>
      <c r="H2495" s="1">
        <v>10</v>
      </c>
      <c r="I2495" s="1" t="s">
        <v>1441</v>
      </c>
      <c r="K2495" s="1" t="s">
        <v>1441</v>
      </c>
      <c r="L2495" s="1">
        <v>20</v>
      </c>
      <c r="N2495" s="1">
        <v>20</v>
      </c>
      <c r="O2495" s="1" t="s">
        <v>1441</v>
      </c>
      <c r="P2495" s="1">
        <v>760</v>
      </c>
      <c r="Q2495" t="s">
        <v>6383</v>
      </c>
    </row>
    <row r="2496" spans="1:17" x14ac:dyDescent="0.25">
      <c r="A2496" t="s">
        <v>6384</v>
      </c>
      <c r="B2496">
        <v>20</v>
      </c>
      <c r="C2496">
        <v>38</v>
      </c>
      <c r="D2496">
        <v>19</v>
      </c>
      <c r="E2496">
        <v>8648</v>
      </c>
      <c r="H2496" s="1">
        <v>10</v>
      </c>
      <c r="I2496" s="1" t="s">
        <v>1441</v>
      </c>
      <c r="K2496" s="1" t="s">
        <v>1441</v>
      </c>
      <c r="L2496" s="1">
        <v>21</v>
      </c>
      <c r="N2496" s="1">
        <v>21</v>
      </c>
      <c r="O2496" s="1" t="s">
        <v>1441</v>
      </c>
      <c r="P2496" s="1">
        <v>10</v>
      </c>
      <c r="Q2496" t="s">
        <v>6385</v>
      </c>
    </row>
    <row r="2497" spans="1:17" x14ac:dyDescent="0.25">
      <c r="A2497" t="s">
        <v>6386</v>
      </c>
      <c r="B2497">
        <v>20</v>
      </c>
      <c r="C2497">
        <v>38</v>
      </c>
      <c r="D2497">
        <v>19</v>
      </c>
      <c r="E2497">
        <v>8685</v>
      </c>
      <c r="H2497" s="1">
        <v>10</v>
      </c>
      <c r="I2497" s="1" t="s">
        <v>1441</v>
      </c>
      <c r="K2497" s="1" t="s">
        <v>1441</v>
      </c>
      <c r="L2497" s="1">
        <v>21</v>
      </c>
      <c r="N2497" s="1">
        <v>21</v>
      </c>
      <c r="O2497" s="1" t="s">
        <v>1441</v>
      </c>
      <c r="P2497" s="1">
        <v>260</v>
      </c>
      <c r="Q2497" t="s">
        <v>6387</v>
      </c>
    </row>
    <row r="2498" spans="1:17" x14ac:dyDescent="0.25">
      <c r="A2498" t="s">
        <v>6388</v>
      </c>
      <c r="B2498">
        <v>20</v>
      </c>
      <c r="C2498">
        <v>38</v>
      </c>
      <c r="D2498">
        <v>19</v>
      </c>
      <c r="E2498">
        <v>8689</v>
      </c>
      <c r="H2498" s="1">
        <v>10</v>
      </c>
      <c r="I2498" s="1" t="s">
        <v>1441</v>
      </c>
      <c r="K2498" s="1" t="s">
        <v>1441</v>
      </c>
      <c r="L2498" s="1">
        <v>21</v>
      </c>
      <c r="N2498" s="1">
        <v>21</v>
      </c>
      <c r="O2498" s="1" t="s">
        <v>1441</v>
      </c>
      <c r="P2498" s="1">
        <v>510</v>
      </c>
      <c r="Q2498" t="s">
        <v>6389</v>
      </c>
    </row>
    <row r="2499" spans="1:17" x14ac:dyDescent="0.25">
      <c r="A2499" t="s">
        <v>6390</v>
      </c>
      <c r="B2499">
        <v>20</v>
      </c>
      <c r="C2499">
        <v>38</v>
      </c>
      <c r="D2499">
        <v>19</v>
      </c>
      <c r="E2499">
        <v>8693</v>
      </c>
      <c r="H2499" s="1">
        <v>10</v>
      </c>
      <c r="I2499" s="1" t="s">
        <v>1441</v>
      </c>
      <c r="K2499" s="1" t="s">
        <v>1441</v>
      </c>
      <c r="L2499" s="1">
        <v>21</v>
      </c>
      <c r="N2499" s="1">
        <v>21</v>
      </c>
      <c r="O2499" s="1" t="s">
        <v>1441</v>
      </c>
      <c r="P2499" s="1">
        <v>760</v>
      </c>
      <c r="Q2499" t="s">
        <v>6391</v>
      </c>
    </row>
    <row r="2500" spans="1:17" x14ac:dyDescent="0.25">
      <c r="A2500" t="s">
        <v>6392</v>
      </c>
      <c r="B2500">
        <v>20</v>
      </c>
      <c r="C2500">
        <v>38</v>
      </c>
      <c r="D2500">
        <v>19</v>
      </c>
      <c r="E2500">
        <v>8810</v>
      </c>
      <c r="H2500" s="1">
        <v>10</v>
      </c>
      <c r="I2500" s="1" t="s">
        <v>1441</v>
      </c>
      <c r="K2500" s="1" t="s">
        <v>1441</v>
      </c>
      <c r="L2500" s="1">
        <v>22</v>
      </c>
      <c r="N2500" s="1">
        <v>22</v>
      </c>
      <c r="O2500" s="1" t="s">
        <v>1441</v>
      </c>
      <c r="P2500" s="1">
        <v>10</v>
      </c>
      <c r="Q2500" t="s">
        <v>6393</v>
      </c>
    </row>
    <row r="2501" spans="1:17" x14ac:dyDescent="0.25">
      <c r="A2501" t="s">
        <v>6394</v>
      </c>
      <c r="B2501">
        <v>20</v>
      </c>
      <c r="C2501">
        <v>38</v>
      </c>
      <c r="D2501">
        <v>19</v>
      </c>
      <c r="E2501">
        <v>8974</v>
      </c>
      <c r="H2501" s="1">
        <v>10</v>
      </c>
      <c r="I2501" s="1" t="s">
        <v>1441</v>
      </c>
      <c r="K2501" s="1" t="s">
        <v>1441</v>
      </c>
      <c r="L2501" s="1">
        <v>22</v>
      </c>
      <c r="N2501" s="1">
        <v>22</v>
      </c>
      <c r="O2501" s="1" t="s">
        <v>1441</v>
      </c>
      <c r="P2501" s="1">
        <v>260</v>
      </c>
      <c r="Q2501" t="s">
        <v>6395</v>
      </c>
    </row>
    <row r="2502" spans="1:17" x14ac:dyDescent="0.25">
      <c r="A2502" t="s">
        <v>6396</v>
      </c>
      <c r="B2502">
        <v>20</v>
      </c>
      <c r="C2502">
        <v>38</v>
      </c>
      <c r="D2502">
        <v>19</v>
      </c>
      <c r="E2502">
        <v>8977</v>
      </c>
      <c r="H2502" s="1">
        <v>10</v>
      </c>
      <c r="I2502" s="1" t="s">
        <v>1441</v>
      </c>
      <c r="K2502" s="1" t="s">
        <v>1441</v>
      </c>
      <c r="L2502" s="1">
        <v>22</v>
      </c>
      <c r="N2502" s="1">
        <v>22</v>
      </c>
      <c r="O2502" s="1" t="s">
        <v>1441</v>
      </c>
      <c r="P2502" s="1">
        <v>510</v>
      </c>
      <c r="Q2502" t="s">
        <v>6397</v>
      </c>
    </row>
    <row r="2503" spans="1:17" x14ac:dyDescent="0.25">
      <c r="A2503" t="s">
        <v>6398</v>
      </c>
      <c r="B2503">
        <v>20</v>
      </c>
      <c r="C2503">
        <v>38</v>
      </c>
      <c r="D2503">
        <v>19</v>
      </c>
      <c r="E2503">
        <v>8984</v>
      </c>
      <c r="H2503" s="1">
        <v>10</v>
      </c>
      <c r="I2503" s="1" t="s">
        <v>1441</v>
      </c>
      <c r="K2503" s="1" t="s">
        <v>1441</v>
      </c>
      <c r="L2503" s="1">
        <v>22</v>
      </c>
      <c r="N2503" s="1">
        <v>22</v>
      </c>
      <c r="O2503" s="1" t="s">
        <v>1441</v>
      </c>
      <c r="P2503" s="1">
        <v>760</v>
      </c>
      <c r="Q2503" t="s">
        <v>6399</v>
      </c>
    </row>
    <row r="2504" spans="1:17" x14ac:dyDescent="0.25">
      <c r="A2504" t="s">
        <v>6400</v>
      </c>
      <c r="B2504">
        <v>20</v>
      </c>
      <c r="C2504">
        <v>38</v>
      </c>
      <c r="D2504">
        <v>19</v>
      </c>
      <c r="E2504">
        <v>8994</v>
      </c>
      <c r="H2504" s="1">
        <v>10</v>
      </c>
      <c r="I2504" s="1" t="s">
        <v>1441</v>
      </c>
      <c r="K2504" s="1" t="s">
        <v>1441</v>
      </c>
      <c r="L2504" s="1">
        <v>23</v>
      </c>
      <c r="N2504" s="1">
        <v>23</v>
      </c>
      <c r="O2504" s="1" t="s">
        <v>1441</v>
      </c>
      <c r="P2504" s="1">
        <v>10</v>
      </c>
      <c r="Q2504" t="s">
        <v>6401</v>
      </c>
    </row>
    <row r="2505" spans="1:17" x14ac:dyDescent="0.25">
      <c r="A2505" t="s">
        <v>6402</v>
      </c>
      <c r="B2505">
        <v>20</v>
      </c>
      <c r="C2505">
        <v>38</v>
      </c>
      <c r="D2505">
        <v>19</v>
      </c>
      <c r="E2505">
        <v>9006</v>
      </c>
      <c r="H2505" s="1">
        <v>10</v>
      </c>
      <c r="I2505" s="1" t="s">
        <v>1441</v>
      </c>
      <c r="K2505" s="1" t="s">
        <v>1441</v>
      </c>
      <c r="L2505" s="1">
        <v>23</v>
      </c>
      <c r="N2505" s="1">
        <v>23</v>
      </c>
      <c r="O2505" s="1" t="s">
        <v>1441</v>
      </c>
      <c r="P2505" s="1">
        <v>260</v>
      </c>
      <c r="Q2505" t="s">
        <v>6403</v>
      </c>
    </row>
    <row r="2506" spans="1:17" x14ac:dyDescent="0.25">
      <c r="A2506" t="s">
        <v>6404</v>
      </c>
      <c r="B2506">
        <v>20</v>
      </c>
      <c r="C2506">
        <v>38</v>
      </c>
      <c r="D2506">
        <v>19</v>
      </c>
      <c r="E2506">
        <v>9016</v>
      </c>
      <c r="H2506" s="1">
        <v>10</v>
      </c>
      <c r="I2506" s="1" t="s">
        <v>1441</v>
      </c>
      <c r="K2506" s="1" t="s">
        <v>1441</v>
      </c>
      <c r="L2506" s="1">
        <v>23</v>
      </c>
      <c r="N2506" s="1">
        <v>23</v>
      </c>
      <c r="O2506" s="1" t="s">
        <v>1441</v>
      </c>
      <c r="P2506" s="1">
        <v>510</v>
      </c>
      <c r="Q2506" t="s">
        <v>6405</v>
      </c>
    </row>
    <row r="2507" spans="1:17" x14ac:dyDescent="0.25">
      <c r="A2507" t="s">
        <v>6406</v>
      </c>
      <c r="B2507">
        <v>20</v>
      </c>
      <c r="C2507">
        <v>38</v>
      </c>
      <c r="D2507">
        <v>19</v>
      </c>
      <c r="E2507">
        <v>9139</v>
      </c>
      <c r="H2507" s="1">
        <v>10</v>
      </c>
      <c r="I2507" s="1" t="s">
        <v>1441</v>
      </c>
      <c r="K2507" s="1" t="s">
        <v>1441</v>
      </c>
      <c r="L2507" s="1">
        <v>23</v>
      </c>
      <c r="N2507" s="1">
        <v>23</v>
      </c>
      <c r="O2507" s="1" t="s">
        <v>1441</v>
      </c>
      <c r="P2507" s="1">
        <v>760</v>
      </c>
      <c r="Q2507" t="s">
        <v>6407</v>
      </c>
    </row>
    <row r="2508" spans="1:17" x14ac:dyDescent="0.25">
      <c r="A2508" t="s">
        <v>6408</v>
      </c>
      <c r="B2508">
        <v>20</v>
      </c>
      <c r="C2508">
        <v>38</v>
      </c>
      <c r="D2508">
        <v>19</v>
      </c>
      <c r="E2508">
        <v>9187</v>
      </c>
      <c r="H2508" s="1">
        <v>10</v>
      </c>
      <c r="I2508" s="1" t="s">
        <v>1441</v>
      </c>
      <c r="K2508" s="1" t="s">
        <v>1441</v>
      </c>
      <c r="L2508" s="1">
        <v>24</v>
      </c>
      <c r="N2508" s="1">
        <v>24</v>
      </c>
      <c r="O2508" s="1" t="s">
        <v>1441</v>
      </c>
      <c r="P2508" s="1">
        <v>10</v>
      </c>
      <c r="Q2508" t="s">
        <v>6409</v>
      </c>
    </row>
    <row r="2509" spans="1:17" x14ac:dyDescent="0.25">
      <c r="A2509" t="s">
        <v>6410</v>
      </c>
      <c r="B2509">
        <v>20</v>
      </c>
      <c r="C2509">
        <v>38</v>
      </c>
      <c r="D2509">
        <v>19</v>
      </c>
      <c r="E2509">
        <v>9191</v>
      </c>
      <c r="H2509" s="1">
        <v>10</v>
      </c>
      <c r="I2509" s="1" t="s">
        <v>1441</v>
      </c>
      <c r="K2509" s="1" t="s">
        <v>1441</v>
      </c>
      <c r="L2509" s="1">
        <v>24</v>
      </c>
      <c r="N2509" s="1">
        <v>24</v>
      </c>
      <c r="O2509" s="1" t="s">
        <v>1441</v>
      </c>
      <c r="P2509" s="1">
        <v>260</v>
      </c>
      <c r="Q2509" t="s">
        <v>6411</v>
      </c>
    </row>
    <row r="2510" spans="1:17" x14ac:dyDescent="0.25">
      <c r="A2510" t="s">
        <v>6412</v>
      </c>
      <c r="B2510">
        <v>20</v>
      </c>
      <c r="C2510">
        <v>38</v>
      </c>
      <c r="D2510">
        <v>19</v>
      </c>
      <c r="E2510">
        <v>9195</v>
      </c>
      <c r="H2510" s="1">
        <v>10</v>
      </c>
      <c r="I2510" s="1" t="s">
        <v>1441</v>
      </c>
      <c r="K2510" s="1" t="s">
        <v>1441</v>
      </c>
      <c r="L2510" s="1">
        <v>24</v>
      </c>
      <c r="N2510" s="1">
        <v>24</v>
      </c>
      <c r="O2510" s="1" t="s">
        <v>1441</v>
      </c>
      <c r="P2510" s="1">
        <v>510</v>
      </c>
      <c r="Q2510" t="s">
        <v>6413</v>
      </c>
    </row>
    <row r="2511" spans="1:17" x14ac:dyDescent="0.25">
      <c r="A2511" t="s">
        <v>6414</v>
      </c>
      <c r="B2511">
        <v>20</v>
      </c>
      <c r="C2511">
        <v>38</v>
      </c>
      <c r="D2511">
        <v>19</v>
      </c>
      <c r="E2511">
        <v>9303</v>
      </c>
      <c r="H2511" s="1">
        <v>10</v>
      </c>
      <c r="I2511" s="1" t="s">
        <v>1441</v>
      </c>
      <c r="K2511" s="1" t="s">
        <v>1441</v>
      </c>
      <c r="L2511" s="1">
        <v>24</v>
      </c>
      <c r="N2511" s="1">
        <v>24</v>
      </c>
      <c r="O2511" s="1" t="s">
        <v>1441</v>
      </c>
      <c r="P2511" s="1">
        <v>760</v>
      </c>
      <c r="Q2511" t="s">
        <v>6415</v>
      </c>
    </row>
    <row r="2512" spans="1:17" x14ac:dyDescent="0.25">
      <c r="A2512" t="s">
        <v>6416</v>
      </c>
      <c r="B2512">
        <v>20</v>
      </c>
      <c r="C2512">
        <v>38</v>
      </c>
      <c r="D2512">
        <v>19</v>
      </c>
      <c r="E2512">
        <v>9467</v>
      </c>
      <c r="H2512" s="1">
        <v>10</v>
      </c>
      <c r="I2512" s="1" t="s">
        <v>1441</v>
      </c>
      <c r="K2512" s="1" t="s">
        <v>1441</v>
      </c>
      <c r="L2512" s="1">
        <v>25</v>
      </c>
      <c r="N2512" s="1">
        <v>25</v>
      </c>
      <c r="O2512" s="1" t="s">
        <v>1441</v>
      </c>
      <c r="P2512" s="1">
        <v>10</v>
      </c>
      <c r="Q2512" t="s">
        <v>6417</v>
      </c>
    </row>
    <row r="2513" spans="1:17" x14ac:dyDescent="0.25">
      <c r="A2513" t="s">
        <v>6418</v>
      </c>
      <c r="B2513">
        <v>20</v>
      </c>
      <c r="C2513">
        <v>38</v>
      </c>
      <c r="D2513">
        <v>19</v>
      </c>
      <c r="E2513">
        <v>9631</v>
      </c>
      <c r="H2513" s="1">
        <v>10</v>
      </c>
      <c r="I2513" s="1" t="s">
        <v>1441</v>
      </c>
      <c r="K2513" s="1" t="s">
        <v>1441</v>
      </c>
      <c r="L2513" s="1">
        <v>25</v>
      </c>
      <c r="N2513" s="1">
        <v>25</v>
      </c>
      <c r="O2513" s="1" t="s">
        <v>1441</v>
      </c>
      <c r="P2513" s="1">
        <v>260</v>
      </c>
      <c r="Q2513" t="s">
        <v>6419</v>
      </c>
    </row>
    <row r="2514" spans="1:17" x14ac:dyDescent="0.25">
      <c r="A2514" t="s">
        <v>6420</v>
      </c>
      <c r="B2514">
        <v>20</v>
      </c>
      <c r="C2514">
        <v>38</v>
      </c>
      <c r="D2514">
        <v>19</v>
      </c>
      <c r="E2514">
        <v>9690</v>
      </c>
      <c r="H2514" s="1">
        <v>10</v>
      </c>
      <c r="I2514" s="1" t="s">
        <v>1441</v>
      </c>
      <c r="K2514" s="1" t="s">
        <v>1441</v>
      </c>
      <c r="L2514" s="1">
        <v>25</v>
      </c>
      <c r="N2514" s="1">
        <v>25</v>
      </c>
      <c r="O2514" s="1" t="s">
        <v>1441</v>
      </c>
      <c r="P2514" s="1">
        <v>510</v>
      </c>
      <c r="Q2514" t="s">
        <v>6421</v>
      </c>
    </row>
    <row r="2515" spans="1:17" x14ac:dyDescent="0.25">
      <c r="A2515" t="s">
        <v>6422</v>
      </c>
      <c r="B2515">
        <v>20</v>
      </c>
      <c r="C2515">
        <v>38</v>
      </c>
      <c r="D2515">
        <v>19</v>
      </c>
      <c r="E2515">
        <v>9694</v>
      </c>
      <c r="H2515" s="1">
        <v>10</v>
      </c>
      <c r="I2515" s="1" t="s">
        <v>1441</v>
      </c>
      <c r="K2515" s="1" t="s">
        <v>1441</v>
      </c>
      <c r="L2515" s="1">
        <v>25</v>
      </c>
      <c r="N2515" s="1">
        <v>25</v>
      </c>
      <c r="O2515" s="1" t="s">
        <v>1441</v>
      </c>
      <c r="P2515" s="1">
        <v>760</v>
      </c>
      <c r="Q2515" t="s">
        <v>6423</v>
      </c>
    </row>
    <row r="2516" spans="1:17" x14ac:dyDescent="0.25">
      <c r="A2516" t="s">
        <v>6424</v>
      </c>
      <c r="B2516">
        <v>20</v>
      </c>
      <c r="C2516">
        <v>38</v>
      </c>
      <c r="D2516">
        <v>19</v>
      </c>
      <c r="E2516">
        <v>9699</v>
      </c>
      <c r="H2516" s="1">
        <v>10</v>
      </c>
      <c r="I2516" s="1" t="s">
        <v>1441</v>
      </c>
      <c r="K2516" s="1" t="s">
        <v>1441</v>
      </c>
      <c r="L2516" s="1">
        <v>26</v>
      </c>
      <c r="N2516" s="1">
        <v>26</v>
      </c>
      <c r="O2516" s="1" t="s">
        <v>1441</v>
      </c>
      <c r="P2516" s="1">
        <v>10</v>
      </c>
      <c r="Q2516" t="s">
        <v>6425</v>
      </c>
    </row>
    <row r="2517" spans="1:17" x14ac:dyDescent="0.25">
      <c r="A2517" t="s">
        <v>6426</v>
      </c>
      <c r="B2517">
        <v>20</v>
      </c>
      <c r="C2517">
        <v>38</v>
      </c>
      <c r="D2517">
        <v>19</v>
      </c>
      <c r="E2517">
        <v>9793</v>
      </c>
      <c r="H2517" s="1">
        <v>10</v>
      </c>
      <c r="I2517" s="1" t="s">
        <v>1441</v>
      </c>
      <c r="K2517" s="1" t="s">
        <v>1441</v>
      </c>
      <c r="L2517" s="1">
        <v>26</v>
      </c>
      <c r="N2517" s="1">
        <v>26</v>
      </c>
      <c r="O2517" s="1" t="s">
        <v>1441</v>
      </c>
      <c r="P2517" s="1">
        <v>260</v>
      </c>
      <c r="Q2517" t="s">
        <v>6427</v>
      </c>
    </row>
    <row r="2518" spans="1:17" x14ac:dyDescent="0.25">
      <c r="A2518" t="s">
        <v>6428</v>
      </c>
      <c r="B2518">
        <v>20</v>
      </c>
      <c r="C2518">
        <v>38</v>
      </c>
      <c r="D2518">
        <v>19</v>
      </c>
      <c r="E2518">
        <v>9957</v>
      </c>
      <c r="H2518" s="1">
        <v>10</v>
      </c>
      <c r="I2518" s="1" t="s">
        <v>1441</v>
      </c>
      <c r="K2518" s="1" t="s">
        <v>1441</v>
      </c>
      <c r="L2518" s="1">
        <v>26</v>
      </c>
      <c r="N2518" s="1">
        <v>26</v>
      </c>
      <c r="O2518" s="1" t="s">
        <v>1441</v>
      </c>
      <c r="P2518" s="1">
        <v>510</v>
      </c>
      <c r="Q2518" t="s">
        <v>6429</v>
      </c>
    </row>
    <row r="2519" spans="1:17" x14ac:dyDescent="0.25">
      <c r="A2519" t="s">
        <v>6430</v>
      </c>
      <c r="B2519">
        <v>20</v>
      </c>
      <c r="C2519">
        <v>38</v>
      </c>
      <c r="D2519">
        <v>19</v>
      </c>
      <c r="E2519">
        <v>9983</v>
      </c>
      <c r="H2519" s="1">
        <v>10</v>
      </c>
      <c r="I2519" s="1" t="s">
        <v>1441</v>
      </c>
      <c r="K2519" s="1" t="s">
        <v>1441</v>
      </c>
      <c r="L2519" s="1">
        <v>26</v>
      </c>
      <c r="N2519" s="1">
        <v>26</v>
      </c>
      <c r="O2519" s="1" t="s">
        <v>1441</v>
      </c>
      <c r="P2519" s="1">
        <v>760</v>
      </c>
      <c r="Q2519" t="s">
        <v>6431</v>
      </c>
    </row>
    <row r="2520" spans="1:17" x14ac:dyDescent="0.25">
      <c r="A2520" t="s">
        <v>6432</v>
      </c>
      <c r="B2520">
        <v>20</v>
      </c>
      <c r="C2520">
        <v>38</v>
      </c>
      <c r="D2520">
        <v>19</v>
      </c>
      <c r="E2520">
        <v>9993</v>
      </c>
      <c r="H2520" s="1">
        <v>10</v>
      </c>
      <c r="I2520" s="1" t="s">
        <v>1441</v>
      </c>
      <c r="K2520" s="1" t="s">
        <v>1441</v>
      </c>
      <c r="L2520" s="1">
        <v>27</v>
      </c>
      <c r="N2520" s="1">
        <v>27</v>
      </c>
      <c r="O2520" s="1" t="s">
        <v>1441</v>
      </c>
      <c r="P2520" s="1">
        <v>10</v>
      </c>
      <c r="Q2520" t="s">
        <v>6433</v>
      </c>
    </row>
    <row r="2521" spans="1:17" x14ac:dyDescent="0.25">
      <c r="A2521" t="s">
        <v>6434</v>
      </c>
      <c r="B2521">
        <v>20</v>
      </c>
      <c r="C2521">
        <v>38</v>
      </c>
      <c r="D2521">
        <v>20</v>
      </c>
      <c r="E2521">
        <v>3</v>
      </c>
      <c r="H2521" s="1">
        <v>10</v>
      </c>
      <c r="I2521" s="1" t="s">
        <v>1441</v>
      </c>
      <c r="K2521" s="1" t="s">
        <v>1441</v>
      </c>
      <c r="L2521" s="1">
        <v>27</v>
      </c>
      <c r="N2521" s="1">
        <v>27</v>
      </c>
      <c r="O2521" s="1" t="s">
        <v>1441</v>
      </c>
      <c r="P2521" s="1">
        <v>260</v>
      </c>
      <c r="Q2521" t="s">
        <v>6435</v>
      </c>
    </row>
    <row r="2522" spans="1:17" x14ac:dyDescent="0.25">
      <c r="A2522" t="s">
        <v>6436</v>
      </c>
      <c r="B2522">
        <v>20</v>
      </c>
      <c r="C2522">
        <v>38</v>
      </c>
      <c r="D2522">
        <v>20</v>
      </c>
      <c r="E2522">
        <v>14</v>
      </c>
      <c r="H2522" s="1">
        <v>10</v>
      </c>
      <c r="I2522" s="1" t="s">
        <v>1441</v>
      </c>
      <c r="K2522" s="1" t="s">
        <v>1441</v>
      </c>
      <c r="L2522" s="1">
        <v>27</v>
      </c>
      <c r="N2522" s="1">
        <v>27</v>
      </c>
      <c r="O2522" s="1" t="s">
        <v>1441</v>
      </c>
      <c r="P2522" s="1">
        <v>510</v>
      </c>
      <c r="Q2522" t="s">
        <v>6437</v>
      </c>
    </row>
    <row r="2523" spans="1:17" x14ac:dyDescent="0.25">
      <c r="A2523" t="s">
        <v>6438</v>
      </c>
      <c r="B2523">
        <v>20</v>
      </c>
      <c r="C2523">
        <v>38</v>
      </c>
      <c r="D2523">
        <v>20</v>
      </c>
      <c r="E2523">
        <v>25</v>
      </c>
      <c r="H2523" s="1">
        <v>10</v>
      </c>
      <c r="I2523" s="1" t="s">
        <v>1441</v>
      </c>
      <c r="K2523" s="1" t="s">
        <v>1441</v>
      </c>
      <c r="L2523" s="1">
        <v>27</v>
      </c>
      <c r="N2523" s="1">
        <v>27</v>
      </c>
      <c r="O2523" s="1" t="s">
        <v>1441</v>
      </c>
      <c r="P2523" s="1">
        <v>760</v>
      </c>
      <c r="Q2523" t="s">
        <v>6439</v>
      </c>
    </row>
    <row r="2524" spans="1:17" x14ac:dyDescent="0.25">
      <c r="A2524" t="s">
        <v>6440</v>
      </c>
      <c r="B2524">
        <v>20</v>
      </c>
      <c r="C2524">
        <v>38</v>
      </c>
      <c r="D2524">
        <v>20</v>
      </c>
      <c r="E2524">
        <v>122</v>
      </c>
      <c r="H2524" s="1">
        <v>10</v>
      </c>
      <c r="I2524" s="1" t="s">
        <v>1441</v>
      </c>
      <c r="K2524" s="1" t="s">
        <v>1441</v>
      </c>
      <c r="L2524" s="1">
        <v>28</v>
      </c>
      <c r="N2524" s="1">
        <v>28</v>
      </c>
      <c r="O2524" s="1" t="s">
        <v>1441</v>
      </c>
      <c r="P2524" s="1">
        <v>10</v>
      </c>
      <c r="Q2524" t="s">
        <v>6441</v>
      </c>
    </row>
    <row r="2525" spans="1:17" x14ac:dyDescent="0.25">
      <c r="A2525" t="s">
        <v>6442</v>
      </c>
      <c r="B2525">
        <v>20</v>
      </c>
      <c r="C2525">
        <v>38</v>
      </c>
      <c r="D2525">
        <v>20</v>
      </c>
      <c r="E2525">
        <v>191</v>
      </c>
      <c r="H2525" s="1">
        <v>10</v>
      </c>
      <c r="I2525" s="1" t="s">
        <v>1441</v>
      </c>
      <c r="K2525" s="1" t="s">
        <v>1441</v>
      </c>
      <c r="L2525" s="1">
        <v>28</v>
      </c>
      <c r="N2525" s="1">
        <v>28</v>
      </c>
      <c r="O2525" s="1" t="s">
        <v>1441</v>
      </c>
      <c r="P2525" s="1">
        <v>260</v>
      </c>
      <c r="Q2525" t="s">
        <v>6443</v>
      </c>
    </row>
    <row r="2526" spans="1:17" x14ac:dyDescent="0.25">
      <c r="A2526" t="s">
        <v>6444</v>
      </c>
      <c r="B2526">
        <v>20</v>
      </c>
      <c r="C2526">
        <v>38</v>
      </c>
      <c r="D2526">
        <v>20</v>
      </c>
      <c r="E2526">
        <v>195</v>
      </c>
      <c r="H2526" s="1">
        <v>10</v>
      </c>
      <c r="I2526" s="1" t="s">
        <v>1441</v>
      </c>
      <c r="K2526" s="1" t="s">
        <v>1441</v>
      </c>
      <c r="L2526" s="1">
        <v>28</v>
      </c>
      <c r="N2526" s="1">
        <v>28</v>
      </c>
      <c r="O2526" s="1" t="s">
        <v>1441</v>
      </c>
      <c r="P2526" s="1">
        <v>510</v>
      </c>
      <c r="Q2526" t="s">
        <v>6445</v>
      </c>
    </row>
    <row r="2527" spans="1:17" x14ac:dyDescent="0.25">
      <c r="A2527" t="s">
        <v>6446</v>
      </c>
      <c r="B2527">
        <v>20</v>
      </c>
      <c r="C2527">
        <v>38</v>
      </c>
      <c r="D2527">
        <v>20</v>
      </c>
      <c r="E2527">
        <v>200</v>
      </c>
      <c r="H2527" s="1">
        <v>10</v>
      </c>
      <c r="I2527" s="1" t="s">
        <v>1441</v>
      </c>
      <c r="K2527" s="1" t="s">
        <v>1441</v>
      </c>
      <c r="L2527" s="1">
        <v>28</v>
      </c>
      <c r="N2527" s="1">
        <v>28</v>
      </c>
      <c r="O2527" s="1" t="s">
        <v>1441</v>
      </c>
      <c r="P2527" s="1">
        <v>760</v>
      </c>
      <c r="Q2527" t="s">
        <v>6447</v>
      </c>
    </row>
    <row r="2528" spans="1:17" x14ac:dyDescent="0.25">
      <c r="A2528" t="s">
        <v>6448</v>
      </c>
      <c r="B2528">
        <v>20</v>
      </c>
      <c r="C2528">
        <v>38</v>
      </c>
      <c r="D2528">
        <v>20</v>
      </c>
      <c r="E2528">
        <v>287</v>
      </c>
      <c r="H2528" s="1">
        <v>10</v>
      </c>
      <c r="I2528" s="1" t="s">
        <v>1441</v>
      </c>
      <c r="K2528" s="1" t="s">
        <v>1441</v>
      </c>
      <c r="L2528" s="1">
        <v>29</v>
      </c>
      <c r="N2528" s="1">
        <v>29</v>
      </c>
      <c r="O2528" s="1" t="s">
        <v>1441</v>
      </c>
      <c r="P2528" s="1">
        <v>10</v>
      </c>
      <c r="Q2528" t="s">
        <v>6449</v>
      </c>
    </row>
    <row r="2529" spans="1:17" x14ac:dyDescent="0.25">
      <c r="A2529" t="s">
        <v>6450</v>
      </c>
      <c r="B2529">
        <v>20</v>
      </c>
      <c r="C2529">
        <v>38</v>
      </c>
      <c r="D2529">
        <v>20</v>
      </c>
      <c r="E2529">
        <v>451</v>
      </c>
      <c r="H2529" s="1">
        <v>10</v>
      </c>
      <c r="I2529" s="1" t="s">
        <v>1441</v>
      </c>
      <c r="K2529" s="1" t="s">
        <v>1441</v>
      </c>
      <c r="L2529" s="1">
        <v>29</v>
      </c>
      <c r="N2529" s="1">
        <v>29</v>
      </c>
      <c r="O2529" s="1" t="s">
        <v>1441</v>
      </c>
      <c r="P2529" s="1">
        <v>260</v>
      </c>
      <c r="Q2529" t="s">
        <v>6451</v>
      </c>
    </row>
    <row r="2530" spans="1:17" x14ac:dyDescent="0.25">
      <c r="A2530" t="s">
        <v>6452</v>
      </c>
      <c r="B2530">
        <v>20</v>
      </c>
      <c r="C2530">
        <v>38</v>
      </c>
      <c r="D2530">
        <v>20</v>
      </c>
      <c r="E2530">
        <v>614</v>
      </c>
      <c r="H2530" s="1">
        <v>10</v>
      </c>
      <c r="I2530" s="1" t="s">
        <v>1441</v>
      </c>
      <c r="K2530" s="1" t="s">
        <v>1441</v>
      </c>
      <c r="L2530" s="1">
        <v>29</v>
      </c>
      <c r="N2530" s="1">
        <v>29</v>
      </c>
      <c r="O2530" s="1" t="s">
        <v>1441</v>
      </c>
      <c r="P2530" s="1">
        <v>510</v>
      </c>
      <c r="Q2530" t="s">
        <v>6453</v>
      </c>
    </row>
    <row r="2531" spans="1:17" x14ac:dyDescent="0.25">
      <c r="A2531" t="s">
        <v>6454</v>
      </c>
      <c r="B2531">
        <v>20</v>
      </c>
      <c r="C2531">
        <v>38</v>
      </c>
      <c r="D2531">
        <v>20</v>
      </c>
      <c r="E2531">
        <v>695</v>
      </c>
      <c r="H2531" s="1">
        <v>10</v>
      </c>
      <c r="I2531" s="1" t="s">
        <v>1441</v>
      </c>
      <c r="K2531" s="1" t="s">
        <v>1441</v>
      </c>
      <c r="L2531" s="1">
        <v>29</v>
      </c>
      <c r="N2531" s="1">
        <v>29</v>
      </c>
      <c r="O2531" s="1" t="s">
        <v>1441</v>
      </c>
      <c r="P2531" s="1">
        <v>760</v>
      </c>
      <c r="Q2531" t="s">
        <v>6455</v>
      </c>
    </row>
    <row r="2532" spans="1:17" x14ac:dyDescent="0.25">
      <c r="A2532" t="s">
        <v>6456</v>
      </c>
      <c r="B2532">
        <v>20</v>
      </c>
      <c r="C2532">
        <v>38</v>
      </c>
      <c r="D2532">
        <v>20</v>
      </c>
      <c r="E2532">
        <v>699</v>
      </c>
      <c r="H2532" s="1">
        <v>10</v>
      </c>
      <c r="I2532" s="1" t="s">
        <v>1441</v>
      </c>
      <c r="K2532" s="1" t="s">
        <v>1441</v>
      </c>
      <c r="L2532" s="1">
        <v>30</v>
      </c>
      <c r="N2532" s="1">
        <v>30</v>
      </c>
      <c r="O2532" s="1" t="s">
        <v>1441</v>
      </c>
      <c r="P2532" s="1">
        <v>10</v>
      </c>
      <c r="Q2532" t="s">
        <v>6457</v>
      </c>
    </row>
    <row r="2533" spans="1:17" x14ac:dyDescent="0.25">
      <c r="A2533" t="s">
        <v>6458</v>
      </c>
      <c r="B2533">
        <v>20</v>
      </c>
      <c r="C2533">
        <v>38</v>
      </c>
      <c r="D2533">
        <v>20</v>
      </c>
      <c r="E2533">
        <v>703</v>
      </c>
      <c r="H2533" s="1">
        <v>10</v>
      </c>
      <c r="I2533" s="1" t="s">
        <v>1441</v>
      </c>
      <c r="K2533" s="1" t="s">
        <v>1441</v>
      </c>
      <c r="L2533" s="1">
        <v>30</v>
      </c>
      <c r="N2533" s="1">
        <v>30</v>
      </c>
      <c r="O2533" s="1" t="s">
        <v>1441</v>
      </c>
      <c r="P2533" s="1">
        <v>260</v>
      </c>
      <c r="Q2533" t="s">
        <v>6459</v>
      </c>
    </row>
    <row r="2534" spans="1:17" x14ac:dyDescent="0.25">
      <c r="A2534" t="s">
        <v>6460</v>
      </c>
      <c r="B2534">
        <v>20</v>
      </c>
      <c r="C2534">
        <v>38</v>
      </c>
      <c r="D2534">
        <v>20</v>
      </c>
      <c r="E2534">
        <v>776</v>
      </c>
      <c r="H2534" s="1">
        <v>10</v>
      </c>
      <c r="I2534" s="1" t="s">
        <v>1441</v>
      </c>
      <c r="K2534" s="1" t="s">
        <v>1441</v>
      </c>
      <c r="L2534" s="1">
        <v>30</v>
      </c>
      <c r="N2534" s="1">
        <v>30</v>
      </c>
      <c r="O2534" s="1" t="s">
        <v>1441</v>
      </c>
      <c r="P2534" s="1">
        <v>510</v>
      </c>
      <c r="Q2534" t="s">
        <v>6461</v>
      </c>
    </row>
    <row r="2535" spans="1:17" x14ac:dyDescent="0.25">
      <c r="A2535" t="s">
        <v>6462</v>
      </c>
      <c r="B2535">
        <v>20</v>
      </c>
      <c r="C2535">
        <v>38</v>
      </c>
      <c r="D2535">
        <v>20</v>
      </c>
      <c r="E2535">
        <v>940</v>
      </c>
      <c r="H2535" s="1">
        <v>10</v>
      </c>
      <c r="I2535" s="1" t="s">
        <v>1441</v>
      </c>
      <c r="K2535" s="1" t="s">
        <v>1441</v>
      </c>
      <c r="L2535" s="1">
        <v>30</v>
      </c>
      <c r="N2535" s="1">
        <v>30</v>
      </c>
      <c r="O2535" s="1" t="s">
        <v>1441</v>
      </c>
      <c r="P2535" s="1">
        <v>760</v>
      </c>
      <c r="Q2535" t="s">
        <v>6463</v>
      </c>
    </row>
    <row r="2536" spans="1:17" x14ac:dyDescent="0.25">
      <c r="A2536" t="s">
        <v>6464</v>
      </c>
      <c r="B2536">
        <v>20</v>
      </c>
      <c r="C2536">
        <v>38</v>
      </c>
      <c r="D2536">
        <v>20</v>
      </c>
      <c r="E2536">
        <v>1105</v>
      </c>
      <c r="H2536" s="1">
        <v>10</v>
      </c>
      <c r="I2536" s="1" t="s">
        <v>1441</v>
      </c>
      <c r="K2536" s="1" t="s">
        <v>1441</v>
      </c>
      <c r="L2536" s="1">
        <v>31</v>
      </c>
      <c r="N2536" s="1">
        <v>31</v>
      </c>
      <c r="O2536" s="1" t="s">
        <v>1441</v>
      </c>
      <c r="P2536" s="1">
        <v>10</v>
      </c>
      <c r="Q2536" t="s">
        <v>6465</v>
      </c>
    </row>
    <row r="2537" spans="1:17" x14ac:dyDescent="0.25">
      <c r="A2537" t="s">
        <v>6466</v>
      </c>
      <c r="B2537">
        <v>20</v>
      </c>
      <c r="C2537">
        <v>38</v>
      </c>
      <c r="D2537">
        <v>20</v>
      </c>
      <c r="E2537">
        <v>1195</v>
      </c>
      <c r="H2537" s="1">
        <v>10</v>
      </c>
      <c r="I2537" s="1" t="s">
        <v>1441</v>
      </c>
      <c r="K2537" s="1" t="s">
        <v>1441</v>
      </c>
      <c r="L2537" s="1">
        <v>31</v>
      </c>
      <c r="N2537" s="1">
        <v>31</v>
      </c>
      <c r="O2537" s="1" t="s">
        <v>1441</v>
      </c>
      <c r="P2537" s="1">
        <v>260</v>
      </c>
      <c r="Q2537" t="s">
        <v>6467</v>
      </c>
    </row>
    <row r="2538" spans="1:17" x14ac:dyDescent="0.25">
      <c r="A2538" t="s">
        <v>6468</v>
      </c>
      <c r="B2538">
        <v>20</v>
      </c>
      <c r="C2538">
        <v>38</v>
      </c>
      <c r="D2538">
        <v>20</v>
      </c>
      <c r="E2538">
        <v>1199</v>
      </c>
      <c r="H2538" s="1">
        <v>10</v>
      </c>
      <c r="I2538" s="1" t="s">
        <v>1441</v>
      </c>
      <c r="K2538" s="1" t="s">
        <v>1441</v>
      </c>
      <c r="L2538" s="1">
        <v>31</v>
      </c>
      <c r="N2538" s="1">
        <v>31</v>
      </c>
      <c r="O2538" s="1" t="s">
        <v>1441</v>
      </c>
      <c r="P2538" s="1">
        <v>510</v>
      </c>
      <c r="Q2538" t="s">
        <v>6469</v>
      </c>
    </row>
    <row r="2539" spans="1:17" x14ac:dyDescent="0.25">
      <c r="A2539" t="s">
        <v>6470</v>
      </c>
      <c r="B2539">
        <v>20</v>
      </c>
      <c r="C2539">
        <v>38</v>
      </c>
      <c r="D2539">
        <v>20</v>
      </c>
      <c r="E2539">
        <v>1204</v>
      </c>
      <c r="H2539" s="1">
        <v>10</v>
      </c>
      <c r="I2539" s="1" t="s">
        <v>1441</v>
      </c>
      <c r="K2539" s="1" t="s">
        <v>1441</v>
      </c>
      <c r="L2539" s="1">
        <v>31</v>
      </c>
      <c r="N2539" s="1">
        <v>31</v>
      </c>
      <c r="O2539" s="1" t="s">
        <v>1441</v>
      </c>
      <c r="P2539" s="1">
        <v>760</v>
      </c>
      <c r="Q2539" t="s">
        <v>6471</v>
      </c>
    </row>
    <row r="2540" spans="1:17" x14ac:dyDescent="0.25">
      <c r="A2540" t="s">
        <v>6472</v>
      </c>
      <c r="B2540">
        <v>20</v>
      </c>
      <c r="C2540">
        <v>38</v>
      </c>
      <c r="D2540">
        <v>20</v>
      </c>
      <c r="E2540">
        <v>1269</v>
      </c>
      <c r="H2540" s="1">
        <v>10</v>
      </c>
      <c r="I2540" s="1" t="s">
        <v>1441</v>
      </c>
      <c r="K2540" s="1" t="s">
        <v>1441</v>
      </c>
      <c r="L2540" s="1">
        <v>32</v>
      </c>
      <c r="N2540" s="1">
        <v>32</v>
      </c>
      <c r="O2540" s="1" t="s">
        <v>1441</v>
      </c>
      <c r="P2540" s="1">
        <v>10</v>
      </c>
      <c r="Q2540" t="s">
        <v>6473</v>
      </c>
    </row>
    <row r="2541" spans="1:17" x14ac:dyDescent="0.25">
      <c r="A2541" t="s">
        <v>6474</v>
      </c>
      <c r="B2541">
        <v>20</v>
      </c>
      <c r="C2541">
        <v>38</v>
      </c>
      <c r="D2541">
        <v>20</v>
      </c>
      <c r="E2541">
        <v>1434</v>
      </c>
      <c r="H2541" s="1">
        <v>10</v>
      </c>
      <c r="I2541" s="1" t="s">
        <v>1441</v>
      </c>
      <c r="K2541" s="1" t="s">
        <v>1441</v>
      </c>
      <c r="L2541" s="1">
        <v>32</v>
      </c>
      <c r="N2541" s="1">
        <v>32</v>
      </c>
      <c r="O2541" s="1" t="s">
        <v>1441</v>
      </c>
      <c r="P2541" s="1">
        <v>260</v>
      </c>
      <c r="Q2541" t="s">
        <v>6475</v>
      </c>
    </row>
    <row r="2542" spans="1:17" x14ac:dyDescent="0.25">
      <c r="A2542" t="s">
        <v>6476</v>
      </c>
      <c r="B2542">
        <v>20</v>
      </c>
      <c r="C2542">
        <v>38</v>
      </c>
      <c r="D2542">
        <v>20</v>
      </c>
      <c r="E2542">
        <v>1597</v>
      </c>
      <c r="H2542" s="1">
        <v>10</v>
      </c>
      <c r="I2542" s="1" t="s">
        <v>1441</v>
      </c>
      <c r="K2542" s="1" t="s">
        <v>1441</v>
      </c>
      <c r="L2542" s="1">
        <v>32</v>
      </c>
      <c r="N2542" s="1">
        <v>32</v>
      </c>
      <c r="O2542" s="1" t="s">
        <v>1441</v>
      </c>
      <c r="P2542" s="1">
        <v>510</v>
      </c>
      <c r="Q2542" t="s">
        <v>6477</v>
      </c>
    </row>
    <row r="2543" spans="1:17" x14ac:dyDescent="0.25">
      <c r="A2543" t="s">
        <v>6478</v>
      </c>
      <c r="B2543">
        <v>20</v>
      </c>
      <c r="C2543">
        <v>38</v>
      </c>
      <c r="D2543">
        <v>20</v>
      </c>
      <c r="E2543">
        <v>1699</v>
      </c>
      <c r="H2543" s="1">
        <v>10</v>
      </c>
      <c r="I2543" s="1" t="s">
        <v>1441</v>
      </c>
      <c r="K2543" s="1" t="s">
        <v>1441</v>
      </c>
      <c r="L2543" s="1">
        <v>32</v>
      </c>
      <c r="N2543" s="1">
        <v>32</v>
      </c>
      <c r="O2543" s="1" t="s">
        <v>1441</v>
      </c>
      <c r="P2543" s="1">
        <v>760</v>
      </c>
      <c r="Q2543" t="s">
        <v>6479</v>
      </c>
    </row>
    <row r="2544" spans="1:17" x14ac:dyDescent="0.25">
      <c r="A2544" t="s">
        <v>6480</v>
      </c>
      <c r="B2544">
        <v>20</v>
      </c>
      <c r="C2544">
        <v>38</v>
      </c>
      <c r="D2544">
        <v>20</v>
      </c>
      <c r="E2544">
        <v>1703</v>
      </c>
      <c r="H2544" s="1">
        <v>10</v>
      </c>
      <c r="I2544" s="1" t="s">
        <v>1441</v>
      </c>
      <c r="K2544" s="1" t="s">
        <v>1441</v>
      </c>
      <c r="L2544" s="1">
        <v>33</v>
      </c>
      <c r="N2544" s="1">
        <v>33</v>
      </c>
      <c r="O2544" s="1" t="s">
        <v>1441</v>
      </c>
      <c r="P2544" s="1">
        <v>10</v>
      </c>
      <c r="Q2544" t="s">
        <v>6481</v>
      </c>
    </row>
    <row r="2545" spans="1:17" x14ac:dyDescent="0.25">
      <c r="A2545" t="s">
        <v>6482</v>
      </c>
      <c r="B2545">
        <v>20</v>
      </c>
      <c r="C2545">
        <v>38</v>
      </c>
      <c r="D2545">
        <v>20</v>
      </c>
      <c r="E2545">
        <v>1708</v>
      </c>
      <c r="H2545" s="1">
        <v>10</v>
      </c>
      <c r="I2545" s="1" t="s">
        <v>1441</v>
      </c>
      <c r="K2545" s="1" t="s">
        <v>1441</v>
      </c>
      <c r="L2545" s="1">
        <v>33</v>
      </c>
      <c r="N2545" s="1">
        <v>33</v>
      </c>
      <c r="O2545" s="1" t="s">
        <v>1441</v>
      </c>
      <c r="P2545" s="1">
        <v>260</v>
      </c>
      <c r="Q2545" t="s">
        <v>6483</v>
      </c>
    </row>
    <row r="2546" spans="1:17" x14ac:dyDescent="0.25">
      <c r="A2546" t="s">
        <v>6484</v>
      </c>
      <c r="B2546">
        <v>20</v>
      </c>
      <c r="C2546">
        <v>38</v>
      </c>
      <c r="D2546">
        <v>20</v>
      </c>
      <c r="E2546">
        <v>1760</v>
      </c>
      <c r="H2546" s="1">
        <v>10</v>
      </c>
      <c r="I2546" s="1" t="s">
        <v>1441</v>
      </c>
      <c r="K2546" s="1" t="s">
        <v>1441</v>
      </c>
      <c r="L2546" s="1">
        <v>33</v>
      </c>
      <c r="N2546" s="1">
        <v>33</v>
      </c>
      <c r="O2546" s="1" t="s">
        <v>1441</v>
      </c>
      <c r="P2546" s="1">
        <v>510</v>
      </c>
      <c r="Q2546" t="s">
        <v>6485</v>
      </c>
    </row>
    <row r="2547" spans="1:17" x14ac:dyDescent="0.25">
      <c r="A2547" t="s">
        <v>6486</v>
      </c>
      <c r="B2547">
        <v>20</v>
      </c>
      <c r="C2547">
        <v>38</v>
      </c>
      <c r="D2547">
        <v>20</v>
      </c>
      <c r="E2547">
        <v>1924</v>
      </c>
      <c r="H2547" s="1">
        <v>10</v>
      </c>
      <c r="I2547" s="1" t="s">
        <v>1441</v>
      </c>
      <c r="K2547" s="1" t="s">
        <v>1441</v>
      </c>
      <c r="L2547" s="1">
        <v>33</v>
      </c>
      <c r="N2547" s="1">
        <v>33</v>
      </c>
      <c r="O2547" s="1" t="s">
        <v>1441</v>
      </c>
      <c r="P2547" s="1">
        <v>760</v>
      </c>
      <c r="Q2547" t="s">
        <v>6487</v>
      </c>
    </row>
    <row r="2548" spans="1:17" x14ac:dyDescent="0.25">
      <c r="A2548" t="s">
        <v>6488</v>
      </c>
      <c r="B2548">
        <v>20</v>
      </c>
      <c r="C2548">
        <v>38</v>
      </c>
      <c r="D2548">
        <v>20</v>
      </c>
      <c r="E2548">
        <v>2087</v>
      </c>
      <c r="H2548" s="1">
        <v>10</v>
      </c>
      <c r="I2548" s="1" t="s">
        <v>1441</v>
      </c>
      <c r="K2548" s="1" t="s">
        <v>1441</v>
      </c>
      <c r="L2548" s="1">
        <v>34</v>
      </c>
      <c r="N2548" s="1">
        <v>34</v>
      </c>
      <c r="O2548" s="1" t="s">
        <v>1441</v>
      </c>
      <c r="P2548" s="1">
        <v>10</v>
      </c>
      <c r="Q2548" t="s">
        <v>6489</v>
      </c>
    </row>
    <row r="2549" spans="1:17" x14ac:dyDescent="0.25">
      <c r="A2549" t="s">
        <v>6490</v>
      </c>
      <c r="B2549">
        <v>20</v>
      </c>
      <c r="C2549">
        <v>38</v>
      </c>
      <c r="D2549">
        <v>20</v>
      </c>
      <c r="E2549">
        <v>2201</v>
      </c>
      <c r="H2549" s="1">
        <v>10</v>
      </c>
      <c r="I2549" s="1" t="s">
        <v>1441</v>
      </c>
      <c r="K2549" s="1" t="s">
        <v>1441</v>
      </c>
      <c r="L2549" s="1">
        <v>34</v>
      </c>
      <c r="N2549" s="1">
        <v>34</v>
      </c>
      <c r="O2549" s="1" t="s">
        <v>1441</v>
      </c>
      <c r="P2549" s="1">
        <v>260</v>
      </c>
      <c r="Q2549" t="s">
        <v>6491</v>
      </c>
    </row>
    <row r="2550" spans="1:17" x14ac:dyDescent="0.25">
      <c r="A2550" t="s">
        <v>6492</v>
      </c>
      <c r="B2550">
        <v>20</v>
      </c>
      <c r="C2550">
        <v>38</v>
      </c>
      <c r="D2550">
        <v>20</v>
      </c>
      <c r="E2550">
        <v>2205</v>
      </c>
      <c r="H2550" s="1">
        <v>10</v>
      </c>
      <c r="I2550" s="1" t="s">
        <v>1441</v>
      </c>
      <c r="K2550" s="1" t="s">
        <v>1441</v>
      </c>
      <c r="L2550" s="1">
        <v>34</v>
      </c>
      <c r="N2550" s="1">
        <v>34</v>
      </c>
      <c r="O2550" s="1" t="s">
        <v>1441</v>
      </c>
      <c r="P2550" s="1">
        <v>510</v>
      </c>
      <c r="Q2550" t="s">
        <v>6493</v>
      </c>
    </row>
    <row r="2551" spans="1:17" x14ac:dyDescent="0.25">
      <c r="A2551" t="s">
        <v>6494</v>
      </c>
      <c r="B2551">
        <v>20</v>
      </c>
      <c r="C2551">
        <v>38</v>
      </c>
      <c r="D2551">
        <v>20</v>
      </c>
      <c r="E2551">
        <v>2209</v>
      </c>
      <c r="H2551" s="1">
        <v>10</v>
      </c>
      <c r="I2551" s="1" t="s">
        <v>1441</v>
      </c>
      <c r="K2551" s="1" t="s">
        <v>1441</v>
      </c>
      <c r="L2551" s="1">
        <v>34</v>
      </c>
      <c r="N2551" s="1">
        <v>34</v>
      </c>
      <c r="O2551" s="1" t="s">
        <v>1441</v>
      </c>
      <c r="P2551" s="1">
        <v>760</v>
      </c>
      <c r="Q2551" t="s">
        <v>6495</v>
      </c>
    </row>
    <row r="2552" spans="1:17" x14ac:dyDescent="0.25">
      <c r="A2552" t="s">
        <v>6496</v>
      </c>
      <c r="B2552">
        <v>20</v>
      </c>
      <c r="C2552">
        <v>38</v>
      </c>
      <c r="D2552">
        <v>20</v>
      </c>
      <c r="E2552">
        <v>2251</v>
      </c>
      <c r="H2552" s="1">
        <v>10</v>
      </c>
      <c r="I2552" s="1" t="s">
        <v>1441</v>
      </c>
      <c r="K2552" s="1" t="s">
        <v>1441</v>
      </c>
      <c r="L2552" s="1">
        <v>35</v>
      </c>
      <c r="N2552" s="1">
        <v>35</v>
      </c>
      <c r="O2552" s="1" t="s">
        <v>1441</v>
      </c>
      <c r="P2552" s="1">
        <v>10</v>
      </c>
      <c r="Q2552" t="s">
        <v>6497</v>
      </c>
    </row>
    <row r="2553" spans="1:17" x14ac:dyDescent="0.25">
      <c r="A2553" t="s">
        <v>6498</v>
      </c>
      <c r="B2553">
        <v>20</v>
      </c>
      <c r="C2553">
        <v>38</v>
      </c>
      <c r="D2553">
        <v>20</v>
      </c>
      <c r="E2553">
        <v>2416</v>
      </c>
      <c r="H2553" s="1">
        <v>10</v>
      </c>
      <c r="I2553" s="1" t="s">
        <v>1441</v>
      </c>
      <c r="K2553" s="1" t="s">
        <v>1441</v>
      </c>
      <c r="L2553" s="1">
        <v>35</v>
      </c>
      <c r="N2553" s="1">
        <v>35</v>
      </c>
      <c r="O2553" s="1" t="s">
        <v>1441</v>
      </c>
      <c r="P2553" s="1">
        <v>260</v>
      </c>
      <c r="Q2553" t="s">
        <v>6499</v>
      </c>
    </row>
    <row r="2554" spans="1:17" x14ac:dyDescent="0.25">
      <c r="A2554" t="s">
        <v>6500</v>
      </c>
      <c r="B2554">
        <v>20</v>
      </c>
      <c r="C2554">
        <v>38</v>
      </c>
      <c r="D2554">
        <v>20</v>
      </c>
      <c r="E2554">
        <v>2581</v>
      </c>
      <c r="H2554" s="1">
        <v>10</v>
      </c>
      <c r="I2554" s="1" t="s">
        <v>1441</v>
      </c>
      <c r="K2554" s="1" t="s">
        <v>1441</v>
      </c>
      <c r="L2554" s="1">
        <v>35</v>
      </c>
      <c r="N2554" s="1">
        <v>35</v>
      </c>
      <c r="O2554" s="1" t="s">
        <v>1441</v>
      </c>
      <c r="P2554" s="1">
        <v>510</v>
      </c>
      <c r="Q2554" t="s">
        <v>6501</v>
      </c>
    </row>
    <row r="2555" spans="1:17" x14ac:dyDescent="0.25">
      <c r="A2555" t="s">
        <v>6502</v>
      </c>
      <c r="B2555">
        <v>20</v>
      </c>
      <c r="C2555">
        <v>38</v>
      </c>
      <c r="D2555">
        <v>20</v>
      </c>
      <c r="E2555">
        <v>2703</v>
      </c>
      <c r="H2555" s="1">
        <v>10</v>
      </c>
      <c r="I2555" s="1" t="s">
        <v>1441</v>
      </c>
      <c r="K2555" s="1" t="s">
        <v>1441</v>
      </c>
      <c r="L2555" s="1">
        <v>35</v>
      </c>
      <c r="N2555" s="1">
        <v>35</v>
      </c>
      <c r="O2555" s="1" t="s">
        <v>1441</v>
      </c>
      <c r="P2555" s="1">
        <v>760</v>
      </c>
      <c r="Q2555" t="s">
        <v>6503</v>
      </c>
    </row>
    <row r="2556" spans="1:17" x14ac:dyDescent="0.25">
      <c r="A2556" t="s">
        <v>6504</v>
      </c>
      <c r="B2556">
        <v>20</v>
      </c>
      <c r="C2556">
        <v>38</v>
      </c>
      <c r="D2556">
        <v>20</v>
      </c>
      <c r="E2556">
        <v>2707</v>
      </c>
      <c r="H2556" s="1">
        <v>10</v>
      </c>
      <c r="I2556" s="1" t="s">
        <v>1441</v>
      </c>
      <c r="K2556" s="1" t="s">
        <v>1441</v>
      </c>
      <c r="L2556" s="1">
        <v>36</v>
      </c>
      <c r="N2556" s="1">
        <v>36</v>
      </c>
      <c r="O2556" s="1" t="s">
        <v>1441</v>
      </c>
      <c r="P2556" s="1">
        <v>10</v>
      </c>
      <c r="Q2556" t="s">
        <v>6505</v>
      </c>
    </row>
    <row r="2557" spans="1:17" x14ac:dyDescent="0.25">
      <c r="A2557" t="s">
        <v>6506</v>
      </c>
      <c r="B2557">
        <v>20</v>
      </c>
      <c r="C2557">
        <v>38</v>
      </c>
      <c r="D2557">
        <v>20</v>
      </c>
      <c r="E2557">
        <v>2712</v>
      </c>
      <c r="H2557" s="1">
        <v>10</v>
      </c>
      <c r="I2557" s="1" t="s">
        <v>1441</v>
      </c>
      <c r="K2557" s="1" t="s">
        <v>1441</v>
      </c>
      <c r="L2557" s="1">
        <v>36</v>
      </c>
      <c r="N2557" s="1">
        <v>36</v>
      </c>
      <c r="O2557" s="1" t="s">
        <v>1441</v>
      </c>
      <c r="P2557" s="1">
        <v>260</v>
      </c>
      <c r="Q2557" t="s">
        <v>6507</v>
      </c>
    </row>
    <row r="2558" spans="1:17" x14ac:dyDescent="0.25">
      <c r="A2558" t="s">
        <v>6508</v>
      </c>
      <c r="B2558">
        <v>20</v>
      </c>
      <c r="C2558">
        <v>38</v>
      </c>
      <c r="D2558">
        <v>20</v>
      </c>
      <c r="E2558">
        <v>2743</v>
      </c>
      <c r="H2558" s="1">
        <v>10</v>
      </c>
      <c r="I2558" s="1" t="s">
        <v>1441</v>
      </c>
      <c r="K2558" s="1" t="s">
        <v>1441</v>
      </c>
      <c r="L2558" s="1">
        <v>36</v>
      </c>
      <c r="N2558" s="1">
        <v>36</v>
      </c>
      <c r="O2558" s="1" t="s">
        <v>1441</v>
      </c>
      <c r="P2558" s="1">
        <v>510</v>
      </c>
      <c r="Q2558" t="s">
        <v>6509</v>
      </c>
    </row>
    <row r="2559" spans="1:17" x14ac:dyDescent="0.25">
      <c r="A2559" t="s">
        <v>6510</v>
      </c>
      <c r="B2559">
        <v>20</v>
      </c>
      <c r="C2559">
        <v>38</v>
      </c>
      <c r="D2559">
        <v>20</v>
      </c>
      <c r="E2559">
        <v>2907</v>
      </c>
      <c r="H2559" s="1">
        <v>10</v>
      </c>
      <c r="I2559" s="1" t="s">
        <v>1441</v>
      </c>
      <c r="K2559" s="1" t="s">
        <v>1441</v>
      </c>
      <c r="L2559" s="1">
        <v>36</v>
      </c>
      <c r="N2559" s="1">
        <v>36</v>
      </c>
      <c r="O2559" s="1" t="s">
        <v>1441</v>
      </c>
      <c r="P2559" s="1">
        <v>760</v>
      </c>
      <c r="Q2559" t="s">
        <v>6511</v>
      </c>
    </row>
    <row r="2560" spans="1:17" x14ac:dyDescent="0.25">
      <c r="A2560" t="s">
        <v>6512</v>
      </c>
      <c r="B2560">
        <v>20</v>
      </c>
      <c r="C2560">
        <v>38</v>
      </c>
      <c r="D2560">
        <v>20</v>
      </c>
      <c r="E2560">
        <v>3070</v>
      </c>
      <c r="H2560" s="1">
        <v>10</v>
      </c>
      <c r="I2560" s="1" t="s">
        <v>1441</v>
      </c>
      <c r="K2560" s="1" t="s">
        <v>1441</v>
      </c>
      <c r="L2560" s="1">
        <v>37</v>
      </c>
      <c r="N2560" s="1">
        <v>37</v>
      </c>
      <c r="O2560" s="1" t="s">
        <v>1441</v>
      </c>
      <c r="P2560" s="1">
        <v>10</v>
      </c>
      <c r="Q2560" t="s">
        <v>6513</v>
      </c>
    </row>
    <row r="2561" spans="1:17" x14ac:dyDescent="0.25">
      <c r="A2561" t="s">
        <v>6514</v>
      </c>
      <c r="B2561">
        <v>20</v>
      </c>
      <c r="C2561">
        <v>38</v>
      </c>
      <c r="D2561">
        <v>20</v>
      </c>
      <c r="E2561">
        <v>3204</v>
      </c>
      <c r="H2561" s="1">
        <v>10</v>
      </c>
      <c r="I2561" s="1" t="s">
        <v>1441</v>
      </c>
      <c r="K2561" s="1" t="s">
        <v>1441</v>
      </c>
      <c r="L2561" s="1">
        <v>37</v>
      </c>
      <c r="N2561" s="1">
        <v>37</v>
      </c>
      <c r="O2561" s="1" t="s">
        <v>1441</v>
      </c>
      <c r="P2561" s="1">
        <v>260</v>
      </c>
      <c r="Q2561" t="s">
        <v>6515</v>
      </c>
    </row>
    <row r="2562" spans="1:17" x14ac:dyDescent="0.25">
      <c r="A2562" t="s">
        <v>6516</v>
      </c>
      <c r="B2562">
        <v>20</v>
      </c>
      <c r="C2562">
        <v>38</v>
      </c>
      <c r="D2562">
        <v>20</v>
      </c>
      <c r="E2562">
        <v>3207</v>
      </c>
      <c r="H2562" s="1">
        <v>10</v>
      </c>
      <c r="I2562" s="1" t="s">
        <v>1441</v>
      </c>
      <c r="K2562" s="1" t="s">
        <v>1441</v>
      </c>
      <c r="L2562" s="1">
        <v>37</v>
      </c>
      <c r="N2562" s="1">
        <v>37</v>
      </c>
      <c r="O2562" s="1" t="s">
        <v>1441</v>
      </c>
      <c r="P2562" s="1">
        <v>510</v>
      </c>
      <c r="Q2562" t="s">
        <v>6517</v>
      </c>
    </row>
    <row r="2563" spans="1:17" x14ac:dyDescent="0.25">
      <c r="A2563" t="s">
        <v>6518</v>
      </c>
      <c r="B2563">
        <v>20</v>
      </c>
      <c r="C2563">
        <v>38</v>
      </c>
      <c r="D2563">
        <v>20</v>
      </c>
      <c r="E2563">
        <v>3212</v>
      </c>
      <c r="H2563" s="1">
        <v>10</v>
      </c>
      <c r="I2563" s="1" t="s">
        <v>1441</v>
      </c>
      <c r="K2563" s="1" t="s">
        <v>1441</v>
      </c>
      <c r="L2563" s="1">
        <v>37</v>
      </c>
      <c r="N2563" s="1">
        <v>37</v>
      </c>
      <c r="O2563" s="1" t="s">
        <v>1441</v>
      </c>
      <c r="P2563" s="1">
        <v>760</v>
      </c>
      <c r="Q2563" t="s">
        <v>6519</v>
      </c>
    </row>
    <row r="2564" spans="1:17" x14ac:dyDescent="0.25">
      <c r="A2564" t="s">
        <v>6520</v>
      </c>
      <c r="B2564">
        <v>20</v>
      </c>
      <c r="C2564">
        <v>38</v>
      </c>
      <c r="D2564">
        <v>20</v>
      </c>
      <c r="E2564">
        <v>3234</v>
      </c>
      <c r="H2564" s="1">
        <v>10</v>
      </c>
      <c r="I2564" s="1" t="s">
        <v>1441</v>
      </c>
      <c r="K2564" s="1" t="s">
        <v>1441</v>
      </c>
      <c r="L2564" s="1">
        <v>38</v>
      </c>
      <c r="N2564" s="1">
        <v>38</v>
      </c>
      <c r="O2564" s="1" t="s">
        <v>1441</v>
      </c>
      <c r="P2564" s="1">
        <v>10</v>
      </c>
      <c r="Q2564" t="s">
        <v>6521</v>
      </c>
    </row>
    <row r="2565" spans="1:17" x14ac:dyDescent="0.25">
      <c r="A2565" t="s">
        <v>6522</v>
      </c>
      <c r="B2565">
        <v>20</v>
      </c>
      <c r="C2565">
        <v>38</v>
      </c>
      <c r="D2565">
        <v>20</v>
      </c>
      <c r="E2565">
        <v>3399</v>
      </c>
      <c r="H2565" s="1">
        <v>10</v>
      </c>
      <c r="I2565" s="1" t="s">
        <v>1441</v>
      </c>
      <c r="K2565" s="1" t="s">
        <v>1441</v>
      </c>
      <c r="L2565" s="1">
        <v>38</v>
      </c>
      <c r="N2565" s="1">
        <v>38</v>
      </c>
      <c r="O2565" s="1" t="s">
        <v>1441</v>
      </c>
      <c r="P2565" s="1">
        <v>260</v>
      </c>
      <c r="Q2565" t="s">
        <v>6523</v>
      </c>
    </row>
    <row r="2566" spans="1:17" x14ac:dyDescent="0.25">
      <c r="A2566" t="s">
        <v>6524</v>
      </c>
      <c r="B2566">
        <v>20</v>
      </c>
      <c r="C2566">
        <v>38</v>
      </c>
      <c r="D2566">
        <v>20</v>
      </c>
      <c r="E2566">
        <v>3563</v>
      </c>
      <c r="H2566" s="1">
        <v>10</v>
      </c>
      <c r="I2566" s="1" t="s">
        <v>1441</v>
      </c>
      <c r="K2566" s="1" t="s">
        <v>1441</v>
      </c>
      <c r="L2566" s="1">
        <v>38</v>
      </c>
      <c r="N2566" s="1">
        <v>38</v>
      </c>
      <c r="O2566" s="1" t="s">
        <v>1441</v>
      </c>
      <c r="P2566" s="1">
        <v>510</v>
      </c>
      <c r="Q2566" t="s">
        <v>6525</v>
      </c>
    </row>
    <row r="2567" spans="1:17" x14ac:dyDescent="0.25">
      <c r="A2567" t="s">
        <v>6526</v>
      </c>
      <c r="B2567">
        <v>20</v>
      </c>
      <c r="C2567">
        <v>38</v>
      </c>
      <c r="D2567">
        <v>20</v>
      </c>
      <c r="E2567">
        <v>3707</v>
      </c>
      <c r="H2567" s="1">
        <v>10</v>
      </c>
      <c r="I2567" s="1" t="s">
        <v>1441</v>
      </c>
      <c r="K2567" s="1" t="s">
        <v>1441</v>
      </c>
      <c r="L2567" s="1">
        <v>38</v>
      </c>
      <c r="N2567" s="1">
        <v>38</v>
      </c>
      <c r="O2567" s="1" t="s">
        <v>1441</v>
      </c>
      <c r="P2567" s="1">
        <v>760</v>
      </c>
      <c r="Q2567" t="s">
        <v>6527</v>
      </c>
    </row>
    <row r="2568" spans="1:17" x14ac:dyDescent="0.25">
      <c r="A2568" t="s">
        <v>6528</v>
      </c>
      <c r="B2568">
        <v>20</v>
      </c>
      <c r="C2568">
        <v>38</v>
      </c>
      <c r="D2568">
        <v>20</v>
      </c>
      <c r="E2568">
        <v>3710</v>
      </c>
      <c r="H2568" s="1">
        <v>10</v>
      </c>
      <c r="I2568" s="1" t="s">
        <v>1441</v>
      </c>
      <c r="K2568" s="1" t="s">
        <v>1441</v>
      </c>
      <c r="L2568" s="1">
        <v>39</v>
      </c>
      <c r="N2568" s="1">
        <v>39</v>
      </c>
      <c r="O2568" s="1" t="s">
        <v>1441</v>
      </c>
      <c r="P2568" s="1">
        <v>10</v>
      </c>
      <c r="Q2568" t="s">
        <v>6529</v>
      </c>
    </row>
    <row r="2569" spans="1:17" x14ac:dyDescent="0.25">
      <c r="A2569" t="s">
        <v>6530</v>
      </c>
      <c r="B2569">
        <v>20</v>
      </c>
      <c r="C2569">
        <v>38</v>
      </c>
      <c r="D2569">
        <v>20</v>
      </c>
      <c r="E2569">
        <v>3715</v>
      </c>
      <c r="H2569" s="1">
        <v>10</v>
      </c>
      <c r="I2569" s="1" t="s">
        <v>1441</v>
      </c>
      <c r="K2569" s="1" t="s">
        <v>1441</v>
      </c>
      <c r="L2569" s="1">
        <v>39</v>
      </c>
      <c r="N2569" s="1">
        <v>39</v>
      </c>
      <c r="O2569" s="1" t="s">
        <v>1441</v>
      </c>
      <c r="P2569" s="1">
        <v>260</v>
      </c>
      <c r="Q2569" t="s">
        <v>6531</v>
      </c>
    </row>
    <row r="2570" spans="1:17" x14ac:dyDescent="0.25">
      <c r="A2570" t="s">
        <v>6532</v>
      </c>
      <c r="B2570">
        <v>20</v>
      </c>
      <c r="C2570">
        <v>38</v>
      </c>
      <c r="D2570">
        <v>20</v>
      </c>
      <c r="E2570">
        <v>3726</v>
      </c>
      <c r="H2570" s="1">
        <v>10</v>
      </c>
      <c r="I2570" s="1" t="s">
        <v>1441</v>
      </c>
      <c r="K2570" s="1" t="s">
        <v>1441</v>
      </c>
      <c r="L2570" s="1">
        <v>39</v>
      </c>
      <c r="N2570" s="1">
        <v>39</v>
      </c>
      <c r="O2570" s="1" t="s">
        <v>1441</v>
      </c>
      <c r="P2570" s="1">
        <v>510</v>
      </c>
      <c r="Q2570" t="s">
        <v>6533</v>
      </c>
    </row>
    <row r="2571" spans="1:17" x14ac:dyDescent="0.25">
      <c r="A2571" t="s">
        <v>6534</v>
      </c>
      <c r="B2571">
        <v>20</v>
      </c>
      <c r="C2571">
        <v>38</v>
      </c>
      <c r="D2571">
        <v>20</v>
      </c>
      <c r="E2571">
        <v>3892</v>
      </c>
      <c r="H2571" s="1">
        <v>10</v>
      </c>
      <c r="I2571" s="1" t="s">
        <v>1441</v>
      </c>
      <c r="K2571" s="1" t="s">
        <v>1441</v>
      </c>
      <c r="L2571" s="1">
        <v>39</v>
      </c>
      <c r="N2571" s="1">
        <v>39</v>
      </c>
      <c r="O2571" s="1" t="s">
        <v>1441</v>
      </c>
      <c r="P2571" s="1">
        <v>760</v>
      </c>
      <c r="Q2571" t="s">
        <v>6535</v>
      </c>
    </row>
    <row r="2572" spans="1:17" x14ac:dyDescent="0.25">
      <c r="A2572" t="s">
        <v>6536</v>
      </c>
      <c r="B2572">
        <v>20</v>
      </c>
      <c r="C2572">
        <v>38</v>
      </c>
      <c r="D2572">
        <v>20</v>
      </c>
      <c r="E2572">
        <v>4056</v>
      </c>
      <c r="H2572" s="1">
        <v>10</v>
      </c>
      <c r="I2572" s="1" t="s">
        <v>1441</v>
      </c>
      <c r="K2572" s="1" t="s">
        <v>1441</v>
      </c>
      <c r="L2572" s="1">
        <v>40</v>
      </c>
      <c r="N2572" s="1">
        <v>40</v>
      </c>
      <c r="O2572" s="1" t="s">
        <v>1441</v>
      </c>
      <c r="P2572" s="1">
        <v>10</v>
      </c>
      <c r="Q2572" t="s">
        <v>6537</v>
      </c>
    </row>
    <row r="2573" spans="1:17" x14ac:dyDescent="0.25">
      <c r="A2573" t="s">
        <v>6538</v>
      </c>
      <c r="B2573">
        <v>20</v>
      </c>
      <c r="C2573">
        <v>38</v>
      </c>
      <c r="D2573">
        <v>20</v>
      </c>
      <c r="E2573">
        <v>4210</v>
      </c>
      <c r="H2573" s="1">
        <v>10</v>
      </c>
      <c r="I2573" s="1" t="s">
        <v>1441</v>
      </c>
      <c r="K2573" s="1" t="s">
        <v>1441</v>
      </c>
      <c r="L2573" s="1">
        <v>40</v>
      </c>
      <c r="N2573" s="1">
        <v>40</v>
      </c>
      <c r="O2573" s="1" t="s">
        <v>1441</v>
      </c>
      <c r="P2573" s="1">
        <v>260</v>
      </c>
      <c r="Q2573" t="s">
        <v>6539</v>
      </c>
    </row>
    <row r="2574" spans="1:17" x14ac:dyDescent="0.25">
      <c r="A2574" t="s">
        <v>6540</v>
      </c>
      <c r="B2574">
        <v>20</v>
      </c>
      <c r="C2574">
        <v>38</v>
      </c>
      <c r="D2574">
        <v>20</v>
      </c>
      <c r="E2574">
        <v>4214</v>
      </c>
      <c r="H2574" s="1">
        <v>10</v>
      </c>
      <c r="I2574" s="1" t="s">
        <v>1441</v>
      </c>
      <c r="K2574" s="1" t="s">
        <v>1441</v>
      </c>
      <c r="L2574" s="1">
        <v>40</v>
      </c>
      <c r="N2574" s="1">
        <v>40</v>
      </c>
      <c r="O2574" s="1" t="s">
        <v>1441</v>
      </c>
      <c r="P2574" s="1">
        <v>510</v>
      </c>
      <c r="Q2574" t="s">
        <v>6541</v>
      </c>
    </row>
    <row r="2575" spans="1:17" x14ac:dyDescent="0.25">
      <c r="A2575" t="s">
        <v>6542</v>
      </c>
      <c r="B2575">
        <v>20</v>
      </c>
      <c r="C2575">
        <v>38</v>
      </c>
      <c r="D2575">
        <v>20</v>
      </c>
      <c r="E2575">
        <v>4219</v>
      </c>
      <c r="H2575" s="1">
        <v>10</v>
      </c>
      <c r="I2575" s="1" t="s">
        <v>1441</v>
      </c>
      <c r="K2575" s="1" t="s">
        <v>1441</v>
      </c>
      <c r="L2575" s="1">
        <v>40</v>
      </c>
      <c r="N2575" s="1">
        <v>40</v>
      </c>
      <c r="O2575" s="1" t="s">
        <v>1441</v>
      </c>
      <c r="P2575" s="1">
        <v>760</v>
      </c>
      <c r="Q2575" t="s">
        <v>6543</v>
      </c>
    </row>
    <row r="2576" spans="1:17" x14ac:dyDescent="0.25">
      <c r="A2576" t="s">
        <v>6544</v>
      </c>
      <c r="B2576">
        <v>20</v>
      </c>
      <c r="C2576">
        <v>38</v>
      </c>
      <c r="D2576">
        <v>20</v>
      </c>
      <c r="E2576">
        <v>4221</v>
      </c>
      <c r="H2576" s="1">
        <v>10</v>
      </c>
      <c r="I2576" s="1" t="s">
        <v>1441</v>
      </c>
      <c r="K2576" s="1" t="s">
        <v>1441</v>
      </c>
      <c r="L2576" s="1">
        <v>41</v>
      </c>
      <c r="N2576" s="1">
        <v>41</v>
      </c>
      <c r="O2576" s="1" t="s">
        <v>1441</v>
      </c>
      <c r="P2576" s="1">
        <v>10</v>
      </c>
      <c r="Q2576" t="s">
        <v>6545</v>
      </c>
    </row>
    <row r="2577" spans="1:17" x14ac:dyDescent="0.25">
      <c r="A2577" t="s">
        <v>6546</v>
      </c>
      <c r="B2577">
        <v>20</v>
      </c>
      <c r="C2577">
        <v>38</v>
      </c>
      <c r="D2577">
        <v>20</v>
      </c>
      <c r="E2577">
        <v>4382</v>
      </c>
      <c r="H2577" s="1">
        <v>10</v>
      </c>
      <c r="I2577" s="1" t="s">
        <v>1441</v>
      </c>
      <c r="K2577" s="1" t="s">
        <v>1441</v>
      </c>
      <c r="L2577" s="1">
        <v>41</v>
      </c>
      <c r="N2577" s="1">
        <v>41</v>
      </c>
      <c r="O2577" s="1" t="s">
        <v>1441</v>
      </c>
      <c r="P2577" s="1">
        <v>260</v>
      </c>
      <c r="Q2577" t="s">
        <v>6547</v>
      </c>
    </row>
    <row r="2578" spans="1:17" x14ac:dyDescent="0.25">
      <c r="A2578" t="s">
        <v>6548</v>
      </c>
      <c r="B2578">
        <v>20</v>
      </c>
      <c r="C2578">
        <v>38</v>
      </c>
      <c r="D2578">
        <v>20</v>
      </c>
      <c r="E2578">
        <v>4545</v>
      </c>
      <c r="H2578" s="1">
        <v>10</v>
      </c>
      <c r="I2578" s="1" t="s">
        <v>1441</v>
      </c>
      <c r="K2578" s="1" t="s">
        <v>1441</v>
      </c>
      <c r="L2578" s="1">
        <v>41</v>
      </c>
      <c r="N2578" s="1">
        <v>41</v>
      </c>
      <c r="O2578" s="1" t="s">
        <v>1441</v>
      </c>
      <c r="P2578" s="1">
        <v>510</v>
      </c>
      <c r="Q2578" t="s">
        <v>6549</v>
      </c>
    </row>
    <row r="2579" spans="1:17" x14ac:dyDescent="0.25">
      <c r="A2579" t="s">
        <v>6550</v>
      </c>
      <c r="B2579">
        <v>20</v>
      </c>
      <c r="C2579">
        <v>38</v>
      </c>
      <c r="D2579">
        <v>20</v>
      </c>
      <c r="E2579">
        <v>4709</v>
      </c>
      <c r="H2579" s="1">
        <v>10</v>
      </c>
      <c r="I2579" s="1" t="s">
        <v>1441</v>
      </c>
      <c r="K2579" s="1" t="s">
        <v>1441</v>
      </c>
      <c r="L2579" s="1">
        <v>41</v>
      </c>
      <c r="N2579" s="1">
        <v>41</v>
      </c>
      <c r="O2579" s="1" t="s">
        <v>1441</v>
      </c>
      <c r="P2579" s="1">
        <v>760</v>
      </c>
      <c r="Q2579" t="s">
        <v>6551</v>
      </c>
    </row>
    <row r="2580" spans="1:17" x14ac:dyDescent="0.25">
      <c r="A2580" t="s">
        <v>6552</v>
      </c>
      <c r="B2580">
        <v>20</v>
      </c>
      <c r="C2580">
        <v>38</v>
      </c>
      <c r="D2580">
        <v>20</v>
      </c>
      <c r="E2580">
        <v>4712</v>
      </c>
      <c r="H2580" s="1">
        <v>10</v>
      </c>
      <c r="I2580" s="1" t="s">
        <v>1441</v>
      </c>
      <c r="K2580" s="1" t="s">
        <v>1441</v>
      </c>
      <c r="L2580" s="1">
        <v>42</v>
      </c>
      <c r="N2580" s="1">
        <v>42</v>
      </c>
      <c r="O2580" s="1" t="s">
        <v>1441</v>
      </c>
      <c r="P2580" s="1">
        <v>10</v>
      </c>
      <c r="Q2580" t="s">
        <v>6553</v>
      </c>
    </row>
    <row r="2581" spans="1:17" x14ac:dyDescent="0.25">
      <c r="A2581" t="s">
        <v>6554</v>
      </c>
      <c r="B2581">
        <v>20</v>
      </c>
      <c r="C2581">
        <v>38</v>
      </c>
      <c r="D2581">
        <v>20</v>
      </c>
      <c r="E2581">
        <v>4716</v>
      </c>
      <c r="H2581" s="1">
        <v>10</v>
      </c>
      <c r="I2581" s="1" t="s">
        <v>1441</v>
      </c>
      <c r="K2581" s="1" t="s">
        <v>1441</v>
      </c>
      <c r="L2581" s="1">
        <v>42</v>
      </c>
      <c r="N2581" s="1">
        <v>42</v>
      </c>
      <c r="O2581" s="1" t="s">
        <v>1441</v>
      </c>
      <c r="P2581" s="1">
        <v>260</v>
      </c>
      <c r="Q2581" t="s">
        <v>6555</v>
      </c>
    </row>
    <row r="2582" spans="1:17" x14ac:dyDescent="0.25">
      <c r="A2582" t="s">
        <v>6556</v>
      </c>
      <c r="B2582">
        <v>20</v>
      </c>
      <c r="C2582">
        <v>38</v>
      </c>
      <c r="D2582">
        <v>20</v>
      </c>
      <c r="E2582">
        <v>4720</v>
      </c>
      <c r="H2582" s="1">
        <v>10</v>
      </c>
      <c r="I2582" s="1" t="s">
        <v>1441</v>
      </c>
      <c r="K2582" s="1" t="s">
        <v>1441</v>
      </c>
      <c r="L2582" s="1">
        <v>42</v>
      </c>
      <c r="N2582" s="1">
        <v>42</v>
      </c>
      <c r="O2582" s="1" t="s">
        <v>1441</v>
      </c>
      <c r="P2582" s="1">
        <v>510</v>
      </c>
      <c r="Q2582" t="s">
        <v>6557</v>
      </c>
    </row>
    <row r="2583" spans="1:17" x14ac:dyDescent="0.25">
      <c r="A2583" t="s">
        <v>6558</v>
      </c>
      <c r="B2583">
        <v>20</v>
      </c>
      <c r="C2583">
        <v>38</v>
      </c>
      <c r="D2583">
        <v>20</v>
      </c>
      <c r="E2583">
        <v>4874</v>
      </c>
      <c r="H2583" s="1">
        <v>10</v>
      </c>
      <c r="I2583" s="1" t="s">
        <v>1441</v>
      </c>
      <c r="K2583" s="1" t="s">
        <v>1441</v>
      </c>
      <c r="L2583" s="1">
        <v>42</v>
      </c>
      <c r="N2583" s="1">
        <v>42</v>
      </c>
      <c r="O2583" s="1" t="s">
        <v>1441</v>
      </c>
      <c r="P2583" s="1">
        <v>760</v>
      </c>
      <c r="Q2583" t="s">
        <v>6559</v>
      </c>
    </row>
    <row r="2584" spans="1:17" x14ac:dyDescent="0.25">
      <c r="A2584" t="s">
        <v>6560</v>
      </c>
      <c r="B2584">
        <v>20</v>
      </c>
      <c r="C2584">
        <v>38</v>
      </c>
      <c r="D2584">
        <v>20</v>
      </c>
      <c r="E2584">
        <v>5038</v>
      </c>
      <c r="H2584" s="1">
        <v>10</v>
      </c>
      <c r="I2584" s="1" t="s">
        <v>1441</v>
      </c>
      <c r="K2584" s="1" t="s">
        <v>1441</v>
      </c>
      <c r="L2584" s="1">
        <v>43</v>
      </c>
      <c r="N2584" s="1">
        <v>43</v>
      </c>
      <c r="O2584" s="1" t="s">
        <v>1441</v>
      </c>
      <c r="P2584" s="1">
        <v>10</v>
      </c>
      <c r="Q2584" t="s">
        <v>6561</v>
      </c>
    </row>
    <row r="2585" spans="1:17" x14ac:dyDescent="0.25">
      <c r="A2585" t="s">
        <v>6562</v>
      </c>
      <c r="B2585">
        <v>20</v>
      </c>
      <c r="C2585">
        <v>38</v>
      </c>
      <c r="D2585">
        <v>20</v>
      </c>
      <c r="E2585">
        <v>5160</v>
      </c>
      <c r="H2585" s="1">
        <v>10</v>
      </c>
      <c r="I2585" s="1" t="s">
        <v>1441</v>
      </c>
      <c r="K2585" s="1" t="s">
        <v>1441</v>
      </c>
      <c r="L2585" s="1">
        <v>43</v>
      </c>
      <c r="N2585" s="1">
        <v>43</v>
      </c>
      <c r="O2585" s="1" t="s">
        <v>1441</v>
      </c>
      <c r="P2585" s="1">
        <v>260</v>
      </c>
      <c r="Q2585" t="s">
        <v>6563</v>
      </c>
    </row>
    <row r="2586" spans="1:17" x14ac:dyDescent="0.25">
      <c r="A2586" t="s">
        <v>6564</v>
      </c>
      <c r="B2586">
        <v>20</v>
      </c>
      <c r="C2586">
        <v>38</v>
      </c>
      <c r="D2586">
        <v>20</v>
      </c>
      <c r="E2586">
        <v>5164</v>
      </c>
      <c r="H2586" s="1">
        <v>10</v>
      </c>
      <c r="I2586" s="1" t="s">
        <v>1441</v>
      </c>
      <c r="K2586" s="1" t="s">
        <v>1441</v>
      </c>
      <c r="L2586" s="1">
        <v>43</v>
      </c>
      <c r="N2586" s="1">
        <v>43</v>
      </c>
      <c r="O2586" s="1" t="s">
        <v>1441</v>
      </c>
      <c r="P2586" s="1">
        <v>510</v>
      </c>
      <c r="Q2586" t="s">
        <v>6565</v>
      </c>
    </row>
    <row r="2587" spans="1:17" x14ac:dyDescent="0.25">
      <c r="A2587" t="s">
        <v>6566</v>
      </c>
      <c r="B2587">
        <v>20</v>
      </c>
      <c r="C2587">
        <v>38</v>
      </c>
      <c r="D2587">
        <v>20</v>
      </c>
      <c r="E2587">
        <v>5169</v>
      </c>
      <c r="H2587" s="1">
        <v>10</v>
      </c>
      <c r="I2587" s="1" t="s">
        <v>1441</v>
      </c>
      <c r="K2587" s="1" t="s">
        <v>1441</v>
      </c>
      <c r="L2587" s="1">
        <v>43</v>
      </c>
      <c r="N2587" s="1">
        <v>43</v>
      </c>
      <c r="O2587" s="1" t="s">
        <v>1441</v>
      </c>
      <c r="P2587" s="1">
        <v>760</v>
      </c>
      <c r="Q2587" t="s">
        <v>6567</v>
      </c>
    </row>
    <row r="2588" spans="1:17" x14ac:dyDescent="0.25">
      <c r="A2588" t="s">
        <v>6568</v>
      </c>
      <c r="B2588">
        <v>20</v>
      </c>
      <c r="C2588">
        <v>38</v>
      </c>
      <c r="D2588">
        <v>20</v>
      </c>
      <c r="E2588">
        <v>5201</v>
      </c>
      <c r="H2588" s="1">
        <v>10</v>
      </c>
      <c r="I2588" s="1" t="s">
        <v>1441</v>
      </c>
      <c r="K2588" s="1" t="s">
        <v>1441</v>
      </c>
      <c r="L2588" s="1">
        <v>44</v>
      </c>
      <c r="N2588" s="1">
        <v>44</v>
      </c>
      <c r="O2588" s="1" t="s">
        <v>1441</v>
      </c>
      <c r="P2588" s="1">
        <v>10</v>
      </c>
      <c r="Q2588" t="s">
        <v>6569</v>
      </c>
    </row>
    <row r="2589" spans="1:17" x14ac:dyDescent="0.25">
      <c r="A2589" t="s">
        <v>6570</v>
      </c>
      <c r="B2589">
        <v>20</v>
      </c>
      <c r="C2589">
        <v>38</v>
      </c>
      <c r="D2589">
        <v>20</v>
      </c>
      <c r="E2589">
        <v>5367</v>
      </c>
      <c r="H2589" s="1">
        <v>10</v>
      </c>
      <c r="I2589" s="1" t="s">
        <v>1441</v>
      </c>
      <c r="K2589" s="1" t="s">
        <v>1441</v>
      </c>
      <c r="L2589" s="1">
        <v>44</v>
      </c>
      <c r="N2589" s="1">
        <v>44</v>
      </c>
      <c r="O2589" s="1" t="s">
        <v>1441</v>
      </c>
      <c r="P2589" s="1">
        <v>260</v>
      </c>
      <c r="Q2589" t="s">
        <v>6571</v>
      </c>
    </row>
    <row r="2590" spans="1:17" x14ac:dyDescent="0.25">
      <c r="A2590" t="s">
        <v>6572</v>
      </c>
      <c r="B2590">
        <v>20</v>
      </c>
      <c r="C2590">
        <v>38</v>
      </c>
      <c r="D2590">
        <v>20</v>
      </c>
      <c r="E2590">
        <v>5531</v>
      </c>
      <c r="H2590" s="1">
        <v>10</v>
      </c>
      <c r="I2590" s="1" t="s">
        <v>1441</v>
      </c>
      <c r="K2590" s="1" t="s">
        <v>1441</v>
      </c>
      <c r="L2590" s="1">
        <v>44</v>
      </c>
      <c r="N2590" s="1">
        <v>44</v>
      </c>
      <c r="O2590" s="1" t="s">
        <v>1441</v>
      </c>
      <c r="P2590" s="1">
        <v>510</v>
      </c>
      <c r="Q2590" t="s">
        <v>6573</v>
      </c>
    </row>
    <row r="2591" spans="1:17" x14ac:dyDescent="0.25">
      <c r="A2591" t="s">
        <v>6574</v>
      </c>
      <c r="B2591">
        <v>20</v>
      </c>
      <c r="C2591">
        <v>38</v>
      </c>
      <c r="D2591">
        <v>20</v>
      </c>
      <c r="E2591">
        <v>5663</v>
      </c>
      <c r="H2591" s="1">
        <v>10</v>
      </c>
      <c r="I2591" s="1" t="s">
        <v>1441</v>
      </c>
      <c r="K2591" s="1" t="s">
        <v>1441</v>
      </c>
      <c r="L2591" s="1">
        <v>44</v>
      </c>
      <c r="N2591" s="1">
        <v>44</v>
      </c>
      <c r="O2591" s="1" t="s">
        <v>1441</v>
      </c>
      <c r="P2591" s="1">
        <v>760</v>
      </c>
      <c r="Q2591" t="s">
        <v>6575</v>
      </c>
    </row>
    <row r="2592" spans="1:17" x14ac:dyDescent="0.25">
      <c r="A2592" t="s">
        <v>6576</v>
      </c>
      <c r="B2592">
        <v>20</v>
      </c>
      <c r="C2592">
        <v>38</v>
      </c>
      <c r="D2592">
        <v>20</v>
      </c>
      <c r="E2592">
        <v>5667</v>
      </c>
      <c r="H2592" s="1">
        <v>10</v>
      </c>
      <c r="I2592" s="1" t="s">
        <v>1441</v>
      </c>
      <c r="K2592" s="1" t="s">
        <v>1441</v>
      </c>
      <c r="L2592" s="1">
        <v>45</v>
      </c>
      <c r="N2592" s="1">
        <v>45</v>
      </c>
      <c r="O2592" s="1" t="s">
        <v>1441</v>
      </c>
      <c r="P2592" s="1">
        <v>10</v>
      </c>
      <c r="Q2592" t="s">
        <v>6577</v>
      </c>
    </row>
    <row r="2593" spans="1:17" x14ac:dyDescent="0.25">
      <c r="A2593" t="s">
        <v>6578</v>
      </c>
      <c r="B2593">
        <v>20</v>
      </c>
      <c r="C2593">
        <v>38</v>
      </c>
      <c r="D2593">
        <v>20</v>
      </c>
      <c r="E2593">
        <v>5672</v>
      </c>
      <c r="H2593" s="1">
        <v>10</v>
      </c>
      <c r="I2593" s="1" t="s">
        <v>1441</v>
      </c>
      <c r="K2593" s="1" t="s">
        <v>1441</v>
      </c>
      <c r="L2593" s="1">
        <v>45</v>
      </c>
      <c r="N2593" s="1">
        <v>45</v>
      </c>
      <c r="O2593" s="1" t="s">
        <v>1441</v>
      </c>
      <c r="P2593" s="1">
        <v>260</v>
      </c>
      <c r="Q2593" t="s">
        <v>6579</v>
      </c>
    </row>
    <row r="2594" spans="1:17" x14ac:dyDescent="0.25">
      <c r="A2594" t="s">
        <v>6580</v>
      </c>
      <c r="B2594">
        <v>20</v>
      </c>
      <c r="C2594">
        <v>38</v>
      </c>
      <c r="D2594">
        <v>20</v>
      </c>
      <c r="E2594">
        <v>5692</v>
      </c>
      <c r="H2594" s="1">
        <v>10</v>
      </c>
      <c r="I2594" s="1" t="s">
        <v>1441</v>
      </c>
      <c r="K2594" s="1" t="s">
        <v>1441</v>
      </c>
      <c r="L2594" s="1">
        <v>45</v>
      </c>
      <c r="N2594" s="1">
        <v>45</v>
      </c>
      <c r="O2594" s="1" t="s">
        <v>1441</v>
      </c>
      <c r="P2594" s="1">
        <v>510</v>
      </c>
      <c r="Q2594" t="s">
        <v>6581</v>
      </c>
    </row>
    <row r="2595" spans="1:17" x14ac:dyDescent="0.25">
      <c r="A2595" t="s">
        <v>6582</v>
      </c>
      <c r="B2595">
        <v>20</v>
      </c>
      <c r="C2595">
        <v>38</v>
      </c>
      <c r="D2595">
        <v>20</v>
      </c>
      <c r="E2595">
        <v>5857</v>
      </c>
      <c r="H2595" s="1">
        <v>10</v>
      </c>
      <c r="I2595" s="1" t="s">
        <v>1441</v>
      </c>
      <c r="K2595" s="1" t="s">
        <v>1441</v>
      </c>
      <c r="L2595" s="1">
        <v>45</v>
      </c>
      <c r="N2595" s="1">
        <v>45</v>
      </c>
      <c r="O2595" s="1" t="s">
        <v>1441</v>
      </c>
      <c r="P2595" s="1">
        <v>760</v>
      </c>
      <c r="Q2595" t="s">
        <v>6583</v>
      </c>
    </row>
    <row r="2596" spans="1:17" x14ac:dyDescent="0.25">
      <c r="A2596" t="s">
        <v>6584</v>
      </c>
      <c r="B2596">
        <v>20</v>
      </c>
      <c r="C2596">
        <v>38</v>
      </c>
      <c r="D2596">
        <v>20</v>
      </c>
      <c r="E2596">
        <v>6021</v>
      </c>
      <c r="H2596" s="1">
        <v>10</v>
      </c>
      <c r="I2596" s="1" t="s">
        <v>1441</v>
      </c>
      <c r="K2596" s="1" t="s">
        <v>1441</v>
      </c>
      <c r="L2596" s="1">
        <v>46</v>
      </c>
      <c r="N2596" s="1">
        <v>46</v>
      </c>
      <c r="O2596" s="1" t="s">
        <v>1441</v>
      </c>
      <c r="P2596" s="1">
        <v>10</v>
      </c>
      <c r="Q2596" t="s">
        <v>6585</v>
      </c>
    </row>
    <row r="2597" spans="1:17" x14ac:dyDescent="0.25">
      <c r="A2597" t="s">
        <v>6586</v>
      </c>
      <c r="B2597">
        <v>20</v>
      </c>
      <c r="C2597">
        <v>38</v>
      </c>
      <c r="D2597">
        <v>20</v>
      </c>
      <c r="E2597">
        <v>6164</v>
      </c>
      <c r="H2597" s="1">
        <v>10</v>
      </c>
      <c r="I2597" s="1" t="s">
        <v>1441</v>
      </c>
      <c r="K2597" s="1" t="s">
        <v>1441</v>
      </c>
      <c r="L2597" s="1">
        <v>46</v>
      </c>
      <c r="N2597" s="1">
        <v>46</v>
      </c>
      <c r="O2597" s="1" t="s">
        <v>1441</v>
      </c>
      <c r="P2597" s="1">
        <v>260</v>
      </c>
      <c r="Q2597" t="s">
        <v>6587</v>
      </c>
    </row>
    <row r="2598" spans="1:17" x14ac:dyDescent="0.25">
      <c r="A2598" t="s">
        <v>6588</v>
      </c>
      <c r="B2598">
        <v>20</v>
      </c>
      <c r="C2598">
        <v>38</v>
      </c>
      <c r="D2598">
        <v>20</v>
      </c>
      <c r="E2598">
        <v>6168</v>
      </c>
      <c r="H2598" s="1">
        <v>10</v>
      </c>
      <c r="I2598" s="1" t="s">
        <v>1441</v>
      </c>
      <c r="K2598" s="1" t="s">
        <v>1441</v>
      </c>
      <c r="L2598" s="1">
        <v>46</v>
      </c>
      <c r="N2598" s="1">
        <v>46</v>
      </c>
      <c r="O2598" s="1" t="s">
        <v>1441</v>
      </c>
      <c r="P2598" s="1">
        <v>510</v>
      </c>
      <c r="Q2598" t="s">
        <v>6589</v>
      </c>
    </row>
    <row r="2599" spans="1:17" x14ac:dyDescent="0.25">
      <c r="A2599" t="s">
        <v>6590</v>
      </c>
      <c r="B2599">
        <v>20</v>
      </c>
      <c r="C2599">
        <v>38</v>
      </c>
      <c r="D2599">
        <v>20</v>
      </c>
      <c r="E2599">
        <v>6173</v>
      </c>
      <c r="H2599" s="1">
        <v>10</v>
      </c>
      <c r="I2599" s="1" t="s">
        <v>1441</v>
      </c>
      <c r="K2599" s="1" t="s">
        <v>1441</v>
      </c>
      <c r="L2599" s="1">
        <v>46</v>
      </c>
      <c r="N2599" s="1">
        <v>46</v>
      </c>
      <c r="O2599" s="1" t="s">
        <v>1441</v>
      </c>
      <c r="P2599" s="1">
        <v>760</v>
      </c>
      <c r="Q2599" t="s">
        <v>6591</v>
      </c>
    </row>
    <row r="2600" spans="1:17" x14ac:dyDescent="0.25">
      <c r="A2600" t="s">
        <v>6592</v>
      </c>
      <c r="B2600">
        <v>20</v>
      </c>
      <c r="C2600">
        <v>38</v>
      </c>
      <c r="D2600">
        <v>20</v>
      </c>
      <c r="E2600">
        <v>6184</v>
      </c>
      <c r="H2600" s="1">
        <v>10</v>
      </c>
      <c r="I2600" s="1" t="s">
        <v>1441</v>
      </c>
      <c r="K2600" s="1" t="s">
        <v>1441</v>
      </c>
      <c r="L2600" s="1">
        <v>47</v>
      </c>
      <c r="N2600" s="1">
        <v>47</v>
      </c>
      <c r="O2600" s="1" t="s">
        <v>1441</v>
      </c>
      <c r="P2600" s="1">
        <v>10</v>
      </c>
      <c r="Q2600" t="s">
        <v>6593</v>
      </c>
    </row>
    <row r="2601" spans="1:17" x14ac:dyDescent="0.25">
      <c r="A2601" t="s">
        <v>6594</v>
      </c>
      <c r="B2601">
        <v>20</v>
      </c>
      <c r="C2601">
        <v>38</v>
      </c>
      <c r="D2601">
        <v>20</v>
      </c>
      <c r="E2601">
        <v>6350</v>
      </c>
      <c r="H2601" s="1">
        <v>10</v>
      </c>
      <c r="I2601" s="1" t="s">
        <v>1441</v>
      </c>
      <c r="K2601" s="1" t="s">
        <v>1441</v>
      </c>
      <c r="L2601" s="1">
        <v>47</v>
      </c>
      <c r="N2601" s="1">
        <v>47</v>
      </c>
      <c r="O2601" s="1" t="s">
        <v>1441</v>
      </c>
      <c r="P2601" s="1">
        <v>260</v>
      </c>
      <c r="Q2601" t="s">
        <v>6595</v>
      </c>
    </row>
    <row r="2602" spans="1:17" x14ac:dyDescent="0.25">
      <c r="A2602" t="s">
        <v>6596</v>
      </c>
      <c r="B2602">
        <v>20</v>
      </c>
      <c r="C2602">
        <v>38</v>
      </c>
      <c r="D2602">
        <v>20</v>
      </c>
      <c r="E2602">
        <v>6513</v>
      </c>
      <c r="H2602" s="1">
        <v>10</v>
      </c>
      <c r="I2602" s="1" t="s">
        <v>1441</v>
      </c>
      <c r="K2602" s="1" t="s">
        <v>1441</v>
      </c>
      <c r="L2602" s="1">
        <v>47</v>
      </c>
      <c r="N2602" s="1">
        <v>47</v>
      </c>
      <c r="O2602" s="1" t="s">
        <v>1441</v>
      </c>
      <c r="P2602" s="1">
        <v>510</v>
      </c>
      <c r="Q2602" t="s">
        <v>6597</v>
      </c>
    </row>
    <row r="2603" spans="1:17" x14ac:dyDescent="0.25">
      <c r="A2603" t="s">
        <v>6598</v>
      </c>
      <c r="B2603">
        <v>20</v>
      </c>
      <c r="C2603">
        <v>38</v>
      </c>
      <c r="D2603">
        <v>20</v>
      </c>
      <c r="E2603">
        <v>6669</v>
      </c>
      <c r="H2603" s="1">
        <v>10</v>
      </c>
      <c r="I2603" s="1" t="s">
        <v>1441</v>
      </c>
      <c r="K2603" s="1" t="s">
        <v>1441</v>
      </c>
      <c r="L2603" s="1">
        <v>47</v>
      </c>
      <c r="N2603" s="1">
        <v>47</v>
      </c>
      <c r="O2603" s="1" t="s">
        <v>1441</v>
      </c>
      <c r="P2603" s="1">
        <v>760</v>
      </c>
      <c r="Q2603" t="s">
        <v>6599</v>
      </c>
    </row>
    <row r="2604" spans="1:17" x14ac:dyDescent="0.25">
      <c r="A2604" t="s">
        <v>6600</v>
      </c>
      <c r="B2604">
        <v>20</v>
      </c>
      <c r="C2604">
        <v>38</v>
      </c>
      <c r="D2604">
        <v>20</v>
      </c>
      <c r="E2604">
        <v>6673</v>
      </c>
      <c r="H2604" s="1">
        <v>10</v>
      </c>
      <c r="I2604" s="1" t="s">
        <v>1441</v>
      </c>
      <c r="K2604" s="1" t="s">
        <v>1441</v>
      </c>
      <c r="L2604" s="1">
        <v>48</v>
      </c>
      <c r="N2604" s="1">
        <v>48</v>
      </c>
      <c r="O2604" s="1" t="s">
        <v>1441</v>
      </c>
      <c r="P2604" s="1">
        <v>10</v>
      </c>
      <c r="Q2604" t="s">
        <v>6601</v>
      </c>
    </row>
    <row r="2605" spans="1:17" x14ac:dyDescent="0.25">
      <c r="A2605" t="s">
        <v>6602</v>
      </c>
      <c r="B2605">
        <v>20</v>
      </c>
      <c r="C2605">
        <v>38</v>
      </c>
      <c r="D2605">
        <v>20</v>
      </c>
      <c r="E2605">
        <v>6677</v>
      </c>
      <c r="H2605" s="1">
        <v>10</v>
      </c>
      <c r="I2605" s="1" t="s">
        <v>1441</v>
      </c>
      <c r="K2605" s="1" t="s">
        <v>1441</v>
      </c>
      <c r="L2605" s="1">
        <v>48</v>
      </c>
      <c r="N2605" s="1">
        <v>48</v>
      </c>
      <c r="O2605" s="1" t="s">
        <v>1441</v>
      </c>
      <c r="P2605" s="1">
        <v>260</v>
      </c>
      <c r="Q2605" t="s">
        <v>6603</v>
      </c>
    </row>
    <row r="2606" spans="1:17" x14ac:dyDescent="0.25">
      <c r="A2606" t="s">
        <v>6604</v>
      </c>
      <c r="B2606">
        <v>20</v>
      </c>
      <c r="C2606">
        <v>38</v>
      </c>
      <c r="D2606">
        <v>20</v>
      </c>
      <c r="E2606">
        <v>6680</v>
      </c>
      <c r="H2606" s="1">
        <v>10</v>
      </c>
      <c r="I2606" s="1" t="s">
        <v>1441</v>
      </c>
      <c r="K2606" s="1" t="s">
        <v>1441</v>
      </c>
      <c r="L2606" s="1">
        <v>48</v>
      </c>
      <c r="N2606" s="1">
        <v>48</v>
      </c>
      <c r="O2606" s="1" t="s">
        <v>1441</v>
      </c>
      <c r="P2606" s="1">
        <v>510</v>
      </c>
      <c r="Q2606" t="s">
        <v>6605</v>
      </c>
    </row>
    <row r="2607" spans="1:17" x14ac:dyDescent="0.25">
      <c r="A2607" t="s">
        <v>6606</v>
      </c>
      <c r="B2607">
        <v>20</v>
      </c>
      <c r="C2607">
        <v>38</v>
      </c>
      <c r="D2607">
        <v>20</v>
      </c>
      <c r="E2607">
        <v>6839</v>
      </c>
      <c r="H2607" s="1">
        <v>10</v>
      </c>
      <c r="I2607" s="1" t="s">
        <v>1441</v>
      </c>
      <c r="K2607" s="1" t="s">
        <v>1441</v>
      </c>
      <c r="L2607" s="1">
        <v>48</v>
      </c>
      <c r="N2607" s="1">
        <v>48</v>
      </c>
      <c r="O2607" s="1" t="s">
        <v>1441</v>
      </c>
      <c r="P2607" s="1">
        <v>760</v>
      </c>
      <c r="Q2607" t="s">
        <v>6607</v>
      </c>
    </row>
    <row r="2608" spans="1:17" x14ac:dyDescent="0.25">
      <c r="A2608" t="s">
        <v>6608</v>
      </c>
      <c r="B2608">
        <v>20</v>
      </c>
      <c r="C2608">
        <v>38</v>
      </c>
      <c r="D2608">
        <v>20</v>
      </c>
      <c r="E2608">
        <v>7004</v>
      </c>
      <c r="H2608" s="1">
        <v>10</v>
      </c>
      <c r="I2608" s="1" t="s">
        <v>1441</v>
      </c>
      <c r="K2608" s="1" t="s">
        <v>1441</v>
      </c>
      <c r="L2608" s="1">
        <v>49</v>
      </c>
      <c r="N2608" s="1">
        <v>49</v>
      </c>
      <c r="O2608" s="1" t="s">
        <v>1441</v>
      </c>
      <c r="P2608" s="1">
        <v>10</v>
      </c>
      <c r="Q2608" t="s">
        <v>6609</v>
      </c>
    </row>
    <row r="2609" spans="1:17" x14ac:dyDescent="0.25">
      <c r="A2609" t="s">
        <v>6610</v>
      </c>
      <c r="B2609">
        <v>20</v>
      </c>
      <c r="C2609">
        <v>38</v>
      </c>
      <c r="D2609">
        <v>20</v>
      </c>
      <c r="E2609">
        <v>7059</v>
      </c>
      <c r="H2609" s="1">
        <v>10</v>
      </c>
      <c r="I2609" s="1" t="s">
        <v>1441</v>
      </c>
      <c r="K2609" s="1" t="s">
        <v>1441</v>
      </c>
      <c r="L2609" s="1">
        <v>49</v>
      </c>
      <c r="N2609" s="1">
        <v>49</v>
      </c>
      <c r="O2609" s="1" t="s">
        <v>1441</v>
      </c>
      <c r="P2609" s="1">
        <v>260</v>
      </c>
      <c r="Q2609" t="s">
        <v>6611</v>
      </c>
    </row>
    <row r="2610" spans="1:17" x14ac:dyDescent="0.25">
      <c r="A2610" t="s">
        <v>6612</v>
      </c>
      <c r="B2610">
        <v>20</v>
      </c>
      <c r="C2610">
        <v>38</v>
      </c>
      <c r="D2610">
        <v>20</v>
      </c>
      <c r="E2610">
        <v>7069</v>
      </c>
      <c r="H2610" s="1">
        <v>10</v>
      </c>
      <c r="I2610" s="1" t="s">
        <v>1441</v>
      </c>
      <c r="K2610" s="1" t="s">
        <v>1441</v>
      </c>
      <c r="L2610" s="1">
        <v>49</v>
      </c>
      <c r="N2610" s="1">
        <v>49</v>
      </c>
      <c r="O2610" s="1" t="s">
        <v>1441</v>
      </c>
      <c r="P2610" s="1">
        <v>510</v>
      </c>
      <c r="Q2610" t="s">
        <v>6613</v>
      </c>
    </row>
    <row r="2611" spans="1:17" x14ac:dyDescent="0.25">
      <c r="A2611" t="s">
        <v>6614</v>
      </c>
      <c r="B2611">
        <v>20</v>
      </c>
      <c r="C2611">
        <v>38</v>
      </c>
      <c r="D2611">
        <v>20</v>
      </c>
      <c r="E2611">
        <v>7079</v>
      </c>
      <c r="H2611" s="1">
        <v>10</v>
      </c>
      <c r="I2611" s="1" t="s">
        <v>1441</v>
      </c>
      <c r="K2611" s="1" t="s">
        <v>1441</v>
      </c>
      <c r="L2611" s="1">
        <v>49</v>
      </c>
      <c r="N2611" s="1">
        <v>49</v>
      </c>
      <c r="O2611" s="1" t="s">
        <v>1441</v>
      </c>
      <c r="P2611" s="1">
        <v>760</v>
      </c>
      <c r="Q2611" t="s">
        <v>6615</v>
      </c>
    </row>
    <row r="2612" spans="1:17" x14ac:dyDescent="0.25">
      <c r="A2612" t="s">
        <v>6616</v>
      </c>
      <c r="B2612">
        <v>20</v>
      </c>
      <c r="C2612">
        <v>38</v>
      </c>
      <c r="D2612">
        <v>20</v>
      </c>
      <c r="E2612">
        <v>7091</v>
      </c>
      <c r="H2612" s="1">
        <v>10</v>
      </c>
      <c r="I2612" s="1" t="s">
        <v>1441</v>
      </c>
      <c r="K2612" s="1" t="s">
        <v>1441</v>
      </c>
      <c r="L2612" s="1">
        <v>50</v>
      </c>
      <c r="N2612" s="1">
        <v>50</v>
      </c>
      <c r="O2612" s="1" t="s">
        <v>1441</v>
      </c>
      <c r="P2612" s="1">
        <v>10</v>
      </c>
      <c r="Q2612" t="s">
        <v>6617</v>
      </c>
    </row>
    <row r="2613" spans="1:17" x14ac:dyDescent="0.25">
      <c r="A2613" t="s">
        <v>6618</v>
      </c>
      <c r="B2613">
        <v>20</v>
      </c>
      <c r="C2613">
        <v>38</v>
      </c>
      <c r="D2613">
        <v>20</v>
      </c>
      <c r="E2613">
        <v>7101</v>
      </c>
      <c r="H2613" s="1">
        <v>10</v>
      </c>
      <c r="I2613" s="1" t="s">
        <v>1441</v>
      </c>
      <c r="K2613" s="1" t="s">
        <v>1441</v>
      </c>
      <c r="L2613" s="1">
        <v>50</v>
      </c>
      <c r="N2613" s="1">
        <v>50</v>
      </c>
      <c r="O2613" s="1" t="s">
        <v>1441</v>
      </c>
      <c r="P2613" s="1">
        <v>260</v>
      </c>
      <c r="Q2613" t="s">
        <v>6619</v>
      </c>
    </row>
    <row r="2614" spans="1:17" x14ac:dyDescent="0.25">
      <c r="A2614" t="s">
        <v>6620</v>
      </c>
      <c r="B2614">
        <v>20</v>
      </c>
      <c r="C2614">
        <v>38</v>
      </c>
      <c r="D2614">
        <v>20</v>
      </c>
      <c r="E2614">
        <v>7168</v>
      </c>
      <c r="H2614" s="1">
        <v>10</v>
      </c>
      <c r="I2614" s="1" t="s">
        <v>1441</v>
      </c>
      <c r="K2614" s="1" t="s">
        <v>1441</v>
      </c>
      <c r="L2614" s="1">
        <v>50</v>
      </c>
      <c r="N2614" s="1">
        <v>50</v>
      </c>
      <c r="O2614" s="1" t="s">
        <v>1441</v>
      </c>
      <c r="P2614" s="1">
        <v>510</v>
      </c>
      <c r="Q2614" t="s">
        <v>6621</v>
      </c>
    </row>
    <row r="2615" spans="1:17" x14ac:dyDescent="0.25">
      <c r="A2615" t="s">
        <v>6622</v>
      </c>
      <c r="B2615">
        <v>20</v>
      </c>
      <c r="C2615">
        <v>38</v>
      </c>
      <c r="D2615">
        <v>20</v>
      </c>
      <c r="E2615">
        <v>7171</v>
      </c>
      <c r="H2615" s="1">
        <v>10</v>
      </c>
      <c r="I2615" s="1" t="s">
        <v>1441</v>
      </c>
      <c r="K2615" s="1" t="s">
        <v>1441</v>
      </c>
      <c r="L2615" s="1">
        <v>50</v>
      </c>
      <c r="N2615" s="1">
        <v>50</v>
      </c>
      <c r="O2615" s="1" t="s">
        <v>1441</v>
      </c>
      <c r="P2615" s="1">
        <v>760</v>
      </c>
      <c r="Q2615" t="s">
        <v>6623</v>
      </c>
    </row>
    <row r="2616" spans="1:17" x14ac:dyDescent="0.25">
      <c r="A2616" t="s">
        <v>6624</v>
      </c>
      <c r="B2616">
        <v>20</v>
      </c>
      <c r="C2616">
        <v>38</v>
      </c>
      <c r="D2616">
        <v>20</v>
      </c>
      <c r="E2616">
        <v>7174</v>
      </c>
      <c r="H2616" s="1">
        <v>10</v>
      </c>
      <c r="I2616" s="1" t="s">
        <v>1441</v>
      </c>
      <c r="K2616" s="1" t="s">
        <v>1441</v>
      </c>
      <c r="L2616" s="1">
        <v>51</v>
      </c>
      <c r="N2616" s="1">
        <v>51</v>
      </c>
      <c r="O2616" s="1" t="s">
        <v>1441</v>
      </c>
      <c r="P2616" s="1">
        <v>10</v>
      </c>
      <c r="Q2616" t="s">
        <v>6625</v>
      </c>
    </row>
    <row r="2617" spans="1:17" x14ac:dyDescent="0.25">
      <c r="A2617" t="s">
        <v>6626</v>
      </c>
      <c r="B2617">
        <v>20</v>
      </c>
      <c r="C2617">
        <v>38</v>
      </c>
      <c r="D2617">
        <v>20</v>
      </c>
      <c r="E2617">
        <v>7179</v>
      </c>
      <c r="H2617" s="1">
        <v>10</v>
      </c>
      <c r="I2617" s="1" t="s">
        <v>1441</v>
      </c>
      <c r="K2617" s="1" t="s">
        <v>1441</v>
      </c>
      <c r="L2617" s="1">
        <v>51</v>
      </c>
      <c r="N2617" s="1">
        <v>51</v>
      </c>
      <c r="O2617" s="1" t="s">
        <v>1441</v>
      </c>
      <c r="P2617" s="1">
        <v>260</v>
      </c>
      <c r="Q2617" t="s">
        <v>6627</v>
      </c>
    </row>
    <row r="2618" spans="1:17" x14ac:dyDescent="0.25">
      <c r="A2618" t="s">
        <v>6628</v>
      </c>
      <c r="B2618">
        <v>20</v>
      </c>
      <c r="C2618">
        <v>38</v>
      </c>
      <c r="D2618">
        <v>20</v>
      </c>
      <c r="E2618">
        <v>7333</v>
      </c>
      <c r="H2618" s="1">
        <v>10</v>
      </c>
      <c r="I2618" s="1" t="s">
        <v>1441</v>
      </c>
      <c r="K2618" s="1" t="s">
        <v>1441</v>
      </c>
      <c r="L2618" s="1">
        <v>51</v>
      </c>
      <c r="N2618" s="1">
        <v>51</v>
      </c>
      <c r="O2618" s="1" t="s">
        <v>1441</v>
      </c>
      <c r="P2618" s="1">
        <v>510</v>
      </c>
      <c r="Q2618" t="s">
        <v>6629</v>
      </c>
    </row>
    <row r="2619" spans="1:17" x14ac:dyDescent="0.25">
      <c r="A2619" t="s">
        <v>6630</v>
      </c>
      <c r="B2619">
        <v>20</v>
      </c>
      <c r="C2619">
        <v>38</v>
      </c>
      <c r="D2619">
        <v>20</v>
      </c>
      <c r="E2619">
        <v>7497</v>
      </c>
      <c r="H2619" s="1">
        <v>10</v>
      </c>
      <c r="I2619" s="1" t="s">
        <v>1441</v>
      </c>
      <c r="K2619" s="1" t="s">
        <v>1441</v>
      </c>
      <c r="L2619" s="1">
        <v>51</v>
      </c>
      <c r="N2619" s="1">
        <v>51</v>
      </c>
      <c r="O2619" s="1" t="s">
        <v>1441</v>
      </c>
      <c r="P2619" s="1">
        <v>760</v>
      </c>
      <c r="Q2619" t="s">
        <v>6631</v>
      </c>
    </row>
    <row r="2620" spans="1:17" x14ac:dyDescent="0.25">
      <c r="A2620" t="s">
        <v>6632</v>
      </c>
      <c r="B2620">
        <v>20</v>
      </c>
      <c r="C2620">
        <v>38</v>
      </c>
      <c r="D2620">
        <v>20</v>
      </c>
      <c r="E2620">
        <v>7661</v>
      </c>
      <c r="H2620" s="1">
        <v>10</v>
      </c>
      <c r="I2620" s="1" t="s">
        <v>1441</v>
      </c>
      <c r="K2620" s="1" t="s">
        <v>1441</v>
      </c>
      <c r="L2620" s="1">
        <v>52</v>
      </c>
      <c r="N2620" s="1">
        <v>52</v>
      </c>
      <c r="O2620" s="1" t="s">
        <v>1441</v>
      </c>
      <c r="P2620" s="1">
        <v>10</v>
      </c>
      <c r="Q2620" t="s">
        <v>6633</v>
      </c>
    </row>
    <row r="2621" spans="1:17" x14ac:dyDescent="0.25">
      <c r="A2621" t="s">
        <v>6634</v>
      </c>
      <c r="B2621">
        <v>20</v>
      </c>
      <c r="C2621">
        <v>38</v>
      </c>
      <c r="D2621">
        <v>20</v>
      </c>
      <c r="E2621">
        <v>7676</v>
      </c>
      <c r="H2621" s="1">
        <v>10</v>
      </c>
      <c r="I2621" s="1" t="s">
        <v>1441</v>
      </c>
      <c r="K2621" s="1" t="s">
        <v>1441</v>
      </c>
      <c r="L2621" s="1">
        <v>52</v>
      </c>
      <c r="N2621" s="1">
        <v>52</v>
      </c>
      <c r="O2621" s="1" t="s">
        <v>1441</v>
      </c>
      <c r="P2621" s="1">
        <v>260</v>
      </c>
      <c r="Q2621" t="s">
        <v>6635</v>
      </c>
    </row>
    <row r="2622" spans="1:17" x14ac:dyDescent="0.25">
      <c r="A2622" t="s">
        <v>6636</v>
      </c>
      <c r="B2622">
        <v>20</v>
      </c>
      <c r="C2622">
        <v>38</v>
      </c>
      <c r="D2622">
        <v>20</v>
      </c>
      <c r="E2622">
        <v>7680</v>
      </c>
      <c r="H2622" s="1">
        <v>10</v>
      </c>
      <c r="I2622" s="1" t="s">
        <v>1441</v>
      </c>
      <c r="K2622" s="1" t="s">
        <v>1441</v>
      </c>
      <c r="L2622" s="1">
        <v>52</v>
      </c>
      <c r="N2622" s="1">
        <v>52</v>
      </c>
      <c r="O2622" s="1" t="s">
        <v>1441</v>
      </c>
      <c r="P2622" s="1">
        <v>510</v>
      </c>
      <c r="Q2622" t="s">
        <v>6637</v>
      </c>
    </row>
    <row r="2623" spans="1:17" x14ac:dyDescent="0.25">
      <c r="A2623" t="s">
        <v>6638</v>
      </c>
      <c r="B2623">
        <v>20</v>
      </c>
      <c r="C2623">
        <v>38</v>
      </c>
      <c r="D2623">
        <v>20</v>
      </c>
      <c r="E2623">
        <v>7685</v>
      </c>
      <c r="H2623" s="1">
        <v>10</v>
      </c>
      <c r="I2623" s="1" t="s">
        <v>1441</v>
      </c>
      <c r="K2623" s="1" t="s">
        <v>1441</v>
      </c>
      <c r="L2623" s="1">
        <v>52</v>
      </c>
      <c r="N2623" s="1">
        <v>52</v>
      </c>
      <c r="O2623" s="1" t="s">
        <v>1441</v>
      </c>
      <c r="P2623" s="1">
        <v>760</v>
      </c>
      <c r="Q2623" t="s">
        <v>6639</v>
      </c>
    </row>
    <row r="2624" spans="1:17" x14ac:dyDescent="0.25">
      <c r="A2624" t="s">
        <v>6640</v>
      </c>
      <c r="B2624">
        <v>20</v>
      </c>
      <c r="C2624">
        <v>38</v>
      </c>
      <c r="D2624">
        <v>20</v>
      </c>
      <c r="E2624">
        <v>7823</v>
      </c>
      <c r="H2624" s="1">
        <v>10</v>
      </c>
      <c r="I2624" s="1" t="s">
        <v>1441</v>
      </c>
      <c r="K2624" s="1" t="s">
        <v>1441</v>
      </c>
      <c r="L2624" s="1">
        <v>53</v>
      </c>
      <c r="N2624" s="1">
        <v>53</v>
      </c>
      <c r="O2624" s="1" t="s">
        <v>1441</v>
      </c>
      <c r="P2624" s="1">
        <v>10</v>
      </c>
      <c r="Q2624" t="s">
        <v>6641</v>
      </c>
    </row>
    <row r="2625" spans="1:17" x14ac:dyDescent="0.25">
      <c r="A2625" t="s">
        <v>6642</v>
      </c>
      <c r="B2625">
        <v>20</v>
      </c>
      <c r="C2625">
        <v>38</v>
      </c>
      <c r="D2625">
        <v>20</v>
      </c>
      <c r="E2625">
        <v>7987</v>
      </c>
      <c r="H2625" s="1">
        <v>10</v>
      </c>
      <c r="I2625" s="1" t="s">
        <v>1441</v>
      </c>
      <c r="K2625" s="1" t="s">
        <v>1441</v>
      </c>
      <c r="L2625" s="1">
        <v>53</v>
      </c>
      <c r="N2625" s="1">
        <v>53</v>
      </c>
      <c r="O2625" s="1" t="s">
        <v>1441</v>
      </c>
      <c r="P2625" s="1">
        <v>260</v>
      </c>
      <c r="Q2625" t="s">
        <v>6643</v>
      </c>
    </row>
    <row r="2626" spans="1:17" x14ac:dyDescent="0.25">
      <c r="A2626" t="s">
        <v>6644</v>
      </c>
      <c r="B2626">
        <v>20</v>
      </c>
      <c r="C2626">
        <v>38</v>
      </c>
      <c r="D2626">
        <v>20</v>
      </c>
      <c r="E2626">
        <v>8067</v>
      </c>
      <c r="H2626" s="1">
        <v>10</v>
      </c>
      <c r="I2626" s="1" t="s">
        <v>1441</v>
      </c>
      <c r="K2626" s="1" t="s">
        <v>1441</v>
      </c>
      <c r="L2626" s="1">
        <v>53</v>
      </c>
      <c r="N2626" s="1">
        <v>53</v>
      </c>
      <c r="O2626" s="1" t="s">
        <v>1441</v>
      </c>
      <c r="P2626" s="1">
        <v>510</v>
      </c>
      <c r="Q2626" t="s">
        <v>6645</v>
      </c>
    </row>
    <row r="2627" spans="1:17" x14ac:dyDescent="0.25">
      <c r="A2627" t="s">
        <v>6646</v>
      </c>
      <c r="B2627">
        <v>20</v>
      </c>
      <c r="C2627">
        <v>38</v>
      </c>
      <c r="D2627">
        <v>20</v>
      </c>
      <c r="E2627">
        <v>8078</v>
      </c>
      <c r="H2627" s="1">
        <v>10</v>
      </c>
      <c r="I2627" s="1" t="s">
        <v>1441</v>
      </c>
      <c r="K2627" s="1" t="s">
        <v>1441</v>
      </c>
      <c r="L2627" s="1">
        <v>53</v>
      </c>
      <c r="N2627" s="1">
        <v>53</v>
      </c>
      <c r="O2627" s="1" t="s">
        <v>1441</v>
      </c>
      <c r="P2627" s="1">
        <v>760</v>
      </c>
      <c r="Q2627" t="s">
        <v>6647</v>
      </c>
    </row>
    <row r="2628" spans="1:17" x14ac:dyDescent="0.25">
      <c r="A2628" t="s">
        <v>6648</v>
      </c>
      <c r="B2628">
        <v>20</v>
      </c>
      <c r="C2628">
        <v>38</v>
      </c>
      <c r="D2628">
        <v>20</v>
      </c>
      <c r="E2628">
        <v>8088</v>
      </c>
      <c r="H2628" s="1">
        <v>10</v>
      </c>
      <c r="I2628" s="1" t="s">
        <v>1441</v>
      </c>
      <c r="K2628" s="1" t="s">
        <v>1441</v>
      </c>
      <c r="L2628" s="1">
        <v>54</v>
      </c>
      <c r="N2628" s="1">
        <v>54</v>
      </c>
      <c r="O2628" s="1" t="s">
        <v>1441</v>
      </c>
      <c r="P2628" s="1">
        <v>10</v>
      </c>
      <c r="Q2628" t="s">
        <v>6649</v>
      </c>
    </row>
    <row r="2629" spans="1:17" x14ac:dyDescent="0.25">
      <c r="A2629" t="s">
        <v>6650</v>
      </c>
      <c r="B2629">
        <v>20</v>
      </c>
      <c r="C2629">
        <v>38</v>
      </c>
      <c r="D2629">
        <v>20</v>
      </c>
      <c r="E2629">
        <v>8100</v>
      </c>
      <c r="H2629" s="1">
        <v>10</v>
      </c>
      <c r="I2629" s="1" t="s">
        <v>1441</v>
      </c>
      <c r="K2629" s="1" t="s">
        <v>1441</v>
      </c>
      <c r="L2629" s="1">
        <v>54</v>
      </c>
      <c r="N2629" s="1">
        <v>54</v>
      </c>
      <c r="O2629" s="1" t="s">
        <v>1441</v>
      </c>
      <c r="P2629" s="1">
        <v>260</v>
      </c>
      <c r="Q2629" t="s">
        <v>6651</v>
      </c>
    </row>
    <row r="2630" spans="1:17" x14ac:dyDescent="0.25">
      <c r="A2630" t="s">
        <v>6652</v>
      </c>
      <c r="B2630">
        <v>20</v>
      </c>
      <c r="C2630">
        <v>38</v>
      </c>
      <c r="D2630">
        <v>20</v>
      </c>
      <c r="E2630">
        <v>8110</v>
      </c>
      <c r="H2630" s="1">
        <v>10</v>
      </c>
      <c r="I2630" s="1" t="s">
        <v>1441</v>
      </c>
      <c r="K2630" s="1" t="s">
        <v>1441</v>
      </c>
      <c r="L2630" s="1">
        <v>54</v>
      </c>
      <c r="N2630" s="1">
        <v>54</v>
      </c>
      <c r="O2630" s="1" t="s">
        <v>1441</v>
      </c>
      <c r="P2630" s="1">
        <v>510</v>
      </c>
      <c r="Q2630" t="s">
        <v>6653</v>
      </c>
    </row>
    <row r="2631" spans="1:17" x14ac:dyDescent="0.25">
      <c r="A2631" t="s">
        <v>6654</v>
      </c>
      <c r="B2631">
        <v>20</v>
      </c>
      <c r="C2631">
        <v>38</v>
      </c>
      <c r="D2631">
        <v>20</v>
      </c>
      <c r="E2631">
        <v>8151</v>
      </c>
      <c r="H2631" s="1">
        <v>10</v>
      </c>
      <c r="I2631" s="1" t="s">
        <v>1441</v>
      </c>
      <c r="K2631" s="1" t="s">
        <v>1441</v>
      </c>
      <c r="L2631" s="1">
        <v>54</v>
      </c>
      <c r="N2631" s="1">
        <v>54</v>
      </c>
      <c r="O2631" s="1" t="s">
        <v>1441</v>
      </c>
      <c r="P2631" s="1">
        <v>760</v>
      </c>
      <c r="Q2631" t="s">
        <v>6655</v>
      </c>
    </row>
    <row r="2632" spans="1:17" x14ac:dyDescent="0.25">
      <c r="A2632" t="s">
        <v>6656</v>
      </c>
      <c r="B2632">
        <v>20</v>
      </c>
      <c r="C2632">
        <v>38</v>
      </c>
      <c r="D2632">
        <v>20</v>
      </c>
      <c r="E2632">
        <v>8177</v>
      </c>
      <c r="H2632" s="1">
        <v>10</v>
      </c>
      <c r="I2632" s="1" t="s">
        <v>1441</v>
      </c>
      <c r="K2632" s="1" t="s">
        <v>1441</v>
      </c>
      <c r="L2632" s="1">
        <v>55</v>
      </c>
      <c r="N2632" s="1">
        <v>55</v>
      </c>
      <c r="O2632" s="1" t="s">
        <v>1441</v>
      </c>
      <c r="P2632" s="1">
        <v>10</v>
      </c>
      <c r="Q2632" t="s">
        <v>6657</v>
      </c>
    </row>
    <row r="2633" spans="1:17" x14ac:dyDescent="0.25">
      <c r="A2633" t="s">
        <v>6658</v>
      </c>
      <c r="B2633">
        <v>20</v>
      </c>
      <c r="C2633">
        <v>38</v>
      </c>
      <c r="D2633">
        <v>20</v>
      </c>
      <c r="E2633">
        <v>8182</v>
      </c>
      <c r="H2633" s="1">
        <v>10</v>
      </c>
      <c r="I2633" s="1" t="s">
        <v>1441</v>
      </c>
      <c r="K2633" s="1" t="s">
        <v>1441</v>
      </c>
      <c r="L2633" s="1">
        <v>55</v>
      </c>
      <c r="N2633" s="1">
        <v>55</v>
      </c>
      <c r="O2633" s="1" t="s">
        <v>1441</v>
      </c>
      <c r="P2633" s="1">
        <v>260</v>
      </c>
      <c r="Q2633" t="s">
        <v>6659</v>
      </c>
    </row>
    <row r="2634" spans="1:17" x14ac:dyDescent="0.25">
      <c r="A2634" t="s">
        <v>6660</v>
      </c>
      <c r="B2634">
        <v>20</v>
      </c>
      <c r="C2634">
        <v>38</v>
      </c>
      <c r="D2634">
        <v>20</v>
      </c>
      <c r="E2634">
        <v>8186</v>
      </c>
      <c r="H2634" s="1">
        <v>10</v>
      </c>
      <c r="I2634" s="1" t="s">
        <v>1441</v>
      </c>
      <c r="K2634" s="1" t="s">
        <v>1441</v>
      </c>
      <c r="L2634" s="1">
        <v>55</v>
      </c>
      <c r="N2634" s="1">
        <v>55</v>
      </c>
      <c r="O2634" s="1" t="s">
        <v>1441</v>
      </c>
      <c r="P2634" s="1">
        <v>510</v>
      </c>
      <c r="Q2634" t="s">
        <v>6661</v>
      </c>
    </row>
    <row r="2635" spans="1:17" x14ac:dyDescent="0.25">
      <c r="A2635" t="s">
        <v>6662</v>
      </c>
      <c r="B2635">
        <v>20</v>
      </c>
      <c r="C2635">
        <v>38</v>
      </c>
      <c r="D2635">
        <v>20</v>
      </c>
      <c r="E2635">
        <v>8316</v>
      </c>
      <c r="H2635" s="1">
        <v>10</v>
      </c>
      <c r="I2635" s="1" t="s">
        <v>1441</v>
      </c>
      <c r="K2635" s="1" t="s">
        <v>1441</v>
      </c>
      <c r="L2635" s="1">
        <v>55</v>
      </c>
      <c r="N2635" s="1">
        <v>55</v>
      </c>
      <c r="O2635" s="1" t="s">
        <v>1441</v>
      </c>
      <c r="P2635" s="1">
        <v>760</v>
      </c>
      <c r="Q2635" t="s">
        <v>6663</v>
      </c>
    </row>
    <row r="2636" spans="1:17" x14ac:dyDescent="0.25">
      <c r="A2636" t="s">
        <v>6664</v>
      </c>
      <c r="B2636">
        <v>20</v>
      </c>
      <c r="C2636">
        <v>38</v>
      </c>
      <c r="D2636">
        <v>20</v>
      </c>
      <c r="E2636">
        <v>8480</v>
      </c>
      <c r="H2636" s="1">
        <v>10</v>
      </c>
      <c r="I2636" s="1" t="s">
        <v>1441</v>
      </c>
      <c r="K2636" s="1" t="s">
        <v>1441</v>
      </c>
      <c r="L2636" s="1">
        <v>56</v>
      </c>
      <c r="N2636" s="1">
        <v>56</v>
      </c>
      <c r="O2636" s="1" t="s">
        <v>1441</v>
      </c>
      <c r="P2636" s="1">
        <v>10</v>
      </c>
      <c r="Q2636" t="s">
        <v>6665</v>
      </c>
    </row>
    <row r="2637" spans="1:17" x14ac:dyDescent="0.25">
      <c r="A2637" t="s">
        <v>6666</v>
      </c>
      <c r="B2637">
        <v>20</v>
      </c>
      <c r="C2637">
        <v>38</v>
      </c>
      <c r="D2637">
        <v>20</v>
      </c>
      <c r="E2637">
        <v>8644</v>
      </c>
      <c r="H2637" s="1">
        <v>10</v>
      </c>
      <c r="I2637" s="1" t="s">
        <v>1441</v>
      </c>
      <c r="K2637" s="1" t="s">
        <v>1441</v>
      </c>
      <c r="L2637" s="1">
        <v>56</v>
      </c>
      <c r="N2637" s="1">
        <v>56</v>
      </c>
      <c r="O2637" s="1" t="s">
        <v>1441</v>
      </c>
      <c r="P2637" s="1">
        <v>260</v>
      </c>
      <c r="Q2637" t="s">
        <v>6667</v>
      </c>
    </row>
    <row r="2638" spans="1:17" x14ac:dyDescent="0.25">
      <c r="A2638" t="s">
        <v>6668</v>
      </c>
      <c r="B2638">
        <v>20</v>
      </c>
      <c r="C2638">
        <v>38</v>
      </c>
      <c r="D2638">
        <v>20</v>
      </c>
      <c r="E2638">
        <v>8682</v>
      </c>
      <c r="H2638" s="1">
        <v>10</v>
      </c>
      <c r="I2638" s="1" t="s">
        <v>1441</v>
      </c>
      <c r="K2638" s="1" t="s">
        <v>1441</v>
      </c>
      <c r="L2638" s="1">
        <v>56</v>
      </c>
      <c r="N2638" s="1">
        <v>56</v>
      </c>
      <c r="O2638" s="1" t="s">
        <v>1441</v>
      </c>
      <c r="P2638" s="1">
        <v>510</v>
      </c>
      <c r="Q2638" t="s">
        <v>6669</v>
      </c>
    </row>
    <row r="2639" spans="1:17" x14ac:dyDescent="0.25">
      <c r="A2639" t="s">
        <v>6670</v>
      </c>
      <c r="B2639">
        <v>20</v>
      </c>
      <c r="C2639">
        <v>38</v>
      </c>
      <c r="D2639">
        <v>20</v>
      </c>
      <c r="E2639">
        <v>8686</v>
      </c>
      <c r="H2639" s="1">
        <v>10</v>
      </c>
      <c r="I2639" s="1" t="s">
        <v>1441</v>
      </c>
      <c r="K2639" s="1" t="s">
        <v>1441</v>
      </c>
      <c r="L2639" s="1">
        <v>56</v>
      </c>
      <c r="N2639" s="1">
        <v>56</v>
      </c>
      <c r="O2639" s="1" t="s">
        <v>1441</v>
      </c>
      <c r="P2639" s="1">
        <v>760</v>
      </c>
      <c r="Q2639" t="s">
        <v>6671</v>
      </c>
    </row>
    <row r="2640" spans="1:17" x14ac:dyDescent="0.25">
      <c r="A2640" t="s">
        <v>6672</v>
      </c>
      <c r="B2640">
        <v>20</v>
      </c>
      <c r="C2640">
        <v>38</v>
      </c>
      <c r="D2640">
        <v>20</v>
      </c>
      <c r="E2640">
        <v>8690</v>
      </c>
      <c r="H2640" s="1">
        <v>10</v>
      </c>
      <c r="I2640" s="1" t="s">
        <v>1441</v>
      </c>
      <c r="K2640" s="1" t="s">
        <v>1441</v>
      </c>
      <c r="L2640" s="1">
        <v>57</v>
      </c>
      <c r="N2640" s="1">
        <v>57</v>
      </c>
      <c r="O2640" s="1" t="s">
        <v>1441</v>
      </c>
      <c r="P2640" s="1">
        <v>10</v>
      </c>
      <c r="Q2640" t="s">
        <v>6673</v>
      </c>
    </row>
    <row r="2641" spans="1:17" x14ac:dyDescent="0.25">
      <c r="A2641" t="s">
        <v>6674</v>
      </c>
      <c r="B2641">
        <v>20</v>
      </c>
      <c r="C2641">
        <v>38</v>
      </c>
      <c r="D2641">
        <v>20</v>
      </c>
      <c r="E2641">
        <v>8806</v>
      </c>
      <c r="H2641" s="1">
        <v>10</v>
      </c>
      <c r="I2641" s="1" t="s">
        <v>1441</v>
      </c>
      <c r="K2641" s="1" t="s">
        <v>1441</v>
      </c>
      <c r="L2641" s="1">
        <v>57</v>
      </c>
      <c r="N2641" s="1">
        <v>57</v>
      </c>
      <c r="O2641" s="1" t="s">
        <v>1441</v>
      </c>
      <c r="P2641" s="1">
        <v>260</v>
      </c>
      <c r="Q2641" t="s">
        <v>6675</v>
      </c>
    </row>
    <row r="2642" spans="1:17" x14ac:dyDescent="0.25">
      <c r="A2642" t="s">
        <v>6676</v>
      </c>
      <c r="B2642">
        <v>20</v>
      </c>
      <c r="C2642">
        <v>38</v>
      </c>
      <c r="D2642">
        <v>20</v>
      </c>
      <c r="E2642">
        <v>8970</v>
      </c>
      <c r="H2642" s="1">
        <v>10</v>
      </c>
      <c r="I2642" s="1" t="s">
        <v>1441</v>
      </c>
      <c r="K2642" s="1" t="s">
        <v>1441</v>
      </c>
      <c r="L2642" s="1">
        <v>57</v>
      </c>
      <c r="N2642" s="1">
        <v>57</v>
      </c>
      <c r="O2642" s="1" t="s">
        <v>1441</v>
      </c>
      <c r="P2642" s="1">
        <v>510</v>
      </c>
      <c r="Q2642" t="s">
        <v>6677</v>
      </c>
    </row>
    <row r="2643" spans="1:17" x14ac:dyDescent="0.25">
      <c r="A2643" t="s">
        <v>6678</v>
      </c>
      <c r="B2643">
        <v>20</v>
      </c>
      <c r="C2643">
        <v>38</v>
      </c>
      <c r="D2643">
        <v>20</v>
      </c>
      <c r="E2643">
        <v>9076</v>
      </c>
      <c r="H2643" s="1">
        <v>10</v>
      </c>
      <c r="I2643" s="1" t="s">
        <v>1441</v>
      </c>
      <c r="K2643" s="1" t="s">
        <v>1441</v>
      </c>
      <c r="L2643" s="1">
        <v>57</v>
      </c>
      <c r="N2643" s="1">
        <v>57</v>
      </c>
      <c r="O2643" s="1" t="s">
        <v>1441</v>
      </c>
      <c r="P2643" s="1">
        <v>760</v>
      </c>
      <c r="Q2643" t="s">
        <v>6679</v>
      </c>
    </row>
    <row r="2644" spans="1:17" x14ac:dyDescent="0.25">
      <c r="A2644" t="s">
        <v>6680</v>
      </c>
      <c r="B2644">
        <v>20</v>
      </c>
      <c r="C2644">
        <v>38</v>
      </c>
      <c r="D2644">
        <v>20</v>
      </c>
      <c r="E2644">
        <v>9086</v>
      </c>
      <c r="H2644" s="1">
        <v>10</v>
      </c>
      <c r="I2644" s="1" t="s">
        <v>1441</v>
      </c>
      <c r="K2644" s="1" t="s">
        <v>1441</v>
      </c>
      <c r="L2644" s="1">
        <v>58</v>
      </c>
      <c r="N2644" s="1">
        <v>58</v>
      </c>
      <c r="O2644" s="1" t="s">
        <v>1441</v>
      </c>
      <c r="P2644" s="1">
        <v>10</v>
      </c>
      <c r="Q2644" t="s">
        <v>6681</v>
      </c>
    </row>
    <row r="2645" spans="1:17" x14ac:dyDescent="0.25">
      <c r="A2645" t="s">
        <v>6682</v>
      </c>
      <c r="B2645">
        <v>20</v>
      </c>
      <c r="C2645">
        <v>38</v>
      </c>
      <c r="D2645">
        <v>20</v>
      </c>
      <c r="E2645">
        <v>9096</v>
      </c>
      <c r="H2645" s="1">
        <v>10</v>
      </c>
      <c r="I2645" s="1" t="s">
        <v>1441</v>
      </c>
      <c r="K2645" s="1" t="s">
        <v>1441</v>
      </c>
      <c r="L2645" s="1">
        <v>58</v>
      </c>
      <c r="N2645" s="1">
        <v>58</v>
      </c>
      <c r="O2645" s="1" t="s">
        <v>1441</v>
      </c>
      <c r="P2645" s="1">
        <v>260</v>
      </c>
      <c r="Q2645" t="s">
        <v>6683</v>
      </c>
    </row>
    <row r="2646" spans="1:17" x14ac:dyDescent="0.25">
      <c r="A2646" t="s">
        <v>6684</v>
      </c>
      <c r="B2646">
        <v>20</v>
      </c>
      <c r="C2646">
        <v>38</v>
      </c>
      <c r="D2646">
        <v>20</v>
      </c>
      <c r="E2646">
        <v>9108</v>
      </c>
      <c r="H2646" s="1">
        <v>10</v>
      </c>
      <c r="I2646" s="1" t="s">
        <v>1441</v>
      </c>
      <c r="K2646" s="1" t="s">
        <v>1441</v>
      </c>
      <c r="L2646" s="1">
        <v>58</v>
      </c>
      <c r="N2646" s="1">
        <v>58</v>
      </c>
      <c r="O2646" s="1" t="s">
        <v>1441</v>
      </c>
      <c r="P2646" s="1">
        <v>510</v>
      </c>
      <c r="Q2646" t="s">
        <v>6685</v>
      </c>
    </row>
    <row r="2647" spans="1:17" x14ac:dyDescent="0.25">
      <c r="A2647" t="s">
        <v>6686</v>
      </c>
      <c r="B2647">
        <v>20</v>
      </c>
      <c r="C2647">
        <v>38</v>
      </c>
      <c r="D2647">
        <v>20</v>
      </c>
      <c r="E2647">
        <v>9117</v>
      </c>
      <c r="H2647" s="1">
        <v>10</v>
      </c>
      <c r="I2647" s="1" t="s">
        <v>1441</v>
      </c>
      <c r="K2647" s="1" t="s">
        <v>1441</v>
      </c>
      <c r="L2647" s="1">
        <v>58</v>
      </c>
      <c r="N2647" s="1">
        <v>58</v>
      </c>
      <c r="O2647" s="1" t="s">
        <v>1441</v>
      </c>
      <c r="P2647" s="1">
        <v>760</v>
      </c>
      <c r="Q2647" t="s">
        <v>6687</v>
      </c>
    </row>
    <row r="2648" spans="1:17" x14ac:dyDescent="0.25">
      <c r="A2648" t="s">
        <v>6688</v>
      </c>
      <c r="B2648">
        <v>20</v>
      </c>
      <c r="C2648">
        <v>38</v>
      </c>
      <c r="D2648">
        <v>20</v>
      </c>
      <c r="E2648">
        <v>9134</v>
      </c>
      <c r="H2648" s="1">
        <v>10</v>
      </c>
      <c r="I2648" s="1" t="s">
        <v>1441</v>
      </c>
      <c r="K2648" s="1" t="s">
        <v>1441</v>
      </c>
      <c r="L2648" s="1">
        <v>59</v>
      </c>
      <c r="N2648" s="1">
        <v>59</v>
      </c>
      <c r="O2648" s="1" t="s">
        <v>1441</v>
      </c>
      <c r="P2648" s="1">
        <v>10</v>
      </c>
      <c r="Q2648" t="s">
        <v>6689</v>
      </c>
    </row>
    <row r="2649" spans="1:17" x14ac:dyDescent="0.25">
      <c r="A2649" t="s">
        <v>6690</v>
      </c>
      <c r="B2649">
        <v>20</v>
      </c>
      <c r="C2649">
        <v>38</v>
      </c>
      <c r="D2649">
        <v>20</v>
      </c>
      <c r="E2649">
        <v>9183</v>
      </c>
      <c r="H2649" s="1">
        <v>10</v>
      </c>
      <c r="I2649" s="1" t="s">
        <v>1441</v>
      </c>
      <c r="K2649" s="1" t="s">
        <v>1441</v>
      </c>
      <c r="L2649" s="1">
        <v>59</v>
      </c>
      <c r="N2649" s="1">
        <v>59</v>
      </c>
      <c r="O2649" s="1" t="s">
        <v>1441</v>
      </c>
      <c r="P2649" s="1">
        <v>260</v>
      </c>
      <c r="Q2649" t="s">
        <v>6691</v>
      </c>
    </row>
    <row r="2650" spans="1:17" x14ac:dyDescent="0.25">
      <c r="A2650" t="s">
        <v>6692</v>
      </c>
      <c r="B2650">
        <v>20</v>
      </c>
      <c r="C2650">
        <v>38</v>
      </c>
      <c r="D2650">
        <v>20</v>
      </c>
      <c r="E2650">
        <v>9187</v>
      </c>
      <c r="H2650" s="1">
        <v>10</v>
      </c>
      <c r="I2650" s="1" t="s">
        <v>1441</v>
      </c>
      <c r="K2650" s="1" t="s">
        <v>1441</v>
      </c>
      <c r="L2650" s="1">
        <v>59</v>
      </c>
      <c r="N2650" s="1">
        <v>59</v>
      </c>
      <c r="O2650" s="1" t="s">
        <v>1441</v>
      </c>
      <c r="P2650" s="1">
        <v>510</v>
      </c>
      <c r="Q2650" t="s">
        <v>6693</v>
      </c>
    </row>
    <row r="2651" spans="1:17" x14ac:dyDescent="0.25">
      <c r="A2651" t="s">
        <v>6694</v>
      </c>
      <c r="B2651">
        <v>20</v>
      </c>
      <c r="C2651">
        <v>38</v>
      </c>
      <c r="D2651">
        <v>20</v>
      </c>
      <c r="E2651">
        <v>9192</v>
      </c>
      <c r="H2651" s="1">
        <v>10</v>
      </c>
      <c r="I2651" s="1" t="s">
        <v>1441</v>
      </c>
      <c r="K2651" s="1" t="s">
        <v>1441</v>
      </c>
      <c r="L2651" s="1">
        <v>59</v>
      </c>
      <c r="N2651" s="1">
        <v>59</v>
      </c>
      <c r="O2651" s="1" t="s">
        <v>1441</v>
      </c>
      <c r="P2651" s="1">
        <v>760</v>
      </c>
      <c r="Q2651" t="s">
        <v>6695</v>
      </c>
    </row>
    <row r="2652" spans="1:17" x14ac:dyDescent="0.25">
      <c r="A2652" t="s">
        <v>6696</v>
      </c>
      <c r="B2652">
        <v>20</v>
      </c>
      <c r="C2652">
        <v>38</v>
      </c>
      <c r="D2652">
        <v>20</v>
      </c>
      <c r="E2652">
        <v>9300</v>
      </c>
      <c r="H2652" s="1">
        <v>10</v>
      </c>
      <c r="I2652" s="1" t="s">
        <v>1441</v>
      </c>
      <c r="K2652" s="1" t="s">
        <v>1441</v>
      </c>
      <c r="L2652" s="1">
        <v>1</v>
      </c>
      <c r="M2652" s="1">
        <v>0</v>
      </c>
      <c r="N2652" s="1">
        <v>1</v>
      </c>
      <c r="O2652" s="1" t="s">
        <v>1441</v>
      </c>
      <c r="P2652" s="1">
        <v>10</v>
      </c>
      <c r="Q2652" t="s">
        <v>6225</v>
      </c>
    </row>
    <row r="2653" spans="1:17" x14ac:dyDescent="0.25">
      <c r="A2653" t="s">
        <v>6697</v>
      </c>
      <c r="B2653">
        <v>20</v>
      </c>
      <c r="C2653">
        <v>38</v>
      </c>
      <c r="D2653">
        <v>20</v>
      </c>
      <c r="E2653">
        <v>9463</v>
      </c>
      <c r="H2653" s="1">
        <v>10</v>
      </c>
      <c r="I2653" s="1" t="s">
        <v>1441</v>
      </c>
      <c r="K2653" s="1" t="s">
        <v>1441</v>
      </c>
      <c r="L2653" s="1">
        <v>1</v>
      </c>
      <c r="M2653" s="1">
        <v>0</v>
      </c>
      <c r="N2653" s="1">
        <v>1</v>
      </c>
      <c r="O2653" s="1" t="s">
        <v>1441</v>
      </c>
      <c r="P2653" s="1">
        <v>260</v>
      </c>
      <c r="Q2653" t="s">
        <v>6227</v>
      </c>
    </row>
    <row r="2654" spans="1:17" x14ac:dyDescent="0.25">
      <c r="A2654" t="s">
        <v>6698</v>
      </c>
      <c r="B2654">
        <v>20</v>
      </c>
      <c r="C2654">
        <v>38</v>
      </c>
      <c r="D2654">
        <v>20</v>
      </c>
      <c r="E2654">
        <v>9627</v>
      </c>
      <c r="H2654" s="1">
        <v>10</v>
      </c>
      <c r="I2654" s="1" t="s">
        <v>1441</v>
      </c>
      <c r="K2654" s="1" t="s">
        <v>1441</v>
      </c>
      <c r="L2654" s="1">
        <v>1</v>
      </c>
      <c r="M2654" s="1">
        <v>0</v>
      </c>
      <c r="N2654" s="1">
        <v>1</v>
      </c>
      <c r="O2654" s="1" t="s">
        <v>1441</v>
      </c>
      <c r="P2654" s="1">
        <v>510</v>
      </c>
      <c r="Q2654" t="s">
        <v>6229</v>
      </c>
    </row>
    <row r="2655" spans="1:17" x14ac:dyDescent="0.25">
      <c r="A2655" t="s">
        <v>6699</v>
      </c>
      <c r="B2655">
        <v>20</v>
      </c>
      <c r="C2655">
        <v>38</v>
      </c>
      <c r="D2655">
        <v>20</v>
      </c>
      <c r="E2655">
        <v>9685</v>
      </c>
      <c r="H2655" s="1">
        <v>10</v>
      </c>
      <c r="I2655" s="1" t="s">
        <v>1441</v>
      </c>
      <c r="K2655" s="1" t="s">
        <v>1441</v>
      </c>
      <c r="L2655" s="1">
        <v>1</v>
      </c>
      <c r="M2655" s="1">
        <v>0</v>
      </c>
      <c r="N2655" s="1">
        <v>1</v>
      </c>
      <c r="O2655" s="1" t="s">
        <v>1441</v>
      </c>
      <c r="P2655" s="1">
        <v>760</v>
      </c>
      <c r="Q2655" t="s">
        <v>6231</v>
      </c>
    </row>
    <row r="2656" spans="1:17" x14ac:dyDescent="0.25">
      <c r="A2656" t="s">
        <v>6700</v>
      </c>
      <c r="B2656">
        <v>20</v>
      </c>
      <c r="C2656">
        <v>38</v>
      </c>
      <c r="D2656">
        <v>20</v>
      </c>
      <c r="E2656">
        <v>9689</v>
      </c>
      <c r="H2656" s="1">
        <v>10</v>
      </c>
      <c r="I2656" s="1" t="s">
        <v>1441</v>
      </c>
      <c r="K2656" s="1" t="s">
        <v>1441</v>
      </c>
      <c r="L2656" s="1">
        <v>2</v>
      </c>
      <c r="M2656" s="1">
        <v>0</v>
      </c>
      <c r="N2656" s="1">
        <v>2</v>
      </c>
      <c r="O2656" s="1" t="s">
        <v>1441</v>
      </c>
      <c r="P2656" s="1">
        <v>10</v>
      </c>
      <c r="Q2656" t="s">
        <v>6233</v>
      </c>
    </row>
    <row r="2657" spans="1:17" x14ac:dyDescent="0.25">
      <c r="A2657" t="s">
        <v>6701</v>
      </c>
      <c r="B2657">
        <v>20</v>
      </c>
      <c r="C2657">
        <v>38</v>
      </c>
      <c r="D2657">
        <v>20</v>
      </c>
      <c r="E2657">
        <v>9694</v>
      </c>
      <c r="H2657" s="1">
        <v>10</v>
      </c>
      <c r="I2657" s="1" t="s">
        <v>1441</v>
      </c>
      <c r="K2657" s="1" t="s">
        <v>1441</v>
      </c>
      <c r="L2657" s="1">
        <v>2</v>
      </c>
      <c r="M2657" s="1">
        <v>0</v>
      </c>
      <c r="N2657" s="1">
        <v>2</v>
      </c>
      <c r="O2657" s="1" t="s">
        <v>1441</v>
      </c>
      <c r="P2657" s="1">
        <v>260</v>
      </c>
      <c r="Q2657" t="s">
        <v>6235</v>
      </c>
    </row>
    <row r="2658" spans="1:17" x14ac:dyDescent="0.25">
      <c r="A2658" t="s">
        <v>6702</v>
      </c>
      <c r="B2658">
        <v>20</v>
      </c>
      <c r="C2658">
        <v>38</v>
      </c>
      <c r="D2658">
        <v>20</v>
      </c>
      <c r="E2658">
        <v>9789</v>
      </c>
      <c r="H2658" s="1">
        <v>10</v>
      </c>
      <c r="I2658" s="1" t="s">
        <v>1441</v>
      </c>
      <c r="K2658" s="1" t="s">
        <v>1441</v>
      </c>
      <c r="L2658" s="1">
        <v>2</v>
      </c>
      <c r="M2658" s="1">
        <v>0</v>
      </c>
      <c r="N2658" s="1">
        <v>2</v>
      </c>
      <c r="O2658" s="1" t="s">
        <v>1441</v>
      </c>
      <c r="P2658" s="1">
        <v>510</v>
      </c>
      <c r="Q2658" t="s">
        <v>6237</v>
      </c>
    </row>
    <row r="2659" spans="1:17" x14ac:dyDescent="0.25">
      <c r="A2659" t="s">
        <v>6703</v>
      </c>
      <c r="B2659">
        <v>20</v>
      </c>
      <c r="C2659">
        <v>38</v>
      </c>
      <c r="D2659">
        <v>20</v>
      </c>
      <c r="E2659">
        <v>9953</v>
      </c>
      <c r="H2659" s="1">
        <v>10</v>
      </c>
      <c r="I2659" s="1" t="s">
        <v>1441</v>
      </c>
      <c r="K2659" s="1" t="s">
        <v>1441</v>
      </c>
      <c r="L2659" s="1">
        <v>2</v>
      </c>
      <c r="M2659" s="1">
        <v>0</v>
      </c>
      <c r="N2659" s="1">
        <v>2</v>
      </c>
      <c r="O2659" s="1" t="s">
        <v>1441</v>
      </c>
      <c r="P2659" s="1">
        <v>760</v>
      </c>
      <c r="Q2659" t="s">
        <v>6239</v>
      </c>
    </row>
    <row r="2660" spans="1:17" x14ac:dyDescent="0.25">
      <c r="A2660" t="s">
        <v>6704</v>
      </c>
      <c r="B2660">
        <v>20</v>
      </c>
      <c r="C2660">
        <v>38</v>
      </c>
      <c r="D2660">
        <v>21</v>
      </c>
      <c r="E2660">
        <v>85</v>
      </c>
      <c r="H2660" s="1">
        <v>10</v>
      </c>
      <c r="I2660" s="1" t="s">
        <v>1441</v>
      </c>
      <c r="K2660" s="1" t="s">
        <v>1441</v>
      </c>
      <c r="L2660" s="1">
        <v>3</v>
      </c>
      <c r="M2660" s="1">
        <v>0</v>
      </c>
      <c r="N2660" s="1">
        <v>3</v>
      </c>
      <c r="O2660" s="1" t="s">
        <v>1441</v>
      </c>
      <c r="P2660" s="1">
        <v>10</v>
      </c>
      <c r="Q2660" t="s">
        <v>6241</v>
      </c>
    </row>
    <row r="2661" spans="1:17" x14ac:dyDescent="0.25">
      <c r="A2661" t="s">
        <v>6705</v>
      </c>
      <c r="B2661">
        <v>20</v>
      </c>
      <c r="C2661">
        <v>38</v>
      </c>
      <c r="D2661">
        <v>21</v>
      </c>
      <c r="E2661">
        <v>95</v>
      </c>
      <c r="H2661" s="1">
        <v>10</v>
      </c>
      <c r="I2661" s="1" t="s">
        <v>1441</v>
      </c>
      <c r="K2661" s="1" t="s">
        <v>1441</v>
      </c>
      <c r="L2661" s="1">
        <v>3</v>
      </c>
      <c r="M2661" s="1">
        <v>0</v>
      </c>
      <c r="N2661" s="1">
        <v>3</v>
      </c>
      <c r="O2661" s="1" t="s">
        <v>1441</v>
      </c>
      <c r="P2661" s="1">
        <v>260</v>
      </c>
      <c r="Q2661" t="s">
        <v>6243</v>
      </c>
    </row>
    <row r="2662" spans="1:17" x14ac:dyDescent="0.25">
      <c r="A2662" t="s">
        <v>6706</v>
      </c>
      <c r="B2662">
        <v>20</v>
      </c>
      <c r="C2662">
        <v>38</v>
      </c>
      <c r="D2662">
        <v>21</v>
      </c>
      <c r="E2662">
        <v>105</v>
      </c>
      <c r="H2662" s="1">
        <v>10</v>
      </c>
      <c r="I2662" s="1" t="s">
        <v>1441</v>
      </c>
      <c r="K2662" s="1" t="s">
        <v>1441</v>
      </c>
      <c r="L2662" s="1">
        <v>3</v>
      </c>
      <c r="M2662" s="1">
        <v>0</v>
      </c>
      <c r="N2662" s="1">
        <v>3</v>
      </c>
      <c r="O2662" s="1" t="s">
        <v>1441</v>
      </c>
      <c r="P2662" s="1">
        <v>510</v>
      </c>
      <c r="Q2662" t="s">
        <v>6245</v>
      </c>
    </row>
    <row r="2663" spans="1:17" x14ac:dyDescent="0.25">
      <c r="A2663" t="s">
        <v>6707</v>
      </c>
      <c r="B2663">
        <v>20</v>
      </c>
      <c r="C2663">
        <v>38</v>
      </c>
      <c r="D2663">
        <v>21</v>
      </c>
      <c r="E2663">
        <v>117</v>
      </c>
      <c r="H2663" s="1">
        <v>10</v>
      </c>
      <c r="I2663" s="1" t="s">
        <v>1441</v>
      </c>
      <c r="K2663" s="1" t="s">
        <v>1441</v>
      </c>
      <c r="L2663" s="1">
        <v>3</v>
      </c>
      <c r="M2663" s="1">
        <v>0</v>
      </c>
      <c r="N2663" s="1">
        <v>3</v>
      </c>
      <c r="O2663" s="1" t="s">
        <v>1441</v>
      </c>
      <c r="P2663" s="1">
        <v>760</v>
      </c>
      <c r="Q2663" t="s">
        <v>6247</v>
      </c>
    </row>
    <row r="2664" spans="1:17" x14ac:dyDescent="0.25">
      <c r="A2664" t="s">
        <v>6708</v>
      </c>
      <c r="B2664">
        <v>20</v>
      </c>
      <c r="C2664">
        <v>38</v>
      </c>
      <c r="D2664">
        <v>21</v>
      </c>
      <c r="E2664">
        <v>119</v>
      </c>
      <c r="H2664" s="1">
        <v>10</v>
      </c>
      <c r="I2664" s="1" t="s">
        <v>1441</v>
      </c>
      <c r="K2664" s="1" t="s">
        <v>1441</v>
      </c>
      <c r="L2664" s="1">
        <v>4</v>
      </c>
      <c r="M2664" s="1">
        <v>0</v>
      </c>
      <c r="N2664" s="1">
        <v>4</v>
      </c>
      <c r="O2664" s="1" t="s">
        <v>1441</v>
      </c>
      <c r="P2664" s="1">
        <v>10</v>
      </c>
      <c r="Q2664" t="s">
        <v>6249</v>
      </c>
    </row>
    <row r="2665" spans="1:17" x14ac:dyDescent="0.25">
      <c r="A2665" t="s">
        <v>6709</v>
      </c>
      <c r="B2665">
        <v>20</v>
      </c>
      <c r="C2665">
        <v>38</v>
      </c>
      <c r="D2665">
        <v>21</v>
      </c>
      <c r="E2665">
        <v>127</v>
      </c>
      <c r="H2665" s="1">
        <v>10</v>
      </c>
      <c r="I2665" s="1" t="s">
        <v>1441</v>
      </c>
      <c r="K2665" s="1" t="s">
        <v>1441</v>
      </c>
      <c r="L2665" s="1">
        <v>4</v>
      </c>
      <c r="M2665" s="1">
        <v>0</v>
      </c>
      <c r="N2665" s="1">
        <v>4</v>
      </c>
      <c r="O2665" s="1" t="s">
        <v>1441</v>
      </c>
      <c r="P2665" s="1">
        <v>260</v>
      </c>
      <c r="Q2665" t="s">
        <v>6251</v>
      </c>
    </row>
    <row r="2666" spans="1:17" x14ac:dyDescent="0.25">
      <c r="A2666" t="s">
        <v>6710</v>
      </c>
      <c r="B2666">
        <v>20</v>
      </c>
      <c r="C2666">
        <v>38</v>
      </c>
      <c r="D2666">
        <v>21</v>
      </c>
      <c r="E2666">
        <v>196</v>
      </c>
      <c r="H2666" s="1">
        <v>10</v>
      </c>
      <c r="I2666" s="1" t="s">
        <v>1441</v>
      </c>
      <c r="K2666" s="1" t="s">
        <v>1441</v>
      </c>
      <c r="L2666" s="1">
        <v>4</v>
      </c>
      <c r="M2666" s="1">
        <v>0</v>
      </c>
      <c r="N2666" s="1">
        <v>4</v>
      </c>
      <c r="O2666" s="1" t="s">
        <v>1441</v>
      </c>
      <c r="P2666" s="1">
        <v>510</v>
      </c>
      <c r="Q2666" t="s">
        <v>6253</v>
      </c>
    </row>
    <row r="2667" spans="1:17" x14ac:dyDescent="0.25">
      <c r="A2667" t="s">
        <v>6711</v>
      </c>
      <c r="B2667">
        <v>20</v>
      </c>
      <c r="C2667">
        <v>38</v>
      </c>
      <c r="D2667">
        <v>21</v>
      </c>
      <c r="E2667">
        <v>200</v>
      </c>
      <c r="H2667" s="1">
        <v>10</v>
      </c>
      <c r="I2667" s="1" t="s">
        <v>1441</v>
      </c>
      <c r="K2667" s="1" t="s">
        <v>1441</v>
      </c>
      <c r="L2667" s="1">
        <v>4</v>
      </c>
      <c r="M2667" s="1">
        <v>0</v>
      </c>
      <c r="N2667" s="1">
        <v>4</v>
      </c>
      <c r="O2667" s="1" t="s">
        <v>1441</v>
      </c>
      <c r="P2667" s="1">
        <v>760</v>
      </c>
      <c r="Q2667" t="s">
        <v>6255</v>
      </c>
    </row>
    <row r="2668" spans="1:17" x14ac:dyDescent="0.25">
      <c r="A2668" t="s">
        <v>6712</v>
      </c>
      <c r="B2668">
        <v>20</v>
      </c>
      <c r="C2668">
        <v>38</v>
      </c>
      <c r="D2668">
        <v>21</v>
      </c>
      <c r="E2668">
        <v>205</v>
      </c>
      <c r="H2668" s="1">
        <v>10</v>
      </c>
      <c r="I2668" s="1" t="s">
        <v>1441</v>
      </c>
      <c r="K2668" s="1" t="s">
        <v>1441</v>
      </c>
      <c r="L2668" s="1">
        <v>5</v>
      </c>
      <c r="M2668" s="1">
        <v>0</v>
      </c>
      <c r="N2668" s="1">
        <v>5</v>
      </c>
      <c r="O2668" s="1" t="s">
        <v>1441</v>
      </c>
      <c r="P2668" s="1">
        <v>10</v>
      </c>
      <c r="Q2668" t="s">
        <v>6257</v>
      </c>
    </row>
    <row r="2669" spans="1:17" x14ac:dyDescent="0.25">
      <c r="A2669" t="s">
        <v>6713</v>
      </c>
      <c r="B2669">
        <v>20</v>
      </c>
      <c r="C2669">
        <v>38</v>
      </c>
      <c r="D2669">
        <v>21</v>
      </c>
      <c r="E2669">
        <v>282</v>
      </c>
      <c r="H2669" s="1">
        <v>10</v>
      </c>
      <c r="I2669" s="1" t="s">
        <v>1441</v>
      </c>
      <c r="K2669" s="1" t="s">
        <v>1441</v>
      </c>
      <c r="L2669" s="1">
        <v>5</v>
      </c>
      <c r="M2669" s="1">
        <v>0</v>
      </c>
      <c r="N2669" s="1">
        <v>5</v>
      </c>
      <c r="O2669" s="1" t="s">
        <v>1441</v>
      </c>
      <c r="P2669" s="1">
        <v>260</v>
      </c>
      <c r="Q2669" t="s">
        <v>6259</v>
      </c>
    </row>
    <row r="2670" spans="1:17" x14ac:dyDescent="0.25">
      <c r="A2670" t="s">
        <v>6714</v>
      </c>
      <c r="B2670">
        <v>20</v>
      </c>
      <c r="C2670">
        <v>38</v>
      </c>
      <c r="D2670">
        <v>21</v>
      </c>
      <c r="E2670">
        <v>446</v>
      </c>
      <c r="H2670" s="1">
        <v>10</v>
      </c>
      <c r="I2670" s="1" t="s">
        <v>1441</v>
      </c>
      <c r="K2670" s="1" t="s">
        <v>1441</v>
      </c>
      <c r="L2670" s="1">
        <v>5</v>
      </c>
      <c r="M2670" s="1">
        <v>0</v>
      </c>
      <c r="N2670" s="1">
        <v>5</v>
      </c>
      <c r="O2670" s="1" t="s">
        <v>1441</v>
      </c>
      <c r="P2670" s="1">
        <v>510</v>
      </c>
      <c r="Q2670" t="s">
        <v>6261</v>
      </c>
    </row>
    <row r="2671" spans="1:17" x14ac:dyDescent="0.25">
      <c r="A2671" t="s">
        <v>6715</v>
      </c>
      <c r="B2671">
        <v>20</v>
      </c>
      <c r="C2671">
        <v>38</v>
      </c>
      <c r="D2671">
        <v>21</v>
      </c>
      <c r="E2671">
        <v>610</v>
      </c>
      <c r="H2671" s="1">
        <v>10</v>
      </c>
      <c r="I2671" s="1" t="s">
        <v>1441</v>
      </c>
      <c r="K2671" s="1" t="s">
        <v>1441</v>
      </c>
      <c r="L2671" s="1">
        <v>5</v>
      </c>
      <c r="M2671" s="1">
        <v>0</v>
      </c>
      <c r="N2671" s="1">
        <v>5</v>
      </c>
      <c r="O2671" s="1" t="s">
        <v>1441</v>
      </c>
      <c r="P2671" s="1">
        <v>760</v>
      </c>
      <c r="Q2671" t="s">
        <v>6263</v>
      </c>
    </row>
    <row r="2672" spans="1:17" x14ac:dyDescent="0.25">
      <c r="A2672" t="s">
        <v>6716</v>
      </c>
      <c r="B2672">
        <v>20</v>
      </c>
      <c r="C2672">
        <v>38</v>
      </c>
      <c r="D2672">
        <v>21</v>
      </c>
      <c r="E2672">
        <v>700</v>
      </c>
      <c r="H2672" s="1">
        <v>10</v>
      </c>
      <c r="I2672" s="1" t="s">
        <v>1441</v>
      </c>
      <c r="K2672" s="1" t="s">
        <v>1441</v>
      </c>
      <c r="L2672" s="1">
        <v>6</v>
      </c>
      <c r="M2672" s="1">
        <v>0</v>
      </c>
      <c r="N2672" s="1">
        <v>6</v>
      </c>
      <c r="O2672" s="1" t="s">
        <v>1441</v>
      </c>
      <c r="P2672" s="1">
        <v>10</v>
      </c>
      <c r="Q2672" t="s">
        <v>6265</v>
      </c>
    </row>
    <row r="2673" spans="1:17" x14ac:dyDescent="0.25">
      <c r="A2673" t="s">
        <v>6717</v>
      </c>
      <c r="B2673">
        <v>20</v>
      </c>
      <c r="C2673">
        <v>38</v>
      </c>
      <c r="D2673">
        <v>21</v>
      </c>
      <c r="E2673">
        <v>704</v>
      </c>
      <c r="H2673" s="1">
        <v>10</v>
      </c>
      <c r="I2673" s="1" t="s">
        <v>1441</v>
      </c>
      <c r="K2673" s="1" t="s">
        <v>1441</v>
      </c>
      <c r="L2673" s="1">
        <v>6</v>
      </c>
      <c r="M2673" s="1">
        <v>0</v>
      </c>
      <c r="N2673" s="1">
        <v>6</v>
      </c>
      <c r="O2673" s="1" t="s">
        <v>1441</v>
      </c>
      <c r="P2673" s="1">
        <v>260</v>
      </c>
      <c r="Q2673" t="s">
        <v>6267</v>
      </c>
    </row>
    <row r="2674" spans="1:17" x14ac:dyDescent="0.25">
      <c r="A2674" t="s">
        <v>6718</v>
      </c>
      <c r="B2674">
        <v>20</v>
      </c>
      <c r="C2674">
        <v>38</v>
      </c>
      <c r="D2674">
        <v>21</v>
      </c>
      <c r="E2674">
        <v>709</v>
      </c>
      <c r="H2674" s="1">
        <v>10</v>
      </c>
      <c r="I2674" s="1" t="s">
        <v>1441</v>
      </c>
      <c r="K2674" s="1" t="s">
        <v>1441</v>
      </c>
      <c r="L2674" s="1">
        <v>6</v>
      </c>
      <c r="M2674" s="1">
        <v>0</v>
      </c>
      <c r="N2674" s="1">
        <v>6</v>
      </c>
      <c r="O2674" s="1" t="s">
        <v>1441</v>
      </c>
      <c r="P2674" s="1">
        <v>510</v>
      </c>
      <c r="Q2674" t="s">
        <v>6269</v>
      </c>
    </row>
    <row r="2675" spans="1:17" x14ac:dyDescent="0.25">
      <c r="A2675" t="s">
        <v>6719</v>
      </c>
      <c r="B2675">
        <v>20</v>
      </c>
      <c r="C2675">
        <v>38</v>
      </c>
      <c r="D2675">
        <v>21</v>
      </c>
      <c r="E2675">
        <v>772</v>
      </c>
      <c r="H2675" s="1">
        <v>10</v>
      </c>
      <c r="I2675" s="1" t="s">
        <v>1441</v>
      </c>
      <c r="K2675" s="1" t="s">
        <v>1441</v>
      </c>
      <c r="L2675" s="1">
        <v>6</v>
      </c>
      <c r="M2675" s="1">
        <v>0</v>
      </c>
      <c r="N2675" s="1">
        <v>6</v>
      </c>
      <c r="O2675" s="1" t="s">
        <v>1441</v>
      </c>
      <c r="P2675" s="1">
        <v>760</v>
      </c>
      <c r="Q2675" t="s">
        <v>6271</v>
      </c>
    </row>
    <row r="2676" spans="1:17" x14ac:dyDescent="0.25">
      <c r="A2676" t="s">
        <v>6720</v>
      </c>
      <c r="B2676">
        <v>20</v>
      </c>
      <c r="C2676">
        <v>38</v>
      </c>
      <c r="D2676">
        <v>21</v>
      </c>
      <c r="E2676">
        <v>936</v>
      </c>
      <c r="H2676" s="1">
        <v>10</v>
      </c>
      <c r="I2676" s="1" t="s">
        <v>1441</v>
      </c>
      <c r="K2676" s="1" t="s">
        <v>1441</v>
      </c>
      <c r="L2676" s="1">
        <v>7</v>
      </c>
      <c r="M2676" s="1">
        <v>0</v>
      </c>
      <c r="N2676" s="1">
        <v>7</v>
      </c>
      <c r="O2676" s="1" t="s">
        <v>1441</v>
      </c>
      <c r="P2676" s="1">
        <v>10</v>
      </c>
      <c r="Q2676" t="s">
        <v>6273</v>
      </c>
    </row>
    <row r="2677" spans="1:17" x14ac:dyDescent="0.25">
      <c r="A2677" t="s">
        <v>6721</v>
      </c>
      <c r="B2677">
        <v>20</v>
      </c>
      <c r="C2677">
        <v>38</v>
      </c>
      <c r="D2677">
        <v>21</v>
      </c>
      <c r="E2677">
        <v>1093</v>
      </c>
      <c r="H2677" s="1">
        <v>10</v>
      </c>
      <c r="I2677" s="1" t="s">
        <v>1441</v>
      </c>
      <c r="K2677" s="1" t="s">
        <v>1441</v>
      </c>
      <c r="L2677" s="1">
        <v>7</v>
      </c>
      <c r="M2677" s="1">
        <v>0</v>
      </c>
      <c r="N2677" s="1">
        <v>7</v>
      </c>
      <c r="O2677" s="1" t="s">
        <v>1441</v>
      </c>
      <c r="P2677" s="1">
        <v>260</v>
      </c>
      <c r="Q2677" t="s">
        <v>6275</v>
      </c>
    </row>
    <row r="2678" spans="1:17" x14ac:dyDescent="0.25">
      <c r="A2678" t="s">
        <v>6722</v>
      </c>
      <c r="B2678">
        <v>20</v>
      </c>
      <c r="C2678">
        <v>38</v>
      </c>
      <c r="D2678">
        <v>21</v>
      </c>
      <c r="E2678">
        <v>1102</v>
      </c>
      <c r="H2678" s="1">
        <v>10</v>
      </c>
      <c r="I2678" s="1" t="s">
        <v>1441</v>
      </c>
      <c r="K2678" s="1" t="s">
        <v>1441</v>
      </c>
      <c r="L2678" s="1">
        <v>7</v>
      </c>
      <c r="M2678" s="1">
        <v>0</v>
      </c>
      <c r="N2678" s="1">
        <v>7</v>
      </c>
      <c r="O2678" s="1" t="s">
        <v>1441</v>
      </c>
      <c r="P2678" s="1">
        <v>510</v>
      </c>
      <c r="Q2678" t="s">
        <v>6277</v>
      </c>
    </row>
    <row r="2679" spans="1:17" x14ac:dyDescent="0.25">
      <c r="A2679" t="s">
        <v>6723</v>
      </c>
      <c r="B2679">
        <v>20</v>
      </c>
      <c r="C2679">
        <v>38</v>
      </c>
      <c r="D2679">
        <v>21</v>
      </c>
      <c r="E2679">
        <v>1104</v>
      </c>
      <c r="H2679" s="1">
        <v>10</v>
      </c>
      <c r="I2679" s="1" t="s">
        <v>1441</v>
      </c>
      <c r="K2679" s="1" t="s">
        <v>1441</v>
      </c>
      <c r="L2679" s="1">
        <v>7</v>
      </c>
      <c r="M2679" s="1">
        <v>0</v>
      </c>
      <c r="N2679" s="1">
        <v>7</v>
      </c>
      <c r="O2679" s="1" t="s">
        <v>1441</v>
      </c>
      <c r="P2679" s="1">
        <v>760</v>
      </c>
      <c r="Q2679" t="s">
        <v>6279</v>
      </c>
    </row>
    <row r="2680" spans="1:17" x14ac:dyDescent="0.25">
      <c r="A2680" t="s">
        <v>6724</v>
      </c>
      <c r="B2680">
        <v>20</v>
      </c>
      <c r="C2680">
        <v>38</v>
      </c>
      <c r="D2680">
        <v>21</v>
      </c>
      <c r="E2680">
        <v>1114</v>
      </c>
      <c r="H2680" s="1">
        <v>10</v>
      </c>
      <c r="I2680" s="1" t="s">
        <v>1441</v>
      </c>
      <c r="K2680" s="1" t="s">
        <v>1441</v>
      </c>
      <c r="L2680" s="1">
        <v>8</v>
      </c>
      <c r="M2680" s="1">
        <v>0</v>
      </c>
      <c r="N2680" s="1">
        <v>8</v>
      </c>
      <c r="O2680" s="1" t="s">
        <v>1441</v>
      </c>
      <c r="P2680" s="1">
        <v>10</v>
      </c>
      <c r="Q2680" t="s">
        <v>6281</v>
      </c>
    </row>
    <row r="2681" spans="1:17" x14ac:dyDescent="0.25">
      <c r="A2681" t="s">
        <v>6725</v>
      </c>
      <c r="B2681">
        <v>20</v>
      </c>
      <c r="C2681">
        <v>38</v>
      </c>
      <c r="D2681">
        <v>21</v>
      </c>
      <c r="E2681">
        <v>1126</v>
      </c>
      <c r="H2681" s="1">
        <v>10</v>
      </c>
      <c r="I2681" s="1" t="s">
        <v>1441</v>
      </c>
      <c r="K2681" s="1" t="s">
        <v>1441</v>
      </c>
      <c r="L2681" s="1">
        <v>8</v>
      </c>
      <c r="M2681" s="1">
        <v>0</v>
      </c>
      <c r="N2681" s="1">
        <v>8</v>
      </c>
      <c r="O2681" s="1" t="s">
        <v>1441</v>
      </c>
      <c r="P2681" s="1">
        <v>260</v>
      </c>
      <c r="Q2681" t="s">
        <v>6283</v>
      </c>
    </row>
    <row r="2682" spans="1:17" x14ac:dyDescent="0.25">
      <c r="A2682" t="s">
        <v>6726</v>
      </c>
      <c r="B2682">
        <v>20</v>
      </c>
      <c r="C2682">
        <v>38</v>
      </c>
      <c r="D2682">
        <v>21</v>
      </c>
      <c r="E2682">
        <v>1136</v>
      </c>
      <c r="H2682" s="1">
        <v>10</v>
      </c>
      <c r="I2682" s="1" t="s">
        <v>1441</v>
      </c>
      <c r="K2682" s="1" t="s">
        <v>1441</v>
      </c>
      <c r="L2682" s="1">
        <v>8</v>
      </c>
      <c r="M2682" s="1">
        <v>0</v>
      </c>
      <c r="N2682" s="1">
        <v>8</v>
      </c>
      <c r="O2682" s="1" t="s">
        <v>1441</v>
      </c>
      <c r="P2682" s="1">
        <v>510</v>
      </c>
      <c r="Q2682" t="s">
        <v>6285</v>
      </c>
    </row>
    <row r="2683" spans="1:17" x14ac:dyDescent="0.25">
      <c r="A2683" t="s">
        <v>6727</v>
      </c>
      <c r="B2683">
        <v>20</v>
      </c>
      <c r="C2683">
        <v>38</v>
      </c>
      <c r="D2683">
        <v>21</v>
      </c>
      <c r="E2683">
        <v>1204</v>
      </c>
      <c r="H2683" s="1">
        <v>10</v>
      </c>
      <c r="I2683" s="1" t="s">
        <v>1441</v>
      </c>
      <c r="K2683" s="1" t="s">
        <v>1441</v>
      </c>
      <c r="L2683" s="1">
        <v>8</v>
      </c>
      <c r="M2683" s="1">
        <v>0</v>
      </c>
      <c r="N2683" s="1">
        <v>8</v>
      </c>
      <c r="O2683" s="1" t="s">
        <v>1441</v>
      </c>
      <c r="P2683" s="1">
        <v>760</v>
      </c>
      <c r="Q2683" t="s">
        <v>6287</v>
      </c>
    </row>
    <row r="2684" spans="1:17" x14ac:dyDescent="0.25">
      <c r="A2684" t="s">
        <v>6728</v>
      </c>
      <c r="B2684">
        <v>20</v>
      </c>
      <c r="C2684">
        <v>38</v>
      </c>
      <c r="D2684">
        <v>21</v>
      </c>
      <c r="E2684">
        <v>1208</v>
      </c>
      <c r="H2684" s="1">
        <v>10</v>
      </c>
      <c r="I2684" s="1" t="s">
        <v>1441</v>
      </c>
      <c r="K2684" s="1" t="s">
        <v>1441</v>
      </c>
      <c r="L2684" s="1">
        <v>9</v>
      </c>
      <c r="M2684" s="1">
        <v>0</v>
      </c>
      <c r="N2684" s="1">
        <v>9</v>
      </c>
      <c r="O2684" s="1" t="s">
        <v>1441</v>
      </c>
      <c r="P2684" s="1">
        <v>10</v>
      </c>
      <c r="Q2684" t="s">
        <v>6289</v>
      </c>
    </row>
    <row r="2685" spans="1:17" x14ac:dyDescent="0.25">
      <c r="A2685" t="s">
        <v>6729</v>
      </c>
      <c r="B2685">
        <v>20</v>
      </c>
      <c r="C2685">
        <v>38</v>
      </c>
      <c r="D2685">
        <v>21</v>
      </c>
      <c r="E2685">
        <v>1213</v>
      </c>
      <c r="H2685" s="1">
        <v>10</v>
      </c>
      <c r="I2685" s="1" t="s">
        <v>1441</v>
      </c>
      <c r="K2685" s="1" t="s">
        <v>1441</v>
      </c>
      <c r="L2685" s="1">
        <v>9</v>
      </c>
      <c r="M2685" s="1">
        <v>0</v>
      </c>
      <c r="N2685" s="1">
        <v>9</v>
      </c>
      <c r="O2685" s="1" t="s">
        <v>1441</v>
      </c>
      <c r="P2685" s="1">
        <v>260</v>
      </c>
      <c r="Q2685" t="s">
        <v>6291</v>
      </c>
    </row>
    <row r="2686" spans="1:17" x14ac:dyDescent="0.25">
      <c r="A2686" t="s">
        <v>6730</v>
      </c>
      <c r="B2686">
        <v>20</v>
      </c>
      <c r="C2686">
        <v>38</v>
      </c>
      <c r="D2686">
        <v>21</v>
      </c>
      <c r="E2686">
        <v>1266</v>
      </c>
      <c r="H2686" s="1">
        <v>10</v>
      </c>
      <c r="I2686" s="1" t="s">
        <v>1441</v>
      </c>
      <c r="K2686" s="1" t="s">
        <v>1441</v>
      </c>
      <c r="L2686" s="1">
        <v>9</v>
      </c>
      <c r="M2686" s="1">
        <v>0</v>
      </c>
      <c r="N2686" s="1">
        <v>9</v>
      </c>
      <c r="O2686" s="1" t="s">
        <v>1441</v>
      </c>
      <c r="P2686" s="1">
        <v>510</v>
      </c>
      <c r="Q2686" t="s">
        <v>6293</v>
      </c>
    </row>
    <row r="2687" spans="1:17" x14ac:dyDescent="0.25">
      <c r="A2687" t="s">
        <v>6731</v>
      </c>
      <c r="B2687">
        <v>20</v>
      </c>
      <c r="C2687">
        <v>38</v>
      </c>
      <c r="D2687">
        <v>21</v>
      </c>
      <c r="E2687">
        <v>1429</v>
      </c>
      <c r="H2687" s="1">
        <v>10</v>
      </c>
      <c r="I2687" s="1" t="s">
        <v>1441</v>
      </c>
      <c r="K2687" s="1" t="s">
        <v>1441</v>
      </c>
      <c r="L2687" s="1">
        <v>9</v>
      </c>
      <c r="M2687" s="1">
        <v>0</v>
      </c>
      <c r="N2687" s="1">
        <v>9</v>
      </c>
      <c r="O2687" s="1" t="s">
        <v>1441</v>
      </c>
      <c r="P2687" s="1">
        <v>760</v>
      </c>
      <c r="Q2687" t="s">
        <v>6295</v>
      </c>
    </row>
    <row r="2688" spans="1:17" x14ac:dyDescent="0.25">
      <c r="A2688" t="s">
        <v>6732</v>
      </c>
      <c r="B2688">
        <v>20</v>
      </c>
      <c r="C2688">
        <v>38</v>
      </c>
      <c r="D2688">
        <v>21</v>
      </c>
      <c r="E2688">
        <v>1593</v>
      </c>
      <c r="H2688" s="1">
        <v>10</v>
      </c>
      <c r="I2688" s="1" t="s">
        <v>1441</v>
      </c>
      <c r="K2688" s="1" t="s">
        <v>1441</v>
      </c>
      <c r="L2688" s="1">
        <v>10</v>
      </c>
      <c r="N2688" s="1">
        <v>10</v>
      </c>
      <c r="O2688" s="1" t="s">
        <v>1441</v>
      </c>
      <c r="P2688" s="1">
        <v>10</v>
      </c>
      <c r="Q2688" t="s">
        <v>6297</v>
      </c>
    </row>
    <row r="2689" spans="1:17" x14ac:dyDescent="0.25">
      <c r="A2689" t="s">
        <v>6733</v>
      </c>
      <c r="B2689">
        <v>20</v>
      </c>
      <c r="C2689">
        <v>38</v>
      </c>
      <c r="D2689">
        <v>21</v>
      </c>
      <c r="E2689">
        <v>1705</v>
      </c>
      <c r="H2689" s="1">
        <v>10</v>
      </c>
      <c r="I2689" s="1" t="s">
        <v>1441</v>
      </c>
      <c r="K2689" s="1" t="s">
        <v>1441</v>
      </c>
      <c r="L2689" s="1">
        <v>10</v>
      </c>
      <c r="N2689" s="1">
        <v>10</v>
      </c>
      <c r="O2689" s="1" t="s">
        <v>1441</v>
      </c>
      <c r="P2689" s="1">
        <v>260</v>
      </c>
      <c r="Q2689" t="s">
        <v>6299</v>
      </c>
    </row>
    <row r="2690" spans="1:17" x14ac:dyDescent="0.25">
      <c r="A2690" t="s">
        <v>6734</v>
      </c>
      <c r="B2690">
        <v>20</v>
      </c>
      <c r="C2690">
        <v>38</v>
      </c>
      <c r="D2690">
        <v>21</v>
      </c>
      <c r="E2690">
        <v>1709</v>
      </c>
      <c r="H2690" s="1">
        <v>10</v>
      </c>
      <c r="I2690" s="1" t="s">
        <v>1441</v>
      </c>
      <c r="K2690" s="1" t="s">
        <v>1441</v>
      </c>
      <c r="L2690" s="1">
        <v>10</v>
      </c>
      <c r="N2690" s="1">
        <v>10</v>
      </c>
      <c r="O2690" s="1" t="s">
        <v>1441</v>
      </c>
      <c r="P2690" s="1">
        <v>510</v>
      </c>
      <c r="Q2690" t="s">
        <v>6301</v>
      </c>
    </row>
    <row r="2691" spans="1:17" x14ac:dyDescent="0.25">
      <c r="A2691" t="s">
        <v>6735</v>
      </c>
      <c r="B2691">
        <v>20</v>
      </c>
      <c r="C2691">
        <v>38</v>
      </c>
      <c r="D2691">
        <v>21</v>
      </c>
      <c r="E2691">
        <v>1713</v>
      </c>
      <c r="H2691" s="1">
        <v>10</v>
      </c>
      <c r="I2691" s="1" t="s">
        <v>1441</v>
      </c>
      <c r="K2691" s="1" t="s">
        <v>1441</v>
      </c>
      <c r="L2691" s="1">
        <v>10</v>
      </c>
      <c r="N2691" s="1">
        <v>10</v>
      </c>
      <c r="O2691" s="1" t="s">
        <v>1441</v>
      </c>
      <c r="P2691" s="1">
        <v>760</v>
      </c>
      <c r="Q2691" t="s">
        <v>6303</v>
      </c>
    </row>
    <row r="2692" spans="1:17" x14ac:dyDescent="0.25">
      <c r="A2692" t="s">
        <v>6736</v>
      </c>
      <c r="B2692">
        <v>20</v>
      </c>
      <c r="C2692">
        <v>38</v>
      </c>
      <c r="D2692">
        <v>21</v>
      </c>
      <c r="E2692">
        <v>1756</v>
      </c>
      <c r="H2692" s="1">
        <v>10</v>
      </c>
      <c r="I2692" s="1" t="s">
        <v>1441</v>
      </c>
      <c r="K2692" s="1" t="s">
        <v>1441</v>
      </c>
      <c r="L2692" s="1">
        <v>11</v>
      </c>
      <c r="N2692" s="1">
        <v>11</v>
      </c>
      <c r="O2692" s="1" t="s">
        <v>1441</v>
      </c>
      <c r="P2692" s="1">
        <v>10</v>
      </c>
      <c r="Q2692" t="s">
        <v>6305</v>
      </c>
    </row>
    <row r="2693" spans="1:17" x14ac:dyDescent="0.25">
      <c r="A2693" t="s">
        <v>6737</v>
      </c>
      <c r="B2693">
        <v>20</v>
      </c>
      <c r="C2693">
        <v>38</v>
      </c>
      <c r="D2693">
        <v>21</v>
      </c>
      <c r="E2693">
        <v>1919</v>
      </c>
      <c r="H2693" s="1">
        <v>10</v>
      </c>
      <c r="I2693" s="1" t="s">
        <v>1441</v>
      </c>
      <c r="K2693" s="1" t="s">
        <v>1441</v>
      </c>
      <c r="L2693" s="1">
        <v>11</v>
      </c>
      <c r="N2693" s="1">
        <v>11</v>
      </c>
      <c r="O2693" s="1" t="s">
        <v>1441</v>
      </c>
      <c r="P2693" s="1">
        <v>260</v>
      </c>
      <c r="Q2693" t="s">
        <v>6307</v>
      </c>
    </row>
    <row r="2694" spans="1:17" x14ac:dyDescent="0.25">
      <c r="A2694" t="s">
        <v>6738</v>
      </c>
      <c r="B2694">
        <v>20</v>
      </c>
      <c r="C2694">
        <v>38</v>
      </c>
      <c r="D2694">
        <v>21</v>
      </c>
      <c r="E2694">
        <v>2084</v>
      </c>
      <c r="H2694" s="1">
        <v>10</v>
      </c>
      <c r="I2694" s="1" t="s">
        <v>1441</v>
      </c>
      <c r="K2694" s="1" t="s">
        <v>1441</v>
      </c>
      <c r="L2694" s="1">
        <v>11</v>
      </c>
      <c r="N2694" s="1">
        <v>11</v>
      </c>
      <c r="O2694" s="1" t="s">
        <v>1441</v>
      </c>
      <c r="P2694" s="1">
        <v>510</v>
      </c>
      <c r="Q2694" t="s">
        <v>6309</v>
      </c>
    </row>
    <row r="2695" spans="1:17" x14ac:dyDescent="0.25">
      <c r="A2695" t="s">
        <v>6739</v>
      </c>
      <c r="B2695">
        <v>20</v>
      </c>
      <c r="C2695">
        <v>38</v>
      </c>
      <c r="D2695">
        <v>21</v>
      </c>
      <c r="E2695">
        <v>2102</v>
      </c>
      <c r="H2695" s="1">
        <v>10</v>
      </c>
      <c r="I2695" s="1" t="s">
        <v>1441</v>
      </c>
      <c r="K2695" s="1" t="s">
        <v>1441</v>
      </c>
      <c r="L2695" s="1">
        <v>11</v>
      </c>
      <c r="N2695" s="1">
        <v>11</v>
      </c>
      <c r="O2695" s="1" t="s">
        <v>1441</v>
      </c>
      <c r="P2695" s="1">
        <v>760</v>
      </c>
      <c r="Q2695" t="s">
        <v>6311</v>
      </c>
    </row>
    <row r="2696" spans="1:17" x14ac:dyDescent="0.25">
      <c r="A2696" t="s">
        <v>6740</v>
      </c>
      <c r="B2696">
        <v>20</v>
      </c>
      <c r="C2696">
        <v>38</v>
      </c>
      <c r="D2696">
        <v>21</v>
      </c>
      <c r="E2696">
        <v>2112</v>
      </c>
      <c r="H2696" s="1">
        <v>10</v>
      </c>
      <c r="I2696" s="1" t="s">
        <v>1441</v>
      </c>
      <c r="K2696" s="1" t="s">
        <v>1441</v>
      </c>
      <c r="L2696" s="1">
        <v>12</v>
      </c>
      <c r="N2696" s="1">
        <v>12</v>
      </c>
      <c r="O2696" s="1" t="s">
        <v>1441</v>
      </c>
      <c r="P2696" s="1">
        <v>10</v>
      </c>
      <c r="Q2696" t="s">
        <v>6313</v>
      </c>
    </row>
    <row r="2697" spans="1:17" x14ac:dyDescent="0.25">
      <c r="A2697" t="s">
        <v>6741</v>
      </c>
      <c r="B2697">
        <v>20</v>
      </c>
      <c r="C2697">
        <v>38</v>
      </c>
      <c r="D2697">
        <v>21</v>
      </c>
      <c r="E2697">
        <v>2123</v>
      </c>
      <c r="H2697" s="1">
        <v>10</v>
      </c>
      <c r="I2697" s="1" t="s">
        <v>1441</v>
      </c>
      <c r="K2697" s="1" t="s">
        <v>1441</v>
      </c>
      <c r="L2697" s="1">
        <v>12</v>
      </c>
      <c r="N2697" s="1">
        <v>12</v>
      </c>
      <c r="O2697" s="1" t="s">
        <v>1441</v>
      </c>
      <c r="P2697" s="1">
        <v>260</v>
      </c>
      <c r="Q2697" t="s">
        <v>6315</v>
      </c>
    </row>
    <row r="2698" spans="1:17" x14ac:dyDescent="0.25">
      <c r="A2698" t="s">
        <v>6742</v>
      </c>
      <c r="B2698">
        <v>20</v>
      </c>
      <c r="C2698">
        <v>38</v>
      </c>
      <c r="D2698">
        <v>21</v>
      </c>
      <c r="E2698">
        <v>2134</v>
      </c>
      <c r="H2698" s="1">
        <v>10</v>
      </c>
      <c r="I2698" s="1" t="s">
        <v>1441</v>
      </c>
      <c r="K2698" s="1" t="s">
        <v>1441</v>
      </c>
      <c r="L2698" s="1">
        <v>12</v>
      </c>
      <c r="N2698" s="1">
        <v>12</v>
      </c>
      <c r="O2698" s="1" t="s">
        <v>1441</v>
      </c>
      <c r="P2698" s="1">
        <v>510</v>
      </c>
      <c r="Q2698" t="s">
        <v>6317</v>
      </c>
    </row>
    <row r="2699" spans="1:17" x14ac:dyDescent="0.25">
      <c r="A2699" t="s">
        <v>6743</v>
      </c>
      <c r="B2699">
        <v>20</v>
      </c>
      <c r="C2699">
        <v>38</v>
      </c>
      <c r="D2699">
        <v>21</v>
      </c>
      <c r="E2699">
        <v>2144</v>
      </c>
      <c r="H2699" s="1">
        <v>10</v>
      </c>
      <c r="I2699" s="1" t="s">
        <v>1441</v>
      </c>
      <c r="K2699" s="1" t="s">
        <v>1441</v>
      </c>
      <c r="L2699" s="1">
        <v>12</v>
      </c>
      <c r="N2699" s="1">
        <v>12</v>
      </c>
      <c r="O2699" s="1" t="s">
        <v>1441</v>
      </c>
      <c r="P2699" s="1">
        <v>760</v>
      </c>
      <c r="Q2699" t="s">
        <v>6319</v>
      </c>
    </row>
    <row r="2700" spans="1:17" x14ac:dyDescent="0.25">
      <c r="A2700" t="s">
        <v>6744</v>
      </c>
      <c r="B2700">
        <v>20</v>
      </c>
      <c r="C2700">
        <v>38</v>
      </c>
      <c r="D2700">
        <v>21</v>
      </c>
      <c r="E2700">
        <v>2213</v>
      </c>
      <c r="H2700" s="1">
        <v>10</v>
      </c>
      <c r="I2700" s="1" t="s">
        <v>1441</v>
      </c>
      <c r="K2700" s="1" t="s">
        <v>1441</v>
      </c>
      <c r="L2700" s="1">
        <v>13</v>
      </c>
      <c r="N2700" s="1">
        <v>13</v>
      </c>
      <c r="O2700" s="1" t="s">
        <v>1441</v>
      </c>
      <c r="P2700" s="1">
        <v>10</v>
      </c>
      <c r="Q2700" t="s">
        <v>6321</v>
      </c>
    </row>
    <row r="2701" spans="1:17" x14ac:dyDescent="0.25">
      <c r="A2701" t="s">
        <v>6745</v>
      </c>
      <c r="B2701">
        <v>20</v>
      </c>
      <c r="C2701">
        <v>38</v>
      </c>
      <c r="D2701">
        <v>21</v>
      </c>
      <c r="E2701">
        <v>2217</v>
      </c>
      <c r="H2701" s="1">
        <v>10</v>
      </c>
      <c r="I2701" s="1" t="s">
        <v>1441</v>
      </c>
      <c r="K2701" s="1" t="s">
        <v>1441</v>
      </c>
      <c r="L2701" s="1">
        <v>13</v>
      </c>
      <c r="N2701" s="1">
        <v>13</v>
      </c>
      <c r="O2701" s="1" t="s">
        <v>1441</v>
      </c>
      <c r="P2701" s="1">
        <v>260</v>
      </c>
      <c r="Q2701" t="s">
        <v>6323</v>
      </c>
    </row>
    <row r="2702" spans="1:17" x14ac:dyDescent="0.25">
      <c r="A2702" t="s">
        <v>6746</v>
      </c>
      <c r="B2702">
        <v>20</v>
      </c>
      <c r="C2702">
        <v>38</v>
      </c>
      <c r="D2702">
        <v>21</v>
      </c>
      <c r="E2702">
        <v>2222</v>
      </c>
      <c r="H2702" s="1">
        <v>10</v>
      </c>
      <c r="I2702" s="1" t="s">
        <v>1441</v>
      </c>
      <c r="K2702" s="1" t="s">
        <v>1441</v>
      </c>
      <c r="L2702" s="1">
        <v>13</v>
      </c>
      <c r="N2702" s="1">
        <v>13</v>
      </c>
      <c r="O2702" s="1" t="s">
        <v>1441</v>
      </c>
      <c r="P2702" s="1">
        <v>510</v>
      </c>
      <c r="Q2702" t="s">
        <v>6325</v>
      </c>
    </row>
    <row r="2703" spans="1:17" x14ac:dyDescent="0.25">
      <c r="A2703" t="s">
        <v>6747</v>
      </c>
      <c r="B2703">
        <v>20</v>
      </c>
      <c r="C2703">
        <v>38</v>
      </c>
      <c r="D2703">
        <v>21</v>
      </c>
      <c r="E2703">
        <v>2248</v>
      </c>
      <c r="H2703" s="1">
        <v>10</v>
      </c>
      <c r="I2703" s="1" t="s">
        <v>1441</v>
      </c>
      <c r="K2703" s="1" t="s">
        <v>1441</v>
      </c>
      <c r="L2703" s="1">
        <v>13</v>
      </c>
      <c r="N2703" s="1">
        <v>13</v>
      </c>
      <c r="O2703" s="1" t="s">
        <v>1441</v>
      </c>
      <c r="P2703" s="1">
        <v>760</v>
      </c>
      <c r="Q2703" t="s">
        <v>6327</v>
      </c>
    </row>
    <row r="2704" spans="1:17" x14ac:dyDescent="0.25">
      <c r="A2704" t="s">
        <v>6748</v>
      </c>
      <c r="B2704">
        <v>20</v>
      </c>
      <c r="C2704">
        <v>38</v>
      </c>
      <c r="D2704">
        <v>21</v>
      </c>
      <c r="E2704">
        <v>2413</v>
      </c>
      <c r="H2704" s="1">
        <v>10</v>
      </c>
      <c r="I2704" s="1" t="s">
        <v>1441</v>
      </c>
      <c r="K2704" s="1" t="s">
        <v>1441</v>
      </c>
      <c r="L2704" s="1">
        <v>14</v>
      </c>
      <c r="N2704" s="1">
        <v>14</v>
      </c>
      <c r="O2704" s="1" t="s">
        <v>1441</v>
      </c>
      <c r="P2704" s="1">
        <v>10</v>
      </c>
      <c r="Q2704" t="s">
        <v>6329</v>
      </c>
    </row>
    <row r="2705" spans="1:17" x14ac:dyDescent="0.25">
      <c r="A2705" t="s">
        <v>6749</v>
      </c>
      <c r="B2705">
        <v>20</v>
      </c>
      <c r="C2705">
        <v>38</v>
      </c>
      <c r="D2705">
        <v>21</v>
      </c>
      <c r="E2705">
        <v>2577</v>
      </c>
      <c r="H2705" s="1">
        <v>10</v>
      </c>
      <c r="I2705" s="1" t="s">
        <v>1441</v>
      </c>
      <c r="K2705" s="1" t="s">
        <v>1441</v>
      </c>
      <c r="L2705" s="1">
        <v>14</v>
      </c>
      <c r="N2705" s="1">
        <v>14</v>
      </c>
      <c r="O2705" s="1" t="s">
        <v>1441</v>
      </c>
      <c r="P2705" s="1">
        <v>260</v>
      </c>
      <c r="Q2705" t="s">
        <v>6331</v>
      </c>
    </row>
    <row r="2706" spans="1:17" x14ac:dyDescent="0.25">
      <c r="A2706" t="s">
        <v>6750</v>
      </c>
      <c r="B2706">
        <v>20</v>
      </c>
      <c r="C2706">
        <v>38</v>
      </c>
      <c r="D2706">
        <v>21</v>
      </c>
      <c r="E2706">
        <v>2721</v>
      </c>
      <c r="H2706" s="1">
        <v>10</v>
      </c>
      <c r="I2706" s="1" t="s">
        <v>1441</v>
      </c>
      <c r="K2706" s="1" t="s">
        <v>1441</v>
      </c>
      <c r="L2706" s="1">
        <v>14</v>
      </c>
      <c r="N2706" s="1">
        <v>14</v>
      </c>
      <c r="O2706" s="1" t="s">
        <v>1441</v>
      </c>
      <c r="P2706" s="1">
        <v>510</v>
      </c>
      <c r="Q2706" t="s">
        <v>6333</v>
      </c>
    </row>
    <row r="2707" spans="1:17" x14ac:dyDescent="0.25">
      <c r="A2707" t="s">
        <v>6751</v>
      </c>
      <c r="B2707">
        <v>20</v>
      </c>
      <c r="C2707">
        <v>38</v>
      </c>
      <c r="D2707">
        <v>21</v>
      </c>
      <c r="E2707">
        <v>2725</v>
      </c>
      <c r="H2707" s="1">
        <v>10</v>
      </c>
      <c r="I2707" s="1" t="s">
        <v>1441</v>
      </c>
      <c r="K2707" s="1" t="s">
        <v>1441</v>
      </c>
      <c r="L2707" s="1">
        <v>14</v>
      </c>
      <c r="N2707" s="1">
        <v>14</v>
      </c>
      <c r="O2707" s="1" t="s">
        <v>1441</v>
      </c>
      <c r="P2707" s="1">
        <v>760</v>
      </c>
      <c r="Q2707" t="s">
        <v>6335</v>
      </c>
    </row>
    <row r="2708" spans="1:17" x14ac:dyDescent="0.25">
      <c r="A2708" t="s">
        <v>6752</v>
      </c>
      <c r="B2708">
        <v>20</v>
      </c>
      <c r="C2708">
        <v>38</v>
      </c>
      <c r="D2708">
        <v>21</v>
      </c>
      <c r="E2708">
        <v>2729</v>
      </c>
      <c r="H2708" s="1">
        <v>10</v>
      </c>
      <c r="I2708" s="1" t="s">
        <v>1441</v>
      </c>
      <c r="K2708" s="1" t="s">
        <v>1441</v>
      </c>
      <c r="L2708" s="1">
        <v>15</v>
      </c>
      <c r="N2708" s="1">
        <v>15</v>
      </c>
      <c r="O2708" s="1" t="s">
        <v>1441</v>
      </c>
      <c r="P2708" s="1">
        <v>10</v>
      </c>
      <c r="Q2708" t="s">
        <v>6337</v>
      </c>
    </row>
    <row r="2709" spans="1:17" x14ac:dyDescent="0.25">
      <c r="A2709" t="s">
        <v>6753</v>
      </c>
      <c r="B2709">
        <v>20</v>
      </c>
      <c r="C2709">
        <v>38</v>
      </c>
      <c r="D2709">
        <v>21</v>
      </c>
      <c r="E2709">
        <v>2739</v>
      </c>
      <c r="H2709" s="1">
        <v>10</v>
      </c>
      <c r="I2709" s="1" t="s">
        <v>1441</v>
      </c>
      <c r="K2709" s="1" t="s">
        <v>1441</v>
      </c>
      <c r="L2709" s="1">
        <v>15</v>
      </c>
      <c r="N2709" s="1">
        <v>15</v>
      </c>
      <c r="O2709" s="1" t="s">
        <v>1441</v>
      </c>
      <c r="P2709" s="1">
        <v>260</v>
      </c>
      <c r="Q2709" t="s">
        <v>6339</v>
      </c>
    </row>
    <row r="2710" spans="1:17" x14ac:dyDescent="0.25">
      <c r="A2710" t="s">
        <v>6754</v>
      </c>
      <c r="B2710">
        <v>20</v>
      </c>
      <c r="C2710">
        <v>38</v>
      </c>
      <c r="D2710">
        <v>21</v>
      </c>
      <c r="E2710">
        <v>2903</v>
      </c>
      <c r="H2710" s="1">
        <v>10</v>
      </c>
      <c r="I2710" s="1" t="s">
        <v>1441</v>
      </c>
      <c r="K2710" s="1" t="s">
        <v>1441</v>
      </c>
      <c r="L2710" s="1">
        <v>15</v>
      </c>
      <c r="N2710" s="1">
        <v>15</v>
      </c>
      <c r="O2710" s="1" t="s">
        <v>1441</v>
      </c>
      <c r="P2710" s="1">
        <v>510</v>
      </c>
      <c r="Q2710" t="s">
        <v>6341</v>
      </c>
    </row>
    <row r="2711" spans="1:17" x14ac:dyDescent="0.25">
      <c r="A2711" t="s">
        <v>6755</v>
      </c>
      <c r="B2711">
        <v>20</v>
      </c>
      <c r="C2711">
        <v>38</v>
      </c>
      <c r="D2711">
        <v>21</v>
      </c>
      <c r="E2711">
        <v>3067</v>
      </c>
      <c r="H2711" s="1">
        <v>10</v>
      </c>
      <c r="I2711" s="1" t="s">
        <v>1441</v>
      </c>
      <c r="K2711" s="1" t="s">
        <v>1441</v>
      </c>
      <c r="L2711" s="1">
        <v>15</v>
      </c>
      <c r="N2711" s="1">
        <v>15</v>
      </c>
      <c r="O2711" s="1" t="s">
        <v>1441</v>
      </c>
      <c r="P2711" s="1">
        <v>760</v>
      </c>
      <c r="Q2711" t="s">
        <v>6343</v>
      </c>
    </row>
    <row r="2712" spans="1:17" x14ac:dyDescent="0.25">
      <c r="A2712" t="s">
        <v>6756</v>
      </c>
      <c r="B2712">
        <v>20</v>
      </c>
      <c r="C2712">
        <v>38</v>
      </c>
      <c r="D2712">
        <v>21</v>
      </c>
      <c r="E2712">
        <v>3111</v>
      </c>
      <c r="H2712" s="1">
        <v>10</v>
      </c>
      <c r="I2712" s="1" t="s">
        <v>1441</v>
      </c>
      <c r="K2712" s="1" t="s">
        <v>1441</v>
      </c>
      <c r="L2712" s="1">
        <v>16</v>
      </c>
      <c r="N2712" s="1">
        <v>16</v>
      </c>
      <c r="O2712" s="1" t="s">
        <v>1441</v>
      </c>
      <c r="P2712" s="1">
        <v>10</v>
      </c>
      <c r="Q2712" t="s">
        <v>6345</v>
      </c>
    </row>
    <row r="2713" spans="1:17" x14ac:dyDescent="0.25">
      <c r="A2713" t="s">
        <v>6757</v>
      </c>
      <c r="B2713">
        <v>20</v>
      </c>
      <c r="C2713">
        <v>38</v>
      </c>
      <c r="D2713">
        <v>21</v>
      </c>
      <c r="E2713">
        <v>3121</v>
      </c>
      <c r="H2713" s="1">
        <v>10</v>
      </c>
      <c r="I2713" s="1" t="s">
        <v>1441</v>
      </c>
      <c r="K2713" s="1" t="s">
        <v>1441</v>
      </c>
      <c r="L2713" s="1">
        <v>16</v>
      </c>
      <c r="N2713" s="1">
        <v>16</v>
      </c>
      <c r="O2713" s="1" t="s">
        <v>1441</v>
      </c>
      <c r="P2713" s="1">
        <v>260</v>
      </c>
      <c r="Q2713" t="s">
        <v>6347</v>
      </c>
    </row>
    <row r="2714" spans="1:17" x14ac:dyDescent="0.25">
      <c r="A2714" t="s">
        <v>6758</v>
      </c>
      <c r="B2714">
        <v>20</v>
      </c>
      <c r="C2714">
        <v>38</v>
      </c>
      <c r="D2714">
        <v>21</v>
      </c>
      <c r="E2714">
        <v>3131</v>
      </c>
      <c r="H2714" s="1">
        <v>10</v>
      </c>
      <c r="I2714" s="1" t="s">
        <v>1441</v>
      </c>
      <c r="K2714" s="1" t="s">
        <v>1441</v>
      </c>
      <c r="L2714" s="1">
        <v>16</v>
      </c>
      <c r="N2714" s="1">
        <v>16</v>
      </c>
      <c r="O2714" s="1" t="s">
        <v>1441</v>
      </c>
      <c r="P2714" s="1">
        <v>510</v>
      </c>
      <c r="Q2714" t="s">
        <v>6349</v>
      </c>
    </row>
    <row r="2715" spans="1:17" x14ac:dyDescent="0.25">
      <c r="A2715" t="s">
        <v>6759</v>
      </c>
      <c r="B2715">
        <v>20</v>
      </c>
      <c r="C2715">
        <v>38</v>
      </c>
      <c r="D2715">
        <v>21</v>
      </c>
      <c r="E2715">
        <v>3142</v>
      </c>
      <c r="H2715" s="1">
        <v>10</v>
      </c>
      <c r="I2715" s="1" t="s">
        <v>1441</v>
      </c>
      <c r="K2715" s="1" t="s">
        <v>1441</v>
      </c>
      <c r="L2715" s="1">
        <v>16</v>
      </c>
      <c r="N2715" s="1">
        <v>16</v>
      </c>
      <c r="O2715" s="1" t="s">
        <v>1441</v>
      </c>
      <c r="P2715" s="1">
        <v>760</v>
      </c>
      <c r="Q2715" t="s">
        <v>6351</v>
      </c>
    </row>
    <row r="2716" spans="1:17" x14ac:dyDescent="0.25">
      <c r="A2716" t="s">
        <v>6760</v>
      </c>
      <c r="B2716">
        <v>20</v>
      </c>
      <c r="C2716">
        <v>38</v>
      </c>
      <c r="D2716">
        <v>21</v>
      </c>
      <c r="E2716">
        <v>3153</v>
      </c>
      <c r="H2716" s="1">
        <v>10</v>
      </c>
      <c r="I2716" s="1" t="s">
        <v>1441</v>
      </c>
      <c r="K2716" s="1" t="s">
        <v>1441</v>
      </c>
      <c r="L2716" s="1">
        <v>17</v>
      </c>
      <c r="N2716" s="1">
        <v>17</v>
      </c>
      <c r="O2716" s="1" t="s">
        <v>1441</v>
      </c>
      <c r="P2716" s="1">
        <v>10</v>
      </c>
      <c r="Q2716" t="s">
        <v>6353</v>
      </c>
    </row>
    <row r="2717" spans="1:17" x14ac:dyDescent="0.25">
      <c r="A2717" t="s">
        <v>6761</v>
      </c>
      <c r="B2717">
        <v>20</v>
      </c>
      <c r="C2717">
        <v>38</v>
      </c>
      <c r="D2717">
        <v>21</v>
      </c>
      <c r="E2717">
        <v>3222</v>
      </c>
      <c r="H2717" s="1">
        <v>10</v>
      </c>
      <c r="I2717" s="1" t="s">
        <v>1441</v>
      </c>
      <c r="K2717" s="1" t="s">
        <v>1441</v>
      </c>
      <c r="L2717" s="1">
        <v>17</v>
      </c>
      <c r="N2717" s="1">
        <v>17</v>
      </c>
      <c r="O2717" s="1" t="s">
        <v>1441</v>
      </c>
      <c r="P2717" s="1">
        <v>260</v>
      </c>
      <c r="Q2717" t="s">
        <v>6355</v>
      </c>
    </row>
    <row r="2718" spans="1:17" x14ac:dyDescent="0.25">
      <c r="A2718" t="s">
        <v>6762</v>
      </c>
      <c r="B2718">
        <v>20</v>
      </c>
      <c r="C2718">
        <v>38</v>
      </c>
      <c r="D2718">
        <v>21</v>
      </c>
      <c r="E2718">
        <v>3226</v>
      </c>
      <c r="H2718" s="1">
        <v>10</v>
      </c>
      <c r="I2718" s="1" t="s">
        <v>1441</v>
      </c>
      <c r="K2718" s="1" t="s">
        <v>1441</v>
      </c>
      <c r="L2718" s="1">
        <v>17</v>
      </c>
      <c r="N2718" s="1">
        <v>17</v>
      </c>
      <c r="O2718" s="1" t="s">
        <v>1441</v>
      </c>
      <c r="P2718" s="1">
        <v>510</v>
      </c>
      <c r="Q2718" t="s">
        <v>6357</v>
      </c>
    </row>
    <row r="2719" spans="1:17" x14ac:dyDescent="0.25">
      <c r="A2719" t="s">
        <v>6763</v>
      </c>
      <c r="B2719">
        <v>20</v>
      </c>
      <c r="C2719">
        <v>38</v>
      </c>
      <c r="D2719">
        <v>21</v>
      </c>
      <c r="E2719">
        <v>3230</v>
      </c>
      <c r="H2719" s="1">
        <v>10</v>
      </c>
      <c r="I2719" s="1" t="s">
        <v>1441</v>
      </c>
      <c r="K2719" s="1" t="s">
        <v>1441</v>
      </c>
      <c r="L2719" s="1">
        <v>17</v>
      </c>
      <c r="N2719" s="1">
        <v>17</v>
      </c>
      <c r="O2719" s="1" t="s">
        <v>1441</v>
      </c>
      <c r="P2719" s="1">
        <v>760</v>
      </c>
      <c r="Q2719" t="s">
        <v>6359</v>
      </c>
    </row>
    <row r="2720" spans="1:17" x14ac:dyDescent="0.25">
      <c r="A2720" t="s">
        <v>6764</v>
      </c>
      <c r="B2720">
        <v>20</v>
      </c>
      <c r="C2720">
        <v>38</v>
      </c>
      <c r="D2720">
        <v>21</v>
      </c>
      <c r="E2720">
        <v>3233</v>
      </c>
      <c r="H2720" s="1">
        <v>10</v>
      </c>
      <c r="I2720" s="1" t="s">
        <v>1441</v>
      </c>
      <c r="K2720" s="1" t="s">
        <v>1441</v>
      </c>
      <c r="L2720" s="1">
        <v>18</v>
      </c>
      <c r="N2720" s="1">
        <v>18</v>
      </c>
      <c r="O2720" s="1" t="s">
        <v>1441</v>
      </c>
      <c r="P2720" s="1">
        <v>10</v>
      </c>
      <c r="Q2720" t="s">
        <v>6361</v>
      </c>
    </row>
    <row r="2721" spans="1:17" x14ac:dyDescent="0.25">
      <c r="A2721" t="s">
        <v>6765</v>
      </c>
      <c r="B2721">
        <v>20</v>
      </c>
      <c r="C2721">
        <v>38</v>
      </c>
      <c r="D2721">
        <v>21</v>
      </c>
      <c r="E2721">
        <v>3396</v>
      </c>
      <c r="H2721" s="1">
        <v>10</v>
      </c>
      <c r="I2721" s="1" t="s">
        <v>1441</v>
      </c>
      <c r="K2721" s="1" t="s">
        <v>1441</v>
      </c>
      <c r="L2721" s="1">
        <v>18</v>
      </c>
      <c r="N2721" s="1">
        <v>18</v>
      </c>
      <c r="O2721" s="1" t="s">
        <v>1441</v>
      </c>
      <c r="P2721" s="1">
        <v>260</v>
      </c>
      <c r="Q2721" t="s">
        <v>6363</v>
      </c>
    </row>
    <row r="2722" spans="1:17" x14ac:dyDescent="0.25">
      <c r="A2722" t="s">
        <v>6766</v>
      </c>
      <c r="B2722">
        <v>20</v>
      </c>
      <c r="C2722">
        <v>38</v>
      </c>
      <c r="D2722">
        <v>21</v>
      </c>
      <c r="E2722">
        <v>3559</v>
      </c>
      <c r="H2722" s="1">
        <v>10</v>
      </c>
      <c r="I2722" s="1" t="s">
        <v>1441</v>
      </c>
      <c r="K2722" s="1" t="s">
        <v>1441</v>
      </c>
      <c r="L2722" s="1">
        <v>18</v>
      </c>
      <c r="N2722" s="1">
        <v>18</v>
      </c>
      <c r="O2722" s="1" t="s">
        <v>1441</v>
      </c>
      <c r="P2722" s="1">
        <v>510</v>
      </c>
      <c r="Q2722" t="s">
        <v>6365</v>
      </c>
    </row>
    <row r="2723" spans="1:17" x14ac:dyDescent="0.25">
      <c r="A2723" t="s">
        <v>6767</v>
      </c>
      <c r="B2723">
        <v>20</v>
      </c>
      <c r="C2723">
        <v>38</v>
      </c>
      <c r="D2723">
        <v>21</v>
      </c>
      <c r="E2723">
        <v>3724</v>
      </c>
      <c r="H2723" s="1">
        <v>10</v>
      </c>
      <c r="I2723" s="1" t="s">
        <v>1441</v>
      </c>
      <c r="K2723" s="1" t="s">
        <v>1441</v>
      </c>
      <c r="L2723" s="1">
        <v>18</v>
      </c>
      <c r="N2723" s="1">
        <v>18</v>
      </c>
      <c r="O2723" s="1" t="s">
        <v>1441</v>
      </c>
      <c r="P2723" s="1">
        <v>760</v>
      </c>
      <c r="Q2723" t="s">
        <v>6367</v>
      </c>
    </row>
    <row r="2724" spans="1:17" x14ac:dyDescent="0.25">
      <c r="A2724" t="s">
        <v>6768</v>
      </c>
      <c r="B2724">
        <v>20</v>
      </c>
      <c r="C2724">
        <v>38</v>
      </c>
      <c r="D2724">
        <v>21</v>
      </c>
      <c r="E2724">
        <v>3726</v>
      </c>
      <c r="H2724" s="1">
        <v>10</v>
      </c>
      <c r="I2724" s="1" t="s">
        <v>1441</v>
      </c>
      <c r="K2724" s="1" t="s">
        <v>1441</v>
      </c>
      <c r="L2724" s="1">
        <v>19</v>
      </c>
      <c r="N2724" s="1">
        <v>19</v>
      </c>
      <c r="O2724" s="1" t="s">
        <v>1441</v>
      </c>
      <c r="P2724" s="1">
        <v>10</v>
      </c>
      <c r="Q2724" t="s">
        <v>6369</v>
      </c>
    </row>
    <row r="2725" spans="1:17" x14ac:dyDescent="0.25">
      <c r="A2725" t="s">
        <v>6769</v>
      </c>
      <c r="B2725">
        <v>20</v>
      </c>
      <c r="C2725">
        <v>38</v>
      </c>
      <c r="D2725">
        <v>21</v>
      </c>
      <c r="E2725">
        <v>3730</v>
      </c>
      <c r="H2725" s="1">
        <v>10</v>
      </c>
      <c r="I2725" s="1" t="s">
        <v>1441</v>
      </c>
      <c r="K2725" s="1" t="s">
        <v>1441</v>
      </c>
      <c r="L2725" s="1">
        <v>19</v>
      </c>
      <c r="N2725" s="1">
        <v>19</v>
      </c>
      <c r="O2725" s="1" t="s">
        <v>1441</v>
      </c>
      <c r="P2725" s="1">
        <v>260</v>
      </c>
      <c r="Q2725" t="s">
        <v>6371</v>
      </c>
    </row>
    <row r="2726" spans="1:17" x14ac:dyDescent="0.25">
      <c r="A2726" t="s">
        <v>6770</v>
      </c>
      <c r="B2726">
        <v>20</v>
      </c>
      <c r="C2726">
        <v>38</v>
      </c>
      <c r="D2726">
        <v>21</v>
      </c>
      <c r="E2726">
        <v>3734</v>
      </c>
      <c r="H2726" s="1">
        <v>10</v>
      </c>
      <c r="I2726" s="1" t="s">
        <v>1441</v>
      </c>
      <c r="K2726" s="1" t="s">
        <v>1441</v>
      </c>
      <c r="L2726" s="1">
        <v>19</v>
      </c>
      <c r="N2726" s="1">
        <v>19</v>
      </c>
      <c r="O2726" s="1" t="s">
        <v>1441</v>
      </c>
      <c r="P2726" s="1">
        <v>510</v>
      </c>
      <c r="Q2726" t="s">
        <v>6373</v>
      </c>
    </row>
    <row r="2727" spans="1:17" x14ac:dyDescent="0.25">
      <c r="A2727" t="s">
        <v>6771</v>
      </c>
      <c r="B2727">
        <v>20</v>
      </c>
      <c r="C2727">
        <v>38</v>
      </c>
      <c r="D2727">
        <v>21</v>
      </c>
      <c r="E2727">
        <v>3886</v>
      </c>
      <c r="H2727" s="1">
        <v>10</v>
      </c>
      <c r="I2727" s="1" t="s">
        <v>1441</v>
      </c>
      <c r="K2727" s="1" t="s">
        <v>1441</v>
      </c>
      <c r="L2727" s="1">
        <v>19</v>
      </c>
      <c r="N2727" s="1">
        <v>19</v>
      </c>
      <c r="O2727" s="1" t="s">
        <v>1441</v>
      </c>
      <c r="P2727" s="1">
        <v>760</v>
      </c>
      <c r="Q2727" t="s">
        <v>6375</v>
      </c>
    </row>
    <row r="2728" spans="1:17" x14ac:dyDescent="0.25">
      <c r="A2728" t="s">
        <v>6772</v>
      </c>
      <c r="B2728">
        <v>20</v>
      </c>
      <c r="C2728">
        <v>38</v>
      </c>
      <c r="D2728">
        <v>21</v>
      </c>
      <c r="E2728">
        <v>4050</v>
      </c>
      <c r="H2728" s="1">
        <v>10</v>
      </c>
      <c r="I2728" s="1" t="s">
        <v>1441</v>
      </c>
      <c r="K2728" s="1" t="s">
        <v>1441</v>
      </c>
      <c r="L2728" s="1">
        <v>20</v>
      </c>
      <c r="N2728" s="1">
        <v>20</v>
      </c>
      <c r="O2728" s="1" t="s">
        <v>1441</v>
      </c>
      <c r="P2728" s="1">
        <v>10</v>
      </c>
      <c r="Q2728" t="s">
        <v>6377</v>
      </c>
    </row>
    <row r="2729" spans="1:17" x14ac:dyDescent="0.25">
      <c r="A2729" t="s">
        <v>6773</v>
      </c>
      <c r="B2729">
        <v>20</v>
      </c>
      <c r="C2729">
        <v>38</v>
      </c>
      <c r="D2729">
        <v>21</v>
      </c>
      <c r="E2729">
        <v>4119</v>
      </c>
      <c r="H2729" s="1">
        <v>10</v>
      </c>
      <c r="I2729" s="1" t="s">
        <v>1441</v>
      </c>
      <c r="K2729" s="1" t="s">
        <v>1441</v>
      </c>
      <c r="L2729" s="1">
        <v>20</v>
      </c>
      <c r="N2729" s="1">
        <v>20</v>
      </c>
      <c r="O2729" s="1" t="s">
        <v>1441</v>
      </c>
      <c r="P2729" s="1">
        <v>260</v>
      </c>
      <c r="Q2729" t="s">
        <v>6379</v>
      </c>
    </row>
    <row r="2730" spans="1:17" x14ac:dyDescent="0.25">
      <c r="A2730" t="s">
        <v>6774</v>
      </c>
      <c r="B2730">
        <v>20</v>
      </c>
      <c r="C2730">
        <v>38</v>
      </c>
      <c r="D2730">
        <v>21</v>
      </c>
      <c r="E2730">
        <v>4130</v>
      </c>
      <c r="H2730" s="1">
        <v>10</v>
      </c>
      <c r="I2730" s="1" t="s">
        <v>1441</v>
      </c>
      <c r="K2730" s="1" t="s">
        <v>1441</v>
      </c>
      <c r="L2730" s="1">
        <v>20</v>
      </c>
      <c r="N2730" s="1">
        <v>20</v>
      </c>
      <c r="O2730" s="1" t="s">
        <v>1441</v>
      </c>
      <c r="P2730" s="1">
        <v>510</v>
      </c>
      <c r="Q2730" t="s">
        <v>6381</v>
      </c>
    </row>
    <row r="2731" spans="1:17" x14ac:dyDescent="0.25">
      <c r="A2731" t="s">
        <v>6775</v>
      </c>
      <c r="B2731">
        <v>20</v>
      </c>
      <c r="C2731">
        <v>38</v>
      </c>
      <c r="D2731">
        <v>21</v>
      </c>
      <c r="E2731">
        <v>4140</v>
      </c>
      <c r="H2731" s="1">
        <v>10</v>
      </c>
      <c r="I2731" s="1" t="s">
        <v>1441</v>
      </c>
      <c r="K2731" s="1" t="s">
        <v>1441</v>
      </c>
      <c r="L2731" s="1">
        <v>20</v>
      </c>
      <c r="N2731" s="1">
        <v>20</v>
      </c>
      <c r="O2731" s="1" t="s">
        <v>1441</v>
      </c>
      <c r="P2731" s="1">
        <v>760</v>
      </c>
      <c r="Q2731" t="s">
        <v>6383</v>
      </c>
    </row>
    <row r="2732" spans="1:17" x14ac:dyDescent="0.25">
      <c r="A2732" t="s">
        <v>6776</v>
      </c>
      <c r="B2732">
        <v>20</v>
      </c>
      <c r="C2732">
        <v>38</v>
      </c>
      <c r="D2732">
        <v>21</v>
      </c>
      <c r="E2732">
        <v>4151</v>
      </c>
      <c r="H2732" s="1">
        <v>10</v>
      </c>
      <c r="I2732" s="1" t="s">
        <v>1441</v>
      </c>
      <c r="K2732" s="1" t="s">
        <v>1441</v>
      </c>
      <c r="L2732" s="1">
        <v>21</v>
      </c>
      <c r="N2732" s="1">
        <v>21</v>
      </c>
      <c r="O2732" s="1" t="s">
        <v>1441</v>
      </c>
      <c r="P2732" s="1">
        <v>10</v>
      </c>
      <c r="Q2732" t="s">
        <v>6385</v>
      </c>
    </row>
    <row r="2733" spans="1:17" x14ac:dyDescent="0.25">
      <c r="A2733" t="s">
        <v>6777</v>
      </c>
      <c r="B2733">
        <v>20</v>
      </c>
      <c r="C2733">
        <v>38</v>
      </c>
      <c r="D2733">
        <v>21</v>
      </c>
      <c r="E2733">
        <v>4161</v>
      </c>
      <c r="H2733" s="1">
        <v>10</v>
      </c>
      <c r="I2733" s="1" t="s">
        <v>1441</v>
      </c>
      <c r="K2733" s="1" t="s">
        <v>1441</v>
      </c>
      <c r="L2733" s="1">
        <v>21</v>
      </c>
      <c r="N2733" s="1">
        <v>21</v>
      </c>
      <c r="O2733" s="1" t="s">
        <v>1441</v>
      </c>
      <c r="P2733" s="1">
        <v>260</v>
      </c>
      <c r="Q2733" t="s">
        <v>6387</v>
      </c>
    </row>
    <row r="2734" spans="1:17" x14ac:dyDescent="0.25">
      <c r="A2734" t="s">
        <v>6778</v>
      </c>
      <c r="B2734">
        <v>20</v>
      </c>
      <c r="C2734">
        <v>38</v>
      </c>
      <c r="D2734">
        <v>21</v>
      </c>
      <c r="E2734">
        <v>4214</v>
      </c>
      <c r="H2734" s="1">
        <v>10</v>
      </c>
      <c r="I2734" s="1" t="s">
        <v>1441</v>
      </c>
      <c r="K2734" s="1" t="s">
        <v>1441</v>
      </c>
      <c r="L2734" s="1">
        <v>21</v>
      </c>
      <c r="N2734" s="1">
        <v>21</v>
      </c>
      <c r="O2734" s="1" t="s">
        <v>1441</v>
      </c>
      <c r="P2734" s="1">
        <v>510</v>
      </c>
      <c r="Q2734" t="s">
        <v>6389</v>
      </c>
    </row>
    <row r="2735" spans="1:17" x14ac:dyDescent="0.25">
      <c r="A2735" t="s">
        <v>6779</v>
      </c>
      <c r="B2735">
        <v>20</v>
      </c>
      <c r="C2735">
        <v>38</v>
      </c>
      <c r="D2735">
        <v>21</v>
      </c>
      <c r="E2735">
        <v>4230</v>
      </c>
      <c r="H2735" s="1">
        <v>10</v>
      </c>
      <c r="I2735" s="1" t="s">
        <v>1441</v>
      </c>
      <c r="K2735" s="1" t="s">
        <v>1441</v>
      </c>
      <c r="L2735" s="1">
        <v>21</v>
      </c>
      <c r="N2735" s="1">
        <v>21</v>
      </c>
      <c r="O2735" s="1" t="s">
        <v>1441</v>
      </c>
      <c r="P2735" s="1">
        <v>760</v>
      </c>
      <c r="Q2735" t="s">
        <v>6391</v>
      </c>
    </row>
    <row r="2736" spans="1:17" x14ac:dyDescent="0.25">
      <c r="A2736" t="s">
        <v>6780</v>
      </c>
      <c r="B2736">
        <v>20</v>
      </c>
      <c r="C2736">
        <v>38</v>
      </c>
      <c r="D2736">
        <v>21</v>
      </c>
      <c r="E2736">
        <v>4234</v>
      </c>
      <c r="H2736" s="1">
        <v>10</v>
      </c>
      <c r="I2736" s="1" t="s">
        <v>1441</v>
      </c>
      <c r="K2736" s="1" t="s">
        <v>1441</v>
      </c>
      <c r="L2736" s="1">
        <v>22</v>
      </c>
      <c r="N2736" s="1">
        <v>22</v>
      </c>
      <c r="O2736" s="1" t="s">
        <v>1441</v>
      </c>
      <c r="P2736" s="1">
        <v>10</v>
      </c>
      <c r="Q2736" t="s">
        <v>6393</v>
      </c>
    </row>
    <row r="2737" spans="1:17" x14ac:dyDescent="0.25">
      <c r="A2737" t="s">
        <v>6781</v>
      </c>
      <c r="B2737">
        <v>20</v>
      </c>
      <c r="C2737">
        <v>38</v>
      </c>
      <c r="D2737">
        <v>21</v>
      </c>
      <c r="E2737">
        <v>4239</v>
      </c>
      <c r="H2737" s="1">
        <v>10</v>
      </c>
      <c r="I2737" s="1" t="s">
        <v>1441</v>
      </c>
      <c r="K2737" s="1" t="s">
        <v>1441</v>
      </c>
      <c r="L2737" s="1">
        <v>22</v>
      </c>
      <c r="N2737" s="1">
        <v>22</v>
      </c>
      <c r="O2737" s="1" t="s">
        <v>1441</v>
      </c>
      <c r="P2737" s="1">
        <v>260</v>
      </c>
      <c r="Q2737" t="s">
        <v>6395</v>
      </c>
    </row>
    <row r="2738" spans="1:17" x14ac:dyDescent="0.25">
      <c r="A2738" t="s">
        <v>6782</v>
      </c>
      <c r="B2738">
        <v>20</v>
      </c>
      <c r="C2738">
        <v>38</v>
      </c>
      <c r="D2738">
        <v>21</v>
      </c>
      <c r="E2738">
        <v>4379</v>
      </c>
      <c r="H2738" s="1">
        <v>10</v>
      </c>
      <c r="I2738" s="1" t="s">
        <v>1441</v>
      </c>
      <c r="K2738" s="1" t="s">
        <v>1441</v>
      </c>
      <c r="L2738" s="1">
        <v>22</v>
      </c>
      <c r="N2738" s="1">
        <v>22</v>
      </c>
      <c r="O2738" s="1" t="s">
        <v>1441</v>
      </c>
      <c r="P2738" s="1">
        <v>510</v>
      </c>
      <c r="Q2738" t="s">
        <v>6397</v>
      </c>
    </row>
    <row r="2739" spans="1:17" x14ac:dyDescent="0.25">
      <c r="A2739" t="s">
        <v>6783</v>
      </c>
      <c r="B2739">
        <v>20</v>
      </c>
      <c r="C2739">
        <v>38</v>
      </c>
      <c r="D2739">
        <v>21</v>
      </c>
      <c r="E2739">
        <v>4543</v>
      </c>
      <c r="H2739" s="1">
        <v>10</v>
      </c>
      <c r="I2739" s="1" t="s">
        <v>1441</v>
      </c>
      <c r="K2739" s="1" t="s">
        <v>1441</v>
      </c>
      <c r="L2739" s="1">
        <v>22</v>
      </c>
      <c r="N2739" s="1">
        <v>22</v>
      </c>
      <c r="O2739" s="1" t="s">
        <v>1441</v>
      </c>
      <c r="P2739" s="1">
        <v>760</v>
      </c>
      <c r="Q2739" t="s">
        <v>6399</v>
      </c>
    </row>
    <row r="2740" spans="1:17" x14ac:dyDescent="0.25">
      <c r="A2740" t="s">
        <v>6784</v>
      </c>
      <c r="B2740">
        <v>20</v>
      </c>
      <c r="C2740">
        <v>38</v>
      </c>
      <c r="D2740">
        <v>21</v>
      </c>
      <c r="E2740">
        <v>4707</v>
      </c>
      <c r="H2740" s="1">
        <v>10</v>
      </c>
      <c r="I2740" s="1" t="s">
        <v>1441</v>
      </c>
      <c r="K2740" s="1" t="s">
        <v>1441</v>
      </c>
      <c r="L2740" s="1">
        <v>23</v>
      </c>
      <c r="N2740" s="1">
        <v>23</v>
      </c>
      <c r="O2740" s="1" t="s">
        <v>1441</v>
      </c>
      <c r="P2740" s="1">
        <v>10</v>
      </c>
      <c r="Q2740" t="s">
        <v>6401</v>
      </c>
    </row>
    <row r="2741" spans="1:17" x14ac:dyDescent="0.25">
      <c r="A2741" t="s">
        <v>6785</v>
      </c>
      <c r="B2741">
        <v>20</v>
      </c>
      <c r="C2741">
        <v>38</v>
      </c>
      <c r="D2741">
        <v>21</v>
      </c>
      <c r="E2741">
        <v>4734</v>
      </c>
      <c r="H2741" s="1">
        <v>10</v>
      </c>
      <c r="I2741" s="1" t="s">
        <v>1441</v>
      </c>
      <c r="K2741" s="1" t="s">
        <v>1441</v>
      </c>
      <c r="L2741" s="1">
        <v>23</v>
      </c>
      <c r="N2741" s="1">
        <v>23</v>
      </c>
      <c r="O2741" s="1" t="s">
        <v>1441</v>
      </c>
      <c r="P2741" s="1">
        <v>260</v>
      </c>
      <c r="Q2741" t="s">
        <v>6403</v>
      </c>
    </row>
    <row r="2742" spans="1:17" x14ac:dyDescent="0.25">
      <c r="A2742" t="s">
        <v>6786</v>
      </c>
      <c r="B2742">
        <v>20</v>
      </c>
      <c r="C2742">
        <v>38</v>
      </c>
      <c r="D2742">
        <v>21</v>
      </c>
      <c r="E2742">
        <v>4738</v>
      </c>
      <c r="H2742" s="1">
        <v>10</v>
      </c>
      <c r="I2742" s="1" t="s">
        <v>1441</v>
      </c>
      <c r="K2742" s="1" t="s">
        <v>1441</v>
      </c>
      <c r="L2742" s="1">
        <v>23</v>
      </c>
      <c r="N2742" s="1">
        <v>23</v>
      </c>
      <c r="O2742" s="1" t="s">
        <v>1441</v>
      </c>
      <c r="P2742" s="1">
        <v>510</v>
      </c>
      <c r="Q2742" t="s">
        <v>6405</v>
      </c>
    </row>
    <row r="2743" spans="1:17" x14ac:dyDescent="0.25">
      <c r="A2743" t="s">
        <v>6787</v>
      </c>
      <c r="B2743">
        <v>20</v>
      </c>
      <c r="C2743">
        <v>38</v>
      </c>
      <c r="D2743">
        <v>21</v>
      </c>
      <c r="E2743">
        <v>4743</v>
      </c>
      <c r="H2743" s="1">
        <v>10</v>
      </c>
      <c r="I2743" s="1" t="s">
        <v>1441</v>
      </c>
      <c r="K2743" s="1" t="s">
        <v>1441</v>
      </c>
      <c r="L2743" s="1">
        <v>23</v>
      </c>
      <c r="N2743" s="1">
        <v>23</v>
      </c>
      <c r="O2743" s="1" t="s">
        <v>1441</v>
      </c>
      <c r="P2743" s="1">
        <v>760</v>
      </c>
      <c r="Q2743" t="s">
        <v>6407</v>
      </c>
    </row>
    <row r="2744" spans="1:17" x14ac:dyDescent="0.25">
      <c r="A2744" t="s">
        <v>6788</v>
      </c>
      <c r="B2744">
        <v>20</v>
      </c>
      <c r="C2744">
        <v>38</v>
      </c>
      <c r="D2744">
        <v>21</v>
      </c>
      <c r="E2744">
        <v>4869</v>
      </c>
      <c r="H2744" s="1">
        <v>10</v>
      </c>
      <c r="I2744" s="1" t="s">
        <v>1441</v>
      </c>
      <c r="K2744" s="1" t="s">
        <v>1441</v>
      </c>
      <c r="L2744" s="1">
        <v>24</v>
      </c>
      <c r="N2744" s="1">
        <v>24</v>
      </c>
      <c r="O2744" s="1" t="s">
        <v>1441</v>
      </c>
      <c r="P2744" s="1">
        <v>10</v>
      </c>
      <c r="Q2744" t="s">
        <v>6409</v>
      </c>
    </row>
    <row r="2745" spans="1:17" x14ac:dyDescent="0.25">
      <c r="A2745" t="s">
        <v>6789</v>
      </c>
      <c r="B2745">
        <v>20</v>
      </c>
      <c r="C2745">
        <v>38</v>
      </c>
      <c r="D2745">
        <v>21</v>
      </c>
      <c r="E2745">
        <v>5033</v>
      </c>
      <c r="H2745" s="1">
        <v>10</v>
      </c>
      <c r="I2745" s="1" t="s">
        <v>1441</v>
      </c>
      <c r="K2745" s="1" t="s">
        <v>1441</v>
      </c>
      <c r="L2745" s="1">
        <v>24</v>
      </c>
      <c r="N2745" s="1">
        <v>24</v>
      </c>
      <c r="O2745" s="1" t="s">
        <v>1441</v>
      </c>
      <c r="P2745" s="1">
        <v>260</v>
      </c>
      <c r="Q2745" t="s">
        <v>6411</v>
      </c>
    </row>
    <row r="2746" spans="1:17" x14ac:dyDescent="0.25">
      <c r="A2746" t="s">
        <v>6790</v>
      </c>
      <c r="B2746">
        <v>20</v>
      </c>
      <c r="C2746">
        <v>38</v>
      </c>
      <c r="D2746">
        <v>21</v>
      </c>
      <c r="E2746">
        <v>5127</v>
      </c>
      <c r="H2746" s="1">
        <v>10</v>
      </c>
      <c r="I2746" s="1" t="s">
        <v>1441</v>
      </c>
      <c r="K2746" s="1" t="s">
        <v>1441</v>
      </c>
      <c r="L2746" s="1">
        <v>24</v>
      </c>
      <c r="N2746" s="1">
        <v>24</v>
      </c>
      <c r="O2746" s="1" t="s">
        <v>1441</v>
      </c>
      <c r="P2746" s="1">
        <v>510</v>
      </c>
      <c r="Q2746" t="s">
        <v>6413</v>
      </c>
    </row>
    <row r="2747" spans="1:17" x14ac:dyDescent="0.25">
      <c r="A2747" t="s">
        <v>6791</v>
      </c>
      <c r="B2747">
        <v>20</v>
      </c>
      <c r="C2747">
        <v>38</v>
      </c>
      <c r="D2747">
        <v>21</v>
      </c>
      <c r="E2747">
        <v>5138</v>
      </c>
      <c r="H2747" s="1">
        <v>10</v>
      </c>
      <c r="I2747" s="1" t="s">
        <v>1441</v>
      </c>
      <c r="K2747" s="1" t="s">
        <v>1441</v>
      </c>
      <c r="L2747" s="1">
        <v>24</v>
      </c>
      <c r="N2747" s="1">
        <v>24</v>
      </c>
      <c r="O2747" s="1" t="s">
        <v>1441</v>
      </c>
      <c r="P2747" s="1">
        <v>760</v>
      </c>
      <c r="Q2747" t="s">
        <v>6415</v>
      </c>
    </row>
    <row r="2748" spans="1:17" x14ac:dyDescent="0.25">
      <c r="A2748" t="s">
        <v>6792</v>
      </c>
      <c r="B2748">
        <v>20</v>
      </c>
      <c r="C2748">
        <v>38</v>
      </c>
      <c r="D2748">
        <v>21</v>
      </c>
      <c r="E2748">
        <v>5148</v>
      </c>
      <c r="H2748" s="1">
        <v>10</v>
      </c>
      <c r="I2748" s="1" t="s">
        <v>1441</v>
      </c>
      <c r="K2748" s="1" t="s">
        <v>1441</v>
      </c>
      <c r="L2748" s="1">
        <v>25</v>
      </c>
      <c r="N2748" s="1">
        <v>25</v>
      </c>
      <c r="O2748" s="1" t="s">
        <v>1441</v>
      </c>
      <c r="P2748" s="1">
        <v>10</v>
      </c>
      <c r="Q2748" t="s">
        <v>6417</v>
      </c>
    </row>
    <row r="2749" spans="1:17" x14ac:dyDescent="0.25">
      <c r="A2749" t="s">
        <v>6793</v>
      </c>
      <c r="B2749">
        <v>20</v>
      </c>
      <c r="C2749">
        <v>38</v>
      </c>
      <c r="D2749">
        <v>21</v>
      </c>
      <c r="E2749">
        <v>5159</v>
      </c>
      <c r="H2749" s="1">
        <v>10</v>
      </c>
      <c r="I2749" s="1" t="s">
        <v>1441</v>
      </c>
      <c r="K2749" s="1" t="s">
        <v>1441</v>
      </c>
      <c r="L2749" s="1">
        <v>25</v>
      </c>
      <c r="N2749" s="1">
        <v>25</v>
      </c>
      <c r="O2749" s="1" t="s">
        <v>1441</v>
      </c>
      <c r="P2749" s="1">
        <v>260</v>
      </c>
      <c r="Q2749" t="s">
        <v>6419</v>
      </c>
    </row>
    <row r="2750" spans="1:17" x14ac:dyDescent="0.25">
      <c r="A2750" t="s">
        <v>6794</v>
      </c>
      <c r="B2750">
        <v>20</v>
      </c>
      <c r="C2750">
        <v>38</v>
      </c>
      <c r="D2750">
        <v>21</v>
      </c>
      <c r="E2750">
        <v>5164</v>
      </c>
      <c r="H2750" s="1">
        <v>10</v>
      </c>
      <c r="I2750" s="1" t="s">
        <v>1441</v>
      </c>
      <c r="K2750" s="1" t="s">
        <v>1441</v>
      </c>
      <c r="L2750" s="1">
        <v>25</v>
      </c>
      <c r="N2750" s="1">
        <v>25</v>
      </c>
      <c r="O2750" s="1" t="s">
        <v>1441</v>
      </c>
      <c r="P2750" s="1">
        <v>510</v>
      </c>
      <c r="Q2750" t="s">
        <v>6421</v>
      </c>
    </row>
    <row r="2751" spans="1:17" x14ac:dyDescent="0.25">
      <c r="A2751" t="s">
        <v>6795</v>
      </c>
      <c r="B2751">
        <v>20</v>
      </c>
      <c r="C2751">
        <v>38</v>
      </c>
      <c r="D2751">
        <v>21</v>
      </c>
      <c r="E2751">
        <v>5168</v>
      </c>
      <c r="H2751" s="1">
        <v>10</v>
      </c>
      <c r="I2751" s="1" t="s">
        <v>1441</v>
      </c>
      <c r="K2751" s="1" t="s">
        <v>1441</v>
      </c>
      <c r="L2751" s="1">
        <v>25</v>
      </c>
      <c r="N2751" s="1">
        <v>25</v>
      </c>
      <c r="O2751" s="1" t="s">
        <v>1441</v>
      </c>
      <c r="P2751" s="1">
        <v>760</v>
      </c>
      <c r="Q2751" t="s">
        <v>6423</v>
      </c>
    </row>
    <row r="2752" spans="1:17" x14ac:dyDescent="0.25">
      <c r="A2752" t="s">
        <v>6796</v>
      </c>
      <c r="B2752">
        <v>20</v>
      </c>
      <c r="C2752">
        <v>38</v>
      </c>
      <c r="D2752">
        <v>21</v>
      </c>
      <c r="E2752">
        <v>5171</v>
      </c>
      <c r="H2752" s="1">
        <v>10</v>
      </c>
      <c r="I2752" s="1" t="s">
        <v>1441</v>
      </c>
      <c r="K2752" s="1" t="s">
        <v>1441</v>
      </c>
      <c r="L2752" s="1">
        <v>26</v>
      </c>
      <c r="N2752" s="1">
        <v>26</v>
      </c>
      <c r="O2752" s="1" t="s">
        <v>1441</v>
      </c>
      <c r="P2752" s="1">
        <v>10</v>
      </c>
      <c r="Q2752" t="s">
        <v>6425</v>
      </c>
    </row>
    <row r="2753" spans="1:17" x14ac:dyDescent="0.25">
      <c r="A2753" t="s">
        <v>6797</v>
      </c>
      <c r="B2753">
        <v>20</v>
      </c>
      <c r="C2753">
        <v>38</v>
      </c>
      <c r="D2753">
        <v>21</v>
      </c>
      <c r="E2753">
        <v>5174</v>
      </c>
      <c r="H2753" s="1">
        <v>10</v>
      </c>
      <c r="I2753" s="1" t="s">
        <v>1441</v>
      </c>
      <c r="K2753" s="1" t="s">
        <v>1441</v>
      </c>
      <c r="L2753" s="1">
        <v>26</v>
      </c>
      <c r="N2753" s="1">
        <v>26</v>
      </c>
      <c r="O2753" s="1" t="s">
        <v>1441</v>
      </c>
      <c r="P2753" s="1">
        <v>260</v>
      </c>
      <c r="Q2753" t="s">
        <v>6427</v>
      </c>
    </row>
    <row r="2754" spans="1:17" x14ac:dyDescent="0.25">
      <c r="A2754" t="s">
        <v>6798</v>
      </c>
      <c r="B2754">
        <v>20</v>
      </c>
      <c r="C2754">
        <v>38</v>
      </c>
      <c r="D2754">
        <v>21</v>
      </c>
      <c r="E2754">
        <v>5197</v>
      </c>
      <c r="H2754" s="1">
        <v>10</v>
      </c>
      <c r="I2754" s="1" t="s">
        <v>1441</v>
      </c>
      <c r="K2754" s="1" t="s">
        <v>1441</v>
      </c>
      <c r="L2754" s="1">
        <v>26</v>
      </c>
      <c r="N2754" s="1">
        <v>26</v>
      </c>
      <c r="O2754" s="1" t="s">
        <v>1441</v>
      </c>
      <c r="P2754" s="1">
        <v>510</v>
      </c>
      <c r="Q2754" t="s">
        <v>6429</v>
      </c>
    </row>
    <row r="2755" spans="1:17" x14ac:dyDescent="0.25">
      <c r="A2755" t="s">
        <v>6799</v>
      </c>
      <c r="B2755">
        <v>20</v>
      </c>
      <c r="C2755">
        <v>38</v>
      </c>
      <c r="D2755">
        <v>21</v>
      </c>
      <c r="E2755">
        <v>5362</v>
      </c>
      <c r="H2755" s="1">
        <v>10</v>
      </c>
      <c r="I2755" s="1" t="s">
        <v>1441</v>
      </c>
      <c r="K2755" s="1" t="s">
        <v>1441</v>
      </c>
      <c r="L2755" s="1">
        <v>26</v>
      </c>
      <c r="N2755" s="1">
        <v>26</v>
      </c>
      <c r="O2755" s="1" t="s">
        <v>1441</v>
      </c>
      <c r="P2755" s="1">
        <v>760</v>
      </c>
      <c r="Q2755" t="s">
        <v>6431</v>
      </c>
    </row>
    <row r="2756" spans="1:17" x14ac:dyDescent="0.25">
      <c r="A2756" t="s">
        <v>6800</v>
      </c>
      <c r="B2756">
        <v>20</v>
      </c>
      <c r="C2756">
        <v>38</v>
      </c>
      <c r="D2756">
        <v>21</v>
      </c>
      <c r="E2756">
        <v>5526</v>
      </c>
      <c r="H2756" s="1">
        <v>10</v>
      </c>
      <c r="I2756" s="1" t="s">
        <v>1441</v>
      </c>
      <c r="K2756" s="1" t="s">
        <v>1441</v>
      </c>
      <c r="L2756" s="1">
        <v>27</v>
      </c>
      <c r="N2756" s="1">
        <v>27</v>
      </c>
      <c r="O2756" s="1" t="s">
        <v>1441</v>
      </c>
      <c r="P2756" s="1">
        <v>10</v>
      </c>
      <c r="Q2756" t="s">
        <v>6433</v>
      </c>
    </row>
    <row r="2757" spans="1:17" x14ac:dyDescent="0.25">
      <c r="A2757" t="s">
        <v>6801</v>
      </c>
      <c r="B2757">
        <v>20</v>
      </c>
      <c r="C2757">
        <v>38</v>
      </c>
      <c r="D2757">
        <v>21</v>
      </c>
      <c r="E2757">
        <v>5670</v>
      </c>
      <c r="H2757" s="1">
        <v>10</v>
      </c>
      <c r="I2757" s="1" t="s">
        <v>1441</v>
      </c>
      <c r="K2757" s="1" t="s">
        <v>1441</v>
      </c>
      <c r="L2757" s="1">
        <v>27</v>
      </c>
      <c r="N2757" s="1">
        <v>27</v>
      </c>
      <c r="O2757" s="1" t="s">
        <v>1441</v>
      </c>
      <c r="P2757" s="1">
        <v>260</v>
      </c>
      <c r="Q2757" t="s">
        <v>6435</v>
      </c>
    </row>
    <row r="2758" spans="1:17" x14ac:dyDescent="0.25">
      <c r="A2758" t="s">
        <v>6802</v>
      </c>
      <c r="B2758">
        <v>20</v>
      </c>
      <c r="C2758">
        <v>38</v>
      </c>
      <c r="D2758">
        <v>21</v>
      </c>
      <c r="E2758">
        <v>5674</v>
      </c>
      <c r="H2758" s="1">
        <v>10</v>
      </c>
      <c r="I2758" s="1" t="s">
        <v>1441</v>
      </c>
      <c r="K2758" s="1" t="s">
        <v>1441</v>
      </c>
      <c r="L2758" s="1">
        <v>27</v>
      </c>
      <c r="N2758" s="1">
        <v>27</v>
      </c>
      <c r="O2758" s="1" t="s">
        <v>1441</v>
      </c>
      <c r="P2758" s="1">
        <v>510</v>
      </c>
      <c r="Q2758" t="s">
        <v>6437</v>
      </c>
    </row>
    <row r="2759" spans="1:17" x14ac:dyDescent="0.25">
      <c r="A2759" t="s">
        <v>6803</v>
      </c>
      <c r="B2759">
        <v>20</v>
      </c>
      <c r="C2759">
        <v>38</v>
      </c>
      <c r="D2759">
        <v>21</v>
      </c>
      <c r="E2759">
        <v>5679</v>
      </c>
      <c r="H2759" s="1">
        <v>10</v>
      </c>
      <c r="I2759" s="1" t="s">
        <v>1441</v>
      </c>
      <c r="K2759" s="1" t="s">
        <v>1441</v>
      </c>
      <c r="L2759" s="1">
        <v>27</v>
      </c>
      <c r="N2759" s="1">
        <v>27</v>
      </c>
      <c r="O2759" s="1" t="s">
        <v>1441</v>
      </c>
      <c r="P2759" s="1">
        <v>760</v>
      </c>
      <c r="Q2759" t="s">
        <v>6439</v>
      </c>
    </row>
    <row r="2760" spans="1:17" x14ac:dyDescent="0.25">
      <c r="A2760" t="s">
        <v>6804</v>
      </c>
      <c r="B2760">
        <v>20</v>
      </c>
      <c r="C2760">
        <v>38</v>
      </c>
      <c r="D2760">
        <v>21</v>
      </c>
      <c r="E2760">
        <v>5688</v>
      </c>
      <c r="H2760" s="1">
        <v>10</v>
      </c>
      <c r="I2760" s="1" t="s">
        <v>1441</v>
      </c>
      <c r="K2760" s="1" t="s">
        <v>1441</v>
      </c>
      <c r="L2760" s="1">
        <v>28</v>
      </c>
      <c r="N2760" s="1">
        <v>28</v>
      </c>
      <c r="O2760" s="1" t="s">
        <v>1441</v>
      </c>
      <c r="P2760" s="1">
        <v>10</v>
      </c>
      <c r="Q2760" t="s">
        <v>6441</v>
      </c>
    </row>
    <row r="2761" spans="1:17" x14ac:dyDescent="0.25">
      <c r="A2761" t="s">
        <v>6805</v>
      </c>
      <c r="B2761">
        <v>20</v>
      </c>
      <c r="C2761">
        <v>38</v>
      </c>
      <c r="D2761">
        <v>21</v>
      </c>
      <c r="E2761">
        <v>5852</v>
      </c>
      <c r="H2761" s="1">
        <v>10</v>
      </c>
      <c r="I2761" s="1" t="s">
        <v>1441</v>
      </c>
      <c r="K2761" s="1" t="s">
        <v>1441</v>
      </c>
      <c r="L2761" s="1">
        <v>28</v>
      </c>
      <c r="N2761" s="1">
        <v>28</v>
      </c>
      <c r="O2761" s="1" t="s">
        <v>1441</v>
      </c>
      <c r="P2761" s="1">
        <v>260</v>
      </c>
      <c r="Q2761" t="s">
        <v>6443</v>
      </c>
    </row>
    <row r="2762" spans="1:17" x14ac:dyDescent="0.25">
      <c r="A2762" t="s">
        <v>6806</v>
      </c>
      <c r="B2762">
        <v>20</v>
      </c>
      <c r="C2762">
        <v>38</v>
      </c>
      <c r="D2762">
        <v>21</v>
      </c>
      <c r="E2762">
        <v>6016</v>
      </c>
      <c r="H2762" s="1">
        <v>10</v>
      </c>
      <c r="I2762" s="1" t="s">
        <v>1441</v>
      </c>
      <c r="K2762" s="1" t="s">
        <v>1441</v>
      </c>
      <c r="L2762" s="1">
        <v>28</v>
      </c>
      <c r="N2762" s="1">
        <v>28</v>
      </c>
      <c r="O2762" s="1" t="s">
        <v>1441</v>
      </c>
      <c r="P2762" s="1">
        <v>510</v>
      </c>
      <c r="Q2762" t="s">
        <v>6445</v>
      </c>
    </row>
    <row r="2763" spans="1:17" x14ac:dyDescent="0.25">
      <c r="A2763" t="s">
        <v>6807</v>
      </c>
      <c r="B2763">
        <v>20</v>
      </c>
      <c r="C2763">
        <v>38</v>
      </c>
      <c r="D2763">
        <v>21</v>
      </c>
      <c r="E2763">
        <v>6136</v>
      </c>
      <c r="H2763" s="1">
        <v>10</v>
      </c>
      <c r="I2763" s="1" t="s">
        <v>1441</v>
      </c>
      <c r="K2763" s="1" t="s">
        <v>1441</v>
      </c>
      <c r="L2763" s="1">
        <v>28</v>
      </c>
      <c r="N2763" s="1">
        <v>28</v>
      </c>
      <c r="O2763" s="1" t="s">
        <v>1441</v>
      </c>
      <c r="P2763" s="1">
        <v>760</v>
      </c>
      <c r="Q2763" t="s">
        <v>6447</v>
      </c>
    </row>
    <row r="2764" spans="1:17" x14ac:dyDescent="0.25">
      <c r="A2764" t="s">
        <v>6808</v>
      </c>
      <c r="B2764">
        <v>20</v>
      </c>
      <c r="C2764">
        <v>38</v>
      </c>
      <c r="D2764">
        <v>21</v>
      </c>
      <c r="E2764">
        <v>6147</v>
      </c>
      <c r="H2764" s="1">
        <v>10</v>
      </c>
      <c r="I2764" s="1" t="s">
        <v>1441</v>
      </c>
      <c r="K2764" s="1" t="s">
        <v>1441</v>
      </c>
      <c r="L2764" s="1">
        <v>29</v>
      </c>
      <c r="N2764" s="1">
        <v>29</v>
      </c>
      <c r="O2764" s="1" t="s">
        <v>1441</v>
      </c>
      <c r="P2764" s="1">
        <v>10</v>
      </c>
      <c r="Q2764" t="s">
        <v>6449</v>
      </c>
    </row>
    <row r="2765" spans="1:17" x14ac:dyDescent="0.25">
      <c r="A2765" t="s">
        <v>6809</v>
      </c>
      <c r="B2765">
        <v>20</v>
      </c>
      <c r="C2765">
        <v>38</v>
      </c>
      <c r="D2765">
        <v>21</v>
      </c>
      <c r="E2765">
        <v>6157</v>
      </c>
      <c r="H2765" s="1">
        <v>10</v>
      </c>
      <c r="I2765" s="1" t="s">
        <v>1441</v>
      </c>
      <c r="K2765" s="1" t="s">
        <v>1441</v>
      </c>
      <c r="L2765" s="1">
        <v>29</v>
      </c>
      <c r="N2765" s="1">
        <v>29</v>
      </c>
      <c r="O2765" s="1" t="s">
        <v>1441</v>
      </c>
      <c r="P2765" s="1">
        <v>260</v>
      </c>
      <c r="Q2765" t="s">
        <v>6451</v>
      </c>
    </row>
    <row r="2766" spans="1:17" x14ac:dyDescent="0.25">
      <c r="A2766" t="s">
        <v>6810</v>
      </c>
      <c r="B2766">
        <v>20</v>
      </c>
      <c r="C2766">
        <v>38</v>
      </c>
      <c r="D2766">
        <v>21</v>
      </c>
      <c r="E2766">
        <v>6168</v>
      </c>
      <c r="H2766" s="1">
        <v>10</v>
      </c>
      <c r="I2766" s="1" t="s">
        <v>1441</v>
      </c>
      <c r="K2766" s="1" t="s">
        <v>1441</v>
      </c>
      <c r="L2766" s="1">
        <v>29</v>
      </c>
      <c r="N2766" s="1">
        <v>29</v>
      </c>
      <c r="O2766" s="1" t="s">
        <v>1441</v>
      </c>
      <c r="P2766" s="1">
        <v>510</v>
      </c>
      <c r="Q2766" t="s">
        <v>6453</v>
      </c>
    </row>
    <row r="2767" spans="1:17" x14ac:dyDescent="0.25">
      <c r="A2767" t="s">
        <v>6811</v>
      </c>
      <c r="B2767">
        <v>20</v>
      </c>
      <c r="C2767">
        <v>38</v>
      </c>
      <c r="D2767">
        <v>21</v>
      </c>
      <c r="E2767">
        <v>6172</v>
      </c>
      <c r="H2767" s="1">
        <v>10</v>
      </c>
      <c r="I2767" s="1" t="s">
        <v>1441</v>
      </c>
      <c r="K2767" s="1" t="s">
        <v>1441</v>
      </c>
      <c r="L2767" s="1">
        <v>29</v>
      </c>
      <c r="N2767" s="1">
        <v>29</v>
      </c>
      <c r="O2767" s="1" t="s">
        <v>1441</v>
      </c>
      <c r="P2767" s="1">
        <v>760</v>
      </c>
      <c r="Q2767" t="s">
        <v>6455</v>
      </c>
    </row>
    <row r="2768" spans="1:17" x14ac:dyDescent="0.25">
      <c r="A2768" t="s">
        <v>6812</v>
      </c>
      <c r="B2768">
        <v>20</v>
      </c>
      <c r="C2768">
        <v>38</v>
      </c>
      <c r="D2768">
        <v>21</v>
      </c>
      <c r="E2768">
        <v>6176</v>
      </c>
      <c r="H2768" s="1">
        <v>10</v>
      </c>
      <c r="I2768" s="1" t="s">
        <v>1441</v>
      </c>
      <c r="K2768" s="1" t="s">
        <v>1441</v>
      </c>
      <c r="L2768" s="1">
        <v>30</v>
      </c>
      <c r="N2768" s="1">
        <v>30</v>
      </c>
      <c r="O2768" s="1" t="s">
        <v>1441</v>
      </c>
      <c r="P2768" s="1">
        <v>10</v>
      </c>
      <c r="Q2768" t="s">
        <v>6457</v>
      </c>
    </row>
    <row r="2769" spans="1:17" x14ac:dyDescent="0.25">
      <c r="A2769" t="s">
        <v>6813</v>
      </c>
      <c r="B2769">
        <v>20</v>
      </c>
      <c r="C2769">
        <v>38</v>
      </c>
      <c r="D2769">
        <v>21</v>
      </c>
      <c r="E2769">
        <v>6179</v>
      </c>
      <c r="H2769" s="1">
        <v>10</v>
      </c>
      <c r="I2769" s="1" t="s">
        <v>1441</v>
      </c>
      <c r="K2769" s="1" t="s">
        <v>1441</v>
      </c>
      <c r="L2769" s="1">
        <v>30</v>
      </c>
      <c r="N2769" s="1">
        <v>30</v>
      </c>
      <c r="O2769" s="1" t="s">
        <v>1441</v>
      </c>
      <c r="P2769" s="1">
        <v>260</v>
      </c>
      <c r="Q2769" t="s">
        <v>6459</v>
      </c>
    </row>
    <row r="2770" spans="1:17" x14ac:dyDescent="0.25">
      <c r="A2770" t="s">
        <v>6814</v>
      </c>
      <c r="B2770">
        <v>20</v>
      </c>
      <c r="C2770">
        <v>38</v>
      </c>
      <c r="D2770">
        <v>21</v>
      </c>
      <c r="E2770">
        <v>6182</v>
      </c>
      <c r="H2770" s="1">
        <v>10</v>
      </c>
      <c r="I2770" s="1" t="s">
        <v>1441</v>
      </c>
      <c r="K2770" s="1" t="s">
        <v>1441</v>
      </c>
      <c r="L2770" s="1">
        <v>30</v>
      </c>
      <c r="N2770" s="1">
        <v>30</v>
      </c>
      <c r="O2770" s="1" t="s">
        <v>1441</v>
      </c>
      <c r="P2770" s="1">
        <v>510</v>
      </c>
      <c r="Q2770" t="s">
        <v>6461</v>
      </c>
    </row>
    <row r="2771" spans="1:17" x14ac:dyDescent="0.25">
      <c r="A2771" t="s">
        <v>6815</v>
      </c>
      <c r="B2771">
        <v>20</v>
      </c>
      <c r="C2771">
        <v>38</v>
      </c>
      <c r="D2771">
        <v>21</v>
      </c>
      <c r="E2771">
        <v>6184</v>
      </c>
      <c r="H2771" s="1">
        <v>10</v>
      </c>
      <c r="I2771" s="1" t="s">
        <v>1441</v>
      </c>
      <c r="K2771" s="1" t="s">
        <v>1441</v>
      </c>
      <c r="L2771" s="1">
        <v>30</v>
      </c>
      <c r="N2771" s="1">
        <v>30</v>
      </c>
      <c r="O2771" s="1" t="s">
        <v>1441</v>
      </c>
      <c r="P2771" s="1">
        <v>760</v>
      </c>
      <c r="Q2771" t="s">
        <v>6463</v>
      </c>
    </row>
    <row r="2772" spans="1:17" x14ac:dyDescent="0.25">
      <c r="A2772" t="s">
        <v>6816</v>
      </c>
      <c r="B2772">
        <v>20</v>
      </c>
      <c r="C2772">
        <v>38</v>
      </c>
      <c r="D2772">
        <v>21</v>
      </c>
      <c r="E2772">
        <v>6189</v>
      </c>
      <c r="H2772" s="1">
        <v>10</v>
      </c>
      <c r="I2772" s="1" t="s">
        <v>1441</v>
      </c>
      <c r="K2772" s="1" t="s">
        <v>1441</v>
      </c>
      <c r="L2772" s="1">
        <v>31</v>
      </c>
      <c r="N2772" s="1">
        <v>31</v>
      </c>
      <c r="O2772" s="1" t="s">
        <v>1441</v>
      </c>
      <c r="P2772" s="1">
        <v>10</v>
      </c>
      <c r="Q2772" t="s">
        <v>6465</v>
      </c>
    </row>
    <row r="2773" spans="1:17" x14ac:dyDescent="0.25">
      <c r="A2773" t="s">
        <v>6817</v>
      </c>
      <c r="B2773">
        <v>20</v>
      </c>
      <c r="C2773">
        <v>38</v>
      </c>
      <c r="D2773">
        <v>21</v>
      </c>
      <c r="E2773">
        <v>6346</v>
      </c>
      <c r="H2773" s="1">
        <v>10</v>
      </c>
      <c r="I2773" s="1" t="s">
        <v>1441</v>
      </c>
      <c r="K2773" s="1" t="s">
        <v>1441</v>
      </c>
      <c r="L2773" s="1">
        <v>31</v>
      </c>
      <c r="N2773" s="1">
        <v>31</v>
      </c>
      <c r="O2773" s="1" t="s">
        <v>1441</v>
      </c>
      <c r="P2773" s="1">
        <v>260</v>
      </c>
      <c r="Q2773" t="s">
        <v>6467</v>
      </c>
    </row>
    <row r="2774" spans="1:17" x14ac:dyDescent="0.25">
      <c r="A2774" t="s">
        <v>6818</v>
      </c>
      <c r="B2774">
        <v>20</v>
      </c>
      <c r="C2774">
        <v>38</v>
      </c>
      <c r="D2774">
        <v>21</v>
      </c>
      <c r="E2774">
        <v>6509</v>
      </c>
      <c r="H2774" s="1">
        <v>10</v>
      </c>
      <c r="I2774" s="1" t="s">
        <v>1441</v>
      </c>
      <c r="K2774" s="1" t="s">
        <v>1441</v>
      </c>
      <c r="L2774" s="1">
        <v>31</v>
      </c>
      <c r="N2774" s="1">
        <v>31</v>
      </c>
      <c r="O2774" s="1" t="s">
        <v>1441</v>
      </c>
      <c r="P2774" s="1">
        <v>510</v>
      </c>
      <c r="Q2774" t="s">
        <v>6469</v>
      </c>
    </row>
    <row r="2775" spans="1:17" x14ac:dyDescent="0.25">
      <c r="A2775" t="s">
        <v>6819</v>
      </c>
      <c r="B2775">
        <v>20</v>
      </c>
      <c r="C2775">
        <v>38</v>
      </c>
      <c r="D2775">
        <v>21</v>
      </c>
      <c r="E2775">
        <v>6673</v>
      </c>
      <c r="H2775" s="1">
        <v>10</v>
      </c>
      <c r="I2775" s="1" t="s">
        <v>1441</v>
      </c>
      <c r="K2775" s="1" t="s">
        <v>1441</v>
      </c>
      <c r="L2775" s="1">
        <v>31</v>
      </c>
      <c r="N2775" s="1">
        <v>31</v>
      </c>
      <c r="O2775" s="1" t="s">
        <v>1441</v>
      </c>
      <c r="P2775" s="1">
        <v>760</v>
      </c>
      <c r="Q2775" t="s">
        <v>6471</v>
      </c>
    </row>
    <row r="2776" spans="1:17" x14ac:dyDescent="0.25">
      <c r="A2776" t="s">
        <v>6820</v>
      </c>
      <c r="B2776">
        <v>20</v>
      </c>
      <c r="C2776">
        <v>38</v>
      </c>
      <c r="D2776">
        <v>21</v>
      </c>
      <c r="E2776">
        <v>6676</v>
      </c>
      <c r="H2776" s="1">
        <v>10</v>
      </c>
      <c r="I2776" s="1" t="s">
        <v>1441</v>
      </c>
      <c r="K2776" s="1" t="s">
        <v>1441</v>
      </c>
      <c r="L2776" s="1">
        <v>32</v>
      </c>
      <c r="N2776" s="1">
        <v>32</v>
      </c>
      <c r="O2776" s="1" t="s">
        <v>1441</v>
      </c>
      <c r="P2776" s="1">
        <v>10</v>
      </c>
      <c r="Q2776" t="s">
        <v>6473</v>
      </c>
    </row>
    <row r="2777" spans="1:17" x14ac:dyDescent="0.25">
      <c r="A2777" t="s">
        <v>6821</v>
      </c>
      <c r="B2777">
        <v>20</v>
      </c>
      <c r="C2777">
        <v>38</v>
      </c>
      <c r="D2777">
        <v>21</v>
      </c>
      <c r="E2777">
        <v>6680</v>
      </c>
      <c r="H2777" s="1">
        <v>10</v>
      </c>
      <c r="I2777" s="1" t="s">
        <v>1441</v>
      </c>
      <c r="K2777" s="1" t="s">
        <v>1441</v>
      </c>
      <c r="L2777" s="1">
        <v>32</v>
      </c>
      <c r="N2777" s="1">
        <v>32</v>
      </c>
      <c r="O2777" s="1" t="s">
        <v>1441</v>
      </c>
      <c r="P2777" s="1">
        <v>260</v>
      </c>
      <c r="Q2777" t="s">
        <v>6475</v>
      </c>
    </row>
    <row r="2778" spans="1:17" x14ac:dyDescent="0.25">
      <c r="A2778" t="s">
        <v>6822</v>
      </c>
      <c r="B2778">
        <v>20</v>
      </c>
      <c r="C2778">
        <v>38</v>
      </c>
      <c r="D2778">
        <v>21</v>
      </c>
      <c r="E2778">
        <v>6684</v>
      </c>
      <c r="H2778" s="1">
        <v>10</v>
      </c>
      <c r="I2778" s="1" t="s">
        <v>1441</v>
      </c>
      <c r="K2778" s="1" t="s">
        <v>1441</v>
      </c>
      <c r="L2778" s="1">
        <v>32</v>
      </c>
      <c r="N2778" s="1">
        <v>32</v>
      </c>
      <c r="O2778" s="1" t="s">
        <v>1441</v>
      </c>
      <c r="P2778" s="1">
        <v>510</v>
      </c>
      <c r="Q2778" t="s">
        <v>6477</v>
      </c>
    </row>
    <row r="2779" spans="1:17" x14ac:dyDescent="0.25">
      <c r="A2779" t="s">
        <v>6823</v>
      </c>
      <c r="B2779">
        <v>20</v>
      </c>
      <c r="C2779">
        <v>38</v>
      </c>
      <c r="D2779">
        <v>21</v>
      </c>
      <c r="E2779">
        <v>6835</v>
      </c>
      <c r="H2779" s="1">
        <v>10</v>
      </c>
      <c r="I2779" s="1" t="s">
        <v>1441</v>
      </c>
      <c r="K2779" s="1" t="s">
        <v>1441</v>
      </c>
      <c r="L2779" s="1">
        <v>32</v>
      </c>
      <c r="N2779" s="1">
        <v>32</v>
      </c>
      <c r="O2779" s="1" t="s">
        <v>1441</v>
      </c>
      <c r="P2779" s="1">
        <v>760</v>
      </c>
      <c r="Q2779" t="s">
        <v>6479</v>
      </c>
    </row>
    <row r="2780" spans="1:17" x14ac:dyDescent="0.25">
      <c r="A2780" t="s">
        <v>6824</v>
      </c>
      <c r="B2780">
        <v>20</v>
      </c>
      <c r="C2780">
        <v>38</v>
      </c>
      <c r="D2780">
        <v>21</v>
      </c>
      <c r="E2780">
        <v>7000</v>
      </c>
      <c r="H2780" s="1">
        <v>10</v>
      </c>
      <c r="I2780" s="1" t="s">
        <v>1441</v>
      </c>
      <c r="K2780" s="1" t="s">
        <v>1441</v>
      </c>
      <c r="L2780" s="1">
        <v>33</v>
      </c>
      <c r="N2780" s="1">
        <v>33</v>
      </c>
      <c r="O2780" s="1" t="s">
        <v>1441</v>
      </c>
      <c r="P2780" s="1">
        <v>10</v>
      </c>
      <c r="Q2780" t="s">
        <v>6481</v>
      </c>
    </row>
    <row r="2781" spans="1:17" x14ac:dyDescent="0.25">
      <c r="A2781" t="s">
        <v>6825</v>
      </c>
      <c r="B2781">
        <v>20</v>
      </c>
      <c r="C2781">
        <v>38</v>
      </c>
      <c r="D2781">
        <v>21</v>
      </c>
      <c r="E2781">
        <v>7138</v>
      </c>
      <c r="H2781" s="1">
        <v>10</v>
      </c>
      <c r="I2781" s="1" t="s">
        <v>1441</v>
      </c>
      <c r="K2781" s="1" t="s">
        <v>1441</v>
      </c>
      <c r="L2781" s="1">
        <v>33</v>
      </c>
      <c r="N2781" s="1">
        <v>33</v>
      </c>
      <c r="O2781" s="1" t="s">
        <v>1441</v>
      </c>
      <c r="P2781" s="1">
        <v>260</v>
      </c>
      <c r="Q2781" t="s">
        <v>6483</v>
      </c>
    </row>
    <row r="2782" spans="1:17" x14ac:dyDescent="0.25">
      <c r="A2782" t="s">
        <v>6826</v>
      </c>
      <c r="B2782">
        <v>20</v>
      </c>
      <c r="C2782">
        <v>38</v>
      </c>
      <c r="D2782">
        <v>21</v>
      </c>
      <c r="E2782">
        <v>7147</v>
      </c>
      <c r="H2782" s="1">
        <v>10</v>
      </c>
      <c r="I2782" s="1" t="s">
        <v>1441</v>
      </c>
      <c r="K2782" s="1" t="s">
        <v>1441</v>
      </c>
      <c r="L2782" s="1">
        <v>33</v>
      </c>
      <c r="N2782" s="1">
        <v>33</v>
      </c>
      <c r="O2782" s="1" t="s">
        <v>1441</v>
      </c>
      <c r="P2782" s="1">
        <v>510</v>
      </c>
      <c r="Q2782" t="s">
        <v>6485</v>
      </c>
    </row>
    <row r="2783" spans="1:17" x14ac:dyDescent="0.25">
      <c r="A2783" t="s">
        <v>6827</v>
      </c>
      <c r="B2783">
        <v>20</v>
      </c>
      <c r="C2783">
        <v>38</v>
      </c>
      <c r="D2783">
        <v>21</v>
      </c>
      <c r="E2783">
        <v>7157</v>
      </c>
      <c r="H2783" s="1">
        <v>10</v>
      </c>
      <c r="I2783" s="1" t="s">
        <v>1441</v>
      </c>
      <c r="K2783" s="1" t="s">
        <v>1441</v>
      </c>
      <c r="L2783" s="1">
        <v>33</v>
      </c>
      <c r="N2783" s="1">
        <v>33</v>
      </c>
      <c r="O2783" s="1" t="s">
        <v>1441</v>
      </c>
      <c r="P2783" s="1">
        <v>760</v>
      </c>
      <c r="Q2783" t="s">
        <v>6487</v>
      </c>
    </row>
    <row r="2784" spans="1:17" x14ac:dyDescent="0.25">
      <c r="A2784" t="s">
        <v>6828</v>
      </c>
      <c r="B2784">
        <v>20</v>
      </c>
      <c r="C2784">
        <v>38</v>
      </c>
      <c r="D2784">
        <v>21</v>
      </c>
      <c r="E2784">
        <v>7163</v>
      </c>
      <c r="H2784" s="1">
        <v>10</v>
      </c>
      <c r="I2784" s="1" t="s">
        <v>1441</v>
      </c>
      <c r="K2784" s="1" t="s">
        <v>1441</v>
      </c>
      <c r="L2784" s="1">
        <v>34</v>
      </c>
      <c r="N2784" s="1">
        <v>34</v>
      </c>
      <c r="O2784" s="1" t="s">
        <v>1441</v>
      </c>
      <c r="P2784" s="1">
        <v>10</v>
      </c>
      <c r="Q2784" t="s">
        <v>6489</v>
      </c>
    </row>
    <row r="2785" spans="1:17" x14ac:dyDescent="0.25">
      <c r="A2785" t="s">
        <v>6829</v>
      </c>
      <c r="B2785">
        <v>20</v>
      </c>
      <c r="C2785">
        <v>38</v>
      </c>
      <c r="D2785">
        <v>21</v>
      </c>
      <c r="E2785">
        <v>7169</v>
      </c>
      <c r="H2785" s="1">
        <v>10</v>
      </c>
      <c r="I2785" s="1" t="s">
        <v>1441</v>
      </c>
      <c r="K2785" s="1" t="s">
        <v>1441</v>
      </c>
      <c r="L2785" s="1">
        <v>34</v>
      </c>
      <c r="N2785" s="1">
        <v>34</v>
      </c>
      <c r="O2785" s="1" t="s">
        <v>1441</v>
      </c>
      <c r="P2785" s="1">
        <v>260</v>
      </c>
      <c r="Q2785" t="s">
        <v>6491</v>
      </c>
    </row>
    <row r="2786" spans="1:17" x14ac:dyDescent="0.25">
      <c r="A2786" t="s">
        <v>6830</v>
      </c>
      <c r="B2786">
        <v>20</v>
      </c>
      <c r="C2786">
        <v>38</v>
      </c>
      <c r="D2786">
        <v>21</v>
      </c>
      <c r="E2786">
        <v>7179</v>
      </c>
      <c r="H2786" s="1">
        <v>10</v>
      </c>
      <c r="I2786" s="1" t="s">
        <v>1441</v>
      </c>
      <c r="K2786" s="1" t="s">
        <v>1441</v>
      </c>
      <c r="L2786" s="1">
        <v>34</v>
      </c>
      <c r="N2786" s="1">
        <v>34</v>
      </c>
      <c r="O2786" s="1" t="s">
        <v>1441</v>
      </c>
      <c r="P2786" s="1">
        <v>510</v>
      </c>
      <c r="Q2786" t="s">
        <v>6493</v>
      </c>
    </row>
    <row r="2787" spans="1:17" x14ac:dyDescent="0.25">
      <c r="A2787" t="s">
        <v>6831</v>
      </c>
      <c r="B2787">
        <v>20</v>
      </c>
      <c r="C2787">
        <v>38</v>
      </c>
      <c r="D2787">
        <v>21</v>
      </c>
      <c r="E2787">
        <v>7185</v>
      </c>
      <c r="H2787" s="1">
        <v>10</v>
      </c>
      <c r="I2787" s="1" t="s">
        <v>1441</v>
      </c>
      <c r="K2787" s="1" t="s">
        <v>1441</v>
      </c>
      <c r="L2787" s="1">
        <v>34</v>
      </c>
      <c r="N2787" s="1">
        <v>34</v>
      </c>
      <c r="O2787" s="1" t="s">
        <v>1441</v>
      </c>
      <c r="P2787" s="1">
        <v>760</v>
      </c>
      <c r="Q2787" t="s">
        <v>6495</v>
      </c>
    </row>
    <row r="2788" spans="1:17" x14ac:dyDescent="0.25">
      <c r="A2788" t="s">
        <v>6832</v>
      </c>
      <c r="B2788">
        <v>20</v>
      </c>
      <c r="C2788">
        <v>38</v>
      </c>
      <c r="D2788">
        <v>21</v>
      </c>
      <c r="E2788">
        <v>7189</v>
      </c>
      <c r="H2788" s="1">
        <v>10</v>
      </c>
      <c r="I2788" s="1" t="s">
        <v>1441</v>
      </c>
      <c r="K2788" s="1" t="s">
        <v>1441</v>
      </c>
      <c r="L2788" s="1">
        <v>35</v>
      </c>
      <c r="N2788" s="1">
        <v>35</v>
      </c>
      <c r="O2788" s="1" t="s">
        <v>1441</v>
      </c>
      <c r="P2788" s="1">
        <v>10</v>
      </c>
      <c r="Q2788" t="s">
        <v>6497</v>
      </c>
    </row>
    <row r="2789" spans="1:17" x14ac:dyDescent="0.25">
      <c r="A2789" t="s">
        <v>6833</v>
      </c>
      <c r="B2789">
        <v>20</v>
      </c>
      <c r="C2789">
        <v>38</v>
      </c>
      <c r="D2789">
        <v>21</v>
      </c>
      <c r="E2789">
        <v>7194</v>
      </c>
      <c r="H2789" s="1">
        <v>10</v>
      </c>
      <c r="I2789" s="1" t="s">
        <v>1441</v>
      </c>
      <c r="K2789" s="1" t="s">
        <v>1441</v>
      </c>
      <c r="L2789" s="1">
        <v>35</v>
      </c>
      <c r="N2789" s="1">
        <v>35</v>
      </c>
      <c r="O2789" s="1" t="s">
        <v>1441</v>
      </c>
      <c r="P2789" s="1">
        <v>260</v>
      </c>
      <c r="Q2789" t="s">
        <v>6499</v>
      </c>
    </row>
    <row r="2790" spans="1:17" x14ac:dyDescent="0.25">
      <c r="A2790" t="s">
        <v>6834</v>
      </c>
      <c r="B2790">
        <v>20</v>
      </c>
      <c r="C2790">
        <v>38</v>
      </c>
      <c r="D2790">
        <v>21</v>
      </c>
      <c r="E2790">
        <v>7329</v>
      </c>
      <c r="H2790" s="1">
        <v>10</v>
      </c>
      <c r="I2790" s="1" t="s">
        <v>1441</v>
      </c>
      <c r="K2790" s="1" t="s">
        <v>1441</v>
      </c>
      <c r="L2790" s="1">
        <v>35</v>
      </c>
      <c r="N2790" s="1">
        <v>35</v>
      </c>
      <c r="O2790" s="1" t="s">
        <v>1441</v>
      </c>
      <c r="P2790" s="1">
        <v>510</v>
      </c>
      <c r="Q2790" t="s">
        <v>6501</v>
      </c>
    </row>
    <row r="2791" spans="1:17" x14ac:dyDescent="0.25">
      <c r="A2791" t="s">
        <v>6835</v>
      </c>
      <c r="B2791">
        <v>20</v>
      </c>
      <c r="C2791">
        <v>38</v>
      </c>
      <c r="D2791">
        <v>21</v>
      </c>
      <c r="E2791">
        <v>7493</v>
      </c>
      <c r="H2791" s="1">
        <v>10</v>
      </c>
      <c r="I2791" s="1" t="s">
        <v>1441</v>
      </c>
      <c r="K2791" s="1" t="s">
        <v>1441</v>
      </c>
      <c r="L2791" s="1">
        <v>35</v>
      </c>
      <c r="N2791" s="1">
        <v>35</v>
      </c>
      <c r="O2791" s="1" t="s">
        <v>1441</v>
      </c>
      <c r="P2791" s="1">
        <v>760</v>
      </c>
      <c r="Q2791" t="s">
        <v>6503</v>
      </c>
    </row>
    <row r="2792" spans="1:17" x14ac:dyDescent="0.25">
      <c r="A2792" t="s">
        <v>6836</v>
      </c>
      <c r="B2792">
        <v>20</v>
      </c>
      <c r="C2792">
        <v>38</v>
      </c>
      <c r="D2792">
        <v>21</v>
      </c>
      <c r="E2792">
        <v>7657</v>
      </c>
      <c r="H2792" s="1">
        <v>10</v>
      </c>
      <c r="I2792" s="1" t="s">
        <v>1441</v>
      </c>
      <c r="K2792" s="1" t="s">
        <v>1441</v>
      </c>
      <c r="L2792" s="1">
        <v>36</v>
      </c>
      <c r="N2792" s="1">
        <v>36</v>
      </c>
      <c r="O2792" s="1" t="s">
        <v>1441</v>
      </c>
      <c r="P2792" s="1">
        <v>10</v>
      </c>
      <c r="Q2792" t="s">
        <v>6505</v>
      </c>
    </row>
    <row r="2793" spans="1:17" x14ac:dyDescent="0.25">
      <c r="A2793" t="s">
        <v>6837</v>
      </c>
      <c r="B2793">
        <v>20</v>
      </c>
      <c r="C2793">
        <v>38</v>
      </c>
      <c r="D2793">
        <v>21</v>
      </c>
      <c r="E2793">
        <v>7695</v>
      </c>
      <c r="H2793" s="1">
        <v>10</v>
      </c>
      <c r="I2793" s="1" t="s">
        <v>1441</v>
      </c>
      <c r="K2793" s="1" t="s">
        <v>1441</v>
      </c>
      <c r="L2793" s="1">
        <v>36</v>
      </c>
      <c r="N2793" s="1">
        <v>36</v>
      </c>
      <c r="O2793" s="1" t="s">
        <v>1441</v>
      </c>
      <c r="P2793" s="1">
        <v>260</v>
      </c>
      <c r="Q2793" t="s">
        <v>6507</v>
      </c>
    </row>
    <row r="2794" spans="1:17" x14ac:dyDescent="0.25">
      <c r="A2794" t="s">
        <v>6838</v>
      </c>
      <c r="B2794">
        <v>20</v>
      </c>
      <c r="C2794">
        <v>38</v>
      </c>
      <c r="D2794">
        <v>21</v>
      </c>
      <c r="E2794">
        <v>7698</v>
      </c>
      <c r="H2794" s="1">
        <v>10</v>
      </c>
      <c r="I2794" s="1" t="s">
        <v>1441</v>
      </c>
      <c r="K2794" s="1" t="s">
        <v>1441</v>
      </c>
      <c r="L2794" s="1">
        <v>36</v>
      </c>
      <c r="N2794" s="1">
        <v>36</v>
      </c>
      <c r="O2794" s="1" t="s">
        <v>1441</v>
      </c>
      <c r="P2794" s="1">
        <v>510</v>
      </c>
      <c r="Q2794" t="s">
        <v>6509</v>
      </c>
    </row>
    <row r="2795" spans="1:17" x14ac:dyDescent="0.25">
      <c r="A2795" t="s">
        <v>6839</v>
      </c>
      <c r="B2795">
        <v>20</v>
      </c>
      <c r="C2795">
        <v>38</v>
      </c>
      <c r="D2795">
        <v>21</v>
      </c>
      <c r="E2795">
        <v>7703</v>
      </c>
      <c r="H2795" s="1">
        <v>10</v>
      </c>
      <c r="I2795" s="1" t="s">
        <v>1441</v>
      </c>
      <c r="K2795" s="1" t="s">
        <v>1441</v>
      </c>
      <c r="L2795" s="1">
        <v>36</v>
      </c>
      <c r="N2795" s="1">
        <v>36</v>
      </c>
      <c r="O2795" s="1" t="s">
        <v>1441</v>
      </c>
      <c r="P2795" s="1">
        <v>760</v>
      </c>
      <c r="Q2795" t="s">
        <v>6511</v>
      </c>
    </row>
    <row r="2796" spans="1:17" x14ac:dyDescent="0.25">
      <c r="A2796" t="s">
        <v>6840</v>
      </c>
      <c r="B2796">
        <v>20</v>
      </c>
      <c r="C2796">
        <v>38</v>
      </c>
      <c r="D2796">
        <v>21</v>
      </c>
      <c r="E2796">
        <v>7819</v>
      </c>
      <c r="H2796" s="1">
        <v>10</v>
      </c>
      <c r="I2796" s="1" t="s">
        <v>1441</v>
      </c>
      <c r="K2796" s="1" t="s">
        <v>1441</v>
      </c>
      <c r="L2796" s="1">
        <v>37</v>
      </c>
      <c r="N2796" s="1">
        <v>37</v>
      </c>
      <c r="O2796" s="1" t="s">
        <v>1441</v>
      </c>
      <c r="P2796" s="1">
        <v>10</v>
      </c>
      <c r="Q2796" t="s">
        <v>6513</v>
      </c>
    </row>
    <row r="2797" spans="1:17" x14ac:dyDescent="0.25">
      <c r="A2797" t="s">
        <v>6841</v>
      </c>
      <c r="B2797">
        <v>20</v>
      </c>
      <c r="C2797">
        <v>38</v>
      </c>
      <c r="D2797">
        <v>21</v>
      </c>
      <c r="E2797">
        <v>7983</v>
      </c>
      <c r="H2797" s="1">
        <v>10</v>
      </c>
      <c r="I2797" s="1" t="s">
        <v>1441</v>
      </c>
      <c r="K2797" s="1" t="s">
        <v>1441</v>
      </c>
      <c r="L2797" s="1">
        <v>37</v>
      </c>
      <c r="N2797" s="1">
        <v>37</v>
      </c>
      <c r="O2797" s="1" t="s">
        <v>1441</v>
      </c>
      <c r="P2797" s="1">
        <v>260</v>
      </c>
      <c r="Q2797" t="s">
        <v>6515</v>
      </c>
    </row>
    <row r="2798" spans="1:17" x14ac:dyDescent="0.25">
      <c r="A2798" t="s">
        <v>6842</v>
      </c>
      <c r="B2798">
        <v>20</v>
      </c>
      <c r="C2798">
        <v>38</v>
      </c>
      <c r="D2798">
        <v>21</v>
      </c>
      <c r="E2798">
        <v>8138</v>
      </c>
      <c r="H2798" s="1">
        <v>10</v>
      </c>
      <c r="I2798" s="1" t="s">
        <v>1441</v>
      </c>
      <c r="K2798" s="1" t="s">
        <v>1441</v>
      </c>
      <c r="L2798" s="1">
        <v>37</v>
      </c>
      <c r="N2798" s="1">
        <v>37</v>
      </c>
      <c r="O2798" s="1" t="s">
        <v>1441</v>
      </c>
      <c r="P2798" s="1">
        <v>510</v>
      </c>
      <c r="Q2798" t="s">
        <v>6517</v>
      </c>
    </row>
    <row r="2799" spans="1:17" x14ac:dyDescent="0.25">
      <c r="A2799" t="s">
        <v>6843</v>
      </c>
      <c r="B2799">
        <v>20</v>
      </c>
      <c r="C2799">
        <v>38</v>
      </c>
      <c r="D2799">
        <v>21</v>
      </c>
      <c r="E2799">
        <v>8148</v>
      </c>
      <c r="H2799" s="1">
        <v>10</v>
      </c>
      <c r="I2799" s="1" t="s">
        <v>1441</v>
      </c>
      <c r="K2799" s="1" t="s">
        <v>1441</v>
      </c>
      <c r="L2799" s="1">
        <v>37</v>
      </c>
      <c r="N2799" s="1">
        <v>37</v>
      </c>
      <c r="O2799" s="1" t="s">
        <v>1441</v>
      </c>
      <c r="P2799" s="1">
        <v>760</v>
      </c>
      <c r="Q2799" t="s">
        <v>6519</v>
      </c>
    </row>
    <row r="2800" spans="1:17" x14ac:dyDescent="0.25">
      <c r="A2800" t="s">
        <v>6844</v>
      </c>
      <c r="B2800">
        <v>20</v>
      </c>
      <c r="C2800">
        <v>38</v>
      </c>
      <c r="D2800">
        <v>21</v>
      </c>
      <c r="E2800">
        <v>8150</v>
      </c>
      <c r="H2800" s="1">
        <v>10</v>
      </c>
      <c r="I2800" s="1" t="s">
        <v>1441</v>
      </c>
      <c r="K2800" s="1" t="s">
        <v>1441</v>
      </c>
      <c r="L2800" s="1">
        <v>38</v>
      </c>
      <c r="N2800" s="1">
        <v>38</v>
      </c>
      <c r="O2800" s="1" t="s">
        <v>1441</v>
      </c>
      <c r="P2800" s="1">
        <v>10</v>
      </c>
      <c r="Q2800" t="s">
        <v>6521</v>
      </c>
    </row>
    <row r="2801" spans="1:17" x14ac:dyDescent="0.25">
      <c r="A2801" t="s">
        <v>6845</v>
      </c>
      <c r="B2801">
        <v>20</v>
      </c>
      <c r="C2801">
        <v>38</v>
      </c>
      <c r="D2801">
        <v>21</v>
      </c>
      <c r="E2801">
        <v>8158</v>
      </c>
      <c r="H2801" s="1">
        <v>10</v>
      </c>
      <c r="I2801" s="1" t="s">
        <v>1441</v>
      </c>
      <c r="K2801" s="1" t="s">
        <v>1441</v>
      </c>
      <c r="L2801" s="1">
        <v>38</v>
      </c>
      <c r="N2801" s="1">
        <v>38</v>
      </c>
      <c r="O2801" s="1" t="s">
        <v>1441</v>
      </c>
      <c r="P2801" s="1">
        <v>260</v>
      </c>
      <c r="Q2801" t="s">
        <v>6523</v>
      </c>
    </row>
    <row r="2802" spans="1:17" x14ac:dyDescent="0.25">
      <c r="A2802" t="s">
        <v>6846</v>
      </c>
      <c r="B2802">
        <v>20</v>
      </c>
      <c r="C2802">
        <v>38</v>
      </c>
      <c r="D2802">
        <v>21</v>
      </c>
      <c r="E2802">
        <v>8169</v>
      </c>
      <c r="H2802" s="1">
        <v>10</v>
      </c>
      <c r="I2802" s="1" t="s">
        <v>1441</v>
      </c>
      <c r="K2802" s="1" t="s">
        <v>1441</v>
      </c>
      <c r="L2802" s="1">
        <v>38</v>
      </c>
      <c r="N2802" s="1">
        <v>38</v>
      </c>
      <c r="O2802" s="1" t="s">
        <v>1441</v>
      </c>
      <c r="P2802" s="1">
        <v>510</v>
      </c>
      <c r="Q2802" t="s">
        <v>6525</v>
      </c>
    </row>
    <row r="2803" spans="1:17" x14ac:dyDescent="0.25">
      <c r="A2803" t="s">
        <v>6847</v>
      </c>
      <c r="B2803">
        <v>20</v>
      </c>
      <c r="C2803">
        <v>38</v>
      </c>
      <c r="D2803">
        <v>21</v>
      </c>
      <c r="E2803">
        <v>8180</v>
      </c>
      <c r="H2803" s="1">
        <v>10</v>
      </c>
      <c r="I2803" s="1" t="s">
        <v>1441</v>
      </c>
      <c r="K2803" s="1" t="s">
        <v>1441</v>
      </c>
      <c r="L2803" s="1">
        <v>38</v>
      </c>
      <c r="N2803" s="1">
        <v>38</v>
      </c>
      <c r="O2803" s="1" t="s">
        <v>1441</v>
      </c>
      <c r="P2803" s="1">
        <v>760</v>
      </c>
      <c r="Q2803" t="s">
        <v>6527</v>
      </c>
    </row>
    <row r="2804" spans="1:17" x14ac:dyDescent="0.25">
      <c r="A2804" t="s">
        <v>6848</v>
      </c>
      <c r="B2804">
        <v>20</v>
      </c>
      <c r="C2804">
        <v>38</v>
      </c>
      <c r="D2804">
        <v>21</v>
      </c>
      <c r="E2804">
        <v>8195</v>
      </c>
      <c r="H2804" s="1">
        <v>10</v>
      </c>
      <c r="I2804" s="1" t="s">
        <v>1441</v>
      </c>
      <c r="K2804" s="1" t="s">
        <v>1441</v>
      </c>
      <c r="L2804" s="1">
        <v>39</v>
      </c>
      <c r="N2804" s="1">
        <v>39</v>
      </c>
      <c r="O2804" s="1" t="s">
        <v>1441</v>
      </c>
      <c r="P2804" s="1">
        <v>10</v>
      </c>
      <c r="Q2804" t="s">
        <v>6529</v>
      </c>
    </row>
    <row r="2805" spans="1:17" x14ac:dyDescent="0.25">
      <c r="A2805" t="s">
        <v>6849</v>
      </c>
      <c r="B2805">
        <v>20</v>
      </c>
      <c r="C2805">
        <v>38</v>
      </c>
      <c r="D2805">
        <v>21</v>
      </c>
      <c r="E2805">
        <v>8199</v>
      </c>
      <c r="H2805" s="1">
        <v>10</v>
      </c>
      <c r="I2805" s="1" t="s">
        <v>1441</v>
      </c>
      <c r="K2805" s="1" t="s">
        <v>1441</v>
      </c>
      <c r="L2805" s="1">
        <v>39</v>
      </c>
      <c r="N2805" s="1">
        <v>39</v>
      </c>
      <c r="O2805" s="1" t="s">
        <v>1441</v>
      </c>
      <c r="P2805" s="1">
        <v>260</v>
      </c>
      <c r="Q2805" t="s">
        <v>6531</v>
      </c>
    </row>
    <row r="2806" spans="1:17" x14ac:dyDescent="0.25">
      <c r="A2806" t="s">
        <v>6850</v>
      </c>
      <c r="B2806">
        <v>20</v>
      </c>
      <c r="C2806">
        <v>38</v>
      </c>
      <c r="D2806">
        <v>21</v>
      </c>
      <c r="E2806">
        <v>8204</v>
      </c>
      <c r="H2806" s="1">
        <v>10</v>
      </c>
      <c r="I2806" s="1" t="s">
        <v>1441</v>
      </c>
      <c r="K2806" s="1" t="s">
        <v>1441</v>
      </c>
      <c r="L2806" s="1">
        <v>39</v>
      </c>
      <c r="N2806" s="1">
        <v>39</v>
      </c>
      <c r="O2806" s="1" t="s">
        <v>1441</v>
      </c>
      <c r="P2806" s="1">
        <v>510</v>
      </c>
      <c r="Q2806" t="s">
        <v>6533</v>
      </c>
    </row>
    <row r="2807" spans="1:17" x14ac:dyDescent="0.25">
      <c r="A2807" t="s">
        <v>6851</v>
      </c>
      <c r="B2807">
        <v>20</v>
      </c>
      <c r="C2807">
        <v>38</v>
      </c>
      <c r="D2807">
        <v>21</v>
      </c>
      <c r="E2807">
        <v>8311</v>
      </c>
      <c r="H2807" s="1">
        <v>10</v>
      </c>
      <c r="I2807" s="1" t="s">
        <v>1441</v>
      </c>
      <c r="K2807" s="1" t="s">
        <v>1441</v>
      </c>
      <c r="L2807" s="1">
        <v>39</v>
      </c>
      <c r="N2807" s="1">
        <v>39</v>
      </c>
      <c r="O2807" s="1" t="s">
        <v>1441</v>
      </c>
      <c r="P2807" s="1">
        <v>760</v>
      </c>
      <c r="Q2807" t="s">
        <v>6535</v>
      </c>
    </row>
    <row r="2808" spans="1:17" x14ac:dyDescent="0.25">
      <c r="A2808" t="s">
        <v>6852</v>
      </c>
      <c r="B2808">
        <v>20</v>
      </c>
      <c r="C2808">
        <v>38</v>
      </c>
      <c r="D2808">
        <v>21</v>
      </c>
      <c r="E2808">
        <v>8475</v>
      </c>
      <c r="H2808" s="1">
        <v>10</v>
      </c>
      <c r="I2808" s="1" t="s">
        <v>1441</v>
      </c>
      <c r="K2808" s="1" t="s">
        <v>1441</v>
      </c>
      <c r="L2808" s="1">
        <v>40</v>
      </c>
      <c r="N2808" s="1">
        <v>40</v>
      </c>
      <c r="O2808" s="1" t="s">
        <v>1441</v>
      </c>
      <c r="P2808" s="1">
        <v>10</v>
      </c>
      <c r="Q2808" t="s">
        <v>6537</v>
      </c>
    </row>
    <row r="2809" spans="1:17" x14ac:dyDescent="0.25">
      <c r="A2809" t="s">
        <v>6853</v>
      </c>
      <c r="B2809">
        <v>20</v>
      </c>
      <c r="C2809">
        <v>38</v>
      </c>
      <c r="D2809">
        <v>21</v>
      </c>
      <c r="E2809">
        <v>8639</v>
      </c>
      <c r="H2809" s="1">
        <v>10</v>
      </c>
      <c r="I2809" s="1" t="s">
        <v>1441</v>
      </c>
      <c r="K2809" s="1" t="s">
        <v>1441</v>
      </c>
      <c r="L2809" s="1">
        <v>40</v>
      </c>
      <c r="N2809" s="1">
        <v>40</v>
      </c>
      <c r="O2809" s="1" t="s">
        <v>1441</v>
      </c>
      <c r="P2809" s="1">
        <v>260</v>
      </c>
      <c r="Q2809" t="s">
        <v>6539</v>
      </c>
    </row>
    <row r="2810" spans="1:17" x14ac:dyDescent="0.25">
      <c r="A2810" t="s">
        <v>6854</v>
      </c>
      <c r="B2810">
        <v>20</v>
      </c>
      <c r="C2810">
        <v>38</v>
      </c>
      <c r="D2810">
        <v>21</v>
      </c>
      <c r="E2810">
        <v>8697</v>
      </c>
      <c r="H2810" s="1">
        <v>10</v>
      </c>
      <c r="I2810" s="1" t="s">
        <v>1441</v>
      </c>
      <c r="K2810" s="1" t="s">
        <v>1441</v>
      </c>
      <c r="L2810" s="1">
        <v>40</v>
      </c>
      <c r="N2810" s="1">
        <v>40</v>
      </c>
      <c r="O2810" s="1" t="s">
        <v>1441</v>
      </c>
      <c r="P2810" s="1">
        <v>510</v>
      </c>
      <c r="Q2810" t="s">
        <v>6541</v>
      </c>
    </row>
    <row r="2811" spans="1:17" x14ac:dyDescent="0.25">
      <c r="A2811" t="s">
        <v>6855</v>
      </c>
      <c r="B2811">
        <v>20</v>
      </c>
      <c r="C2811">
        <v>38</v>
      </c>
      <c r="D2811">
        <v>21</v>
      </c>
      <c r="E2811">
        <v>8701</v>
      </c>
      <c r="H2811" s="1">
        <v>10</v>
      </c>
      <c r="I2811" s="1" t="s">
        <v>1441</v>
      </c>
      <c r="K2811" s="1" t="s">
        <v>1441</v>
      </c>
      <c r="L2811" s="1">
        <v>40</v>
      </c>
      <c r="N2811" s="1">
        <v>40</v>
      </c>
      <c r="O2811" s="1" t="s">
        <v>1441</v>
      </c>
      <c r="P2811" s="1">
        <v>760</v>
      </c>
      <c r="Q2811" t="s">
        <v>6543</v>
      </c>
    </row>
    <row r="2812" spans="1:17" x14ac:dyDescent="0.25">
      <c r="A2812" t="s">
        <v>6856</v>
      </c>
      <c r="B2812">
        <v>20</v>
      </c>
      <c r="C2812">
        <v>38</v>
      </c>
      <c r="D2812">
        <v>21</v>
      </c>
      <c r="E2812">
        <v>8706</v>
      </c>
      <c r="H2812" s="1">
        <v>10</v>
      </c>
      <c r="I2812" s="1" t="s">
        <v>1441</v>
      </c>
      <c r="K2812" s="1" t="s">
        <v>1441</v>
      </c>
      <c r="L2812" s="1">
        <v>41</v>
      </c>
      <c r="N2812" s="1">
        <v>41</v>
      </c>
      <c r="O2812" s="1" t="s">
        <v>1441</v>
      </c>
      <c r="P2812" s="1">
        <v>10</v>
      </c>
      <c r="Q2812" t="s">
        <v>6545</v>
      </c>
    </row>
    <row r="2813" spans="1:17" x14ac:dyDescent="0.25">
      <c r="A2813" t="s">
        <v>6857</v>
      </c>
      <c r="B2813">
        <v>20</v>
      </c>
      <c r="C2813">
        <v>38</v>
      </c>
      <c r="D2813">
        <v>21</v>
      </c>
      <c r="E2813">
        <v>8803</v>
      </c>
      <c r="H2813" s="1">
        <v>10</v>
      </c>
      <c r="I2813" s="1" t="s">
        <v>1441</v>
      </c>
      <c r="K2813" s="1" t="s">
        <v>1441</v>
      </c>
      <c r="L2813" s="1">
        <v>41</v>
      </c>
      <c r="N2813" s="1">
        <v>41</v>
      </c>
      <c r="O2813" s="1" t="s">
        <v>1441</v>
      </c>
      <c r="P2813" s="1">
        <v>260</v>
      </c>
      <c r="Q2813" t="s">
        <v>6547</v>
      </c>
    </row>
    <row r="2814" spans="1:17" x14ac:dyDescent="0.25">
      <c r="A2814" t="s">
        <v>6858</v>
      </c>
      <c r="B2814">
        <v>20</v>
      </c>
      <c r="C2814">
        <v>38</v>
      </c>
      <c r="D2814">
        <v>21</v>
      </c>
      <c r="E2814">
        <v>8968</v>
      </c>
      <c r="H2814" s="1">
        <v>10</v>
      </c>
      <c r="I2814" s="1" t="s">
        <v>1441</v>
      </c>
      <c r="K2814" s="1" t="s">
        <v>1441</v>
      </c>
      <c r="L2814" s="1">
        <v>41</v>
      </c>
      <c r="N2814" s="1">
        <v>41</v>
      </c>
      <c r="O2814" s="1" t="s">
        <v>1441</v>
      </c>
      <c r="P2814" s="1">
        <v>510</v>
      </c>
      <c r="Q2814" t="s">
        <v>6549</v>
      </c>
    </row>
    <row r="2815" spans="1:17" x14ac:dyDescent="0.25">
      <c r="A2815" t="s">
        <v>6859</v>
      </c>
      <c r="B2815">
        <v>20</v>
      </c>
      <c r="C2815">
        <v>38</v>
      </c>
      <c r="D2815">
        <v>21</v>
      </c>
      <c r="E2815">
        <v>9132</v>
      </c>
      <c r="H2815" s="1">
        <v>10</v>
      </c>
      <c r="I2815" s="1" t="s">
        <v>1441</v>
      </c>
      <c r="K2815" s="1" t="s">
        <v>1441</v>
      </c>
      <c r="L2815" s="1">
        <v>41</v>
      </c>
      <c r="N2815" s="1">
        <v>41</v>
      </c>
      <c r="O2815" s="1" t="s">
        <v>1441</v>
      </c>
      <c r="P2815" s="1">
        <v>760</v>
      </c>
      <c r="Q2815" t="s">
        <v>6551</v>
      </c>
    </row>
    <row r="2816" spans="1:17" x14ac:dyDescent="0.25">
      <c r="A2816" t="s">
        <v>6860</v>
      </c>
      <c r="B2816">
        <v>20</v>
      </c>
      <c r="C2816">
        <v>38</v>
      </c>
      <c r="D2816">
        <v>21</v>
      </c>
      <c r="E2816">
        <v>9139</v>
      </c>
      <c r="H2816" s="1">
        <v>10</v>
      </c>
      <c r="I2816" s="1" t="s">
        <v>1441</v>
      </c>
      <c r="K2816" s="1" t="s">
        <v>1441</v>
      </c>
      <c r="L2816" s="1">
        <v>42</v>
      </c>
      <c r="N2816" s="1">
        <v>42</v>
      </c>
      <c r="O2816" s="1" t="s">
        <v>1441</v>
      </c>
      <c r="P2816" s="1">
        <v>10</v>
      </c>
      <c r="Q2816" t="s">
        <v>6553</v>
      </c>
    </row>
    <row r="2817" spans="1:17" x14ac:dyDescent="0.25">
      <c r="A2817" t="s">
        <v>6861</v>
      </c>
      <c r="B2817">
        <v>20</v>
      </c>
      <c r="C2817">
        <v>38</v>
      </c>
      <c r="D2817">
        <v>21</v>
      </c>
      <c r="E2817">
        <v>9148</v>
      </c>
      <c r="H2817" s="1">
        <v>10</v>
      </c>
      <c r="I2817" s="1" t="s">
        <v>1441</v>
      </c>
      <c r="K2817" s="1" t="s">
        <v>1441</v>
      </c>
      <c r="L2817" s="1">
        <v>42</v>
      </c>
      <c r="N2817" s="1">
        <v>42</v>
      </c>
      <c r="O2817" s="1" t="s">
        <v>1441</v>
      </c>
      <c r="P2817" s="1">
        <v>260</v>
      </c>
      <c r="Q2817" t="s">
        <v>6555</v>
      </c>
    </row>
    <row r="2818" spans="1:17" x14ac:dyDescent="0.25">
      <c r="A2818" t="s">
        <v>6862</v>
      </c>
      <c r="B2818">
        <v>20</v>
      </c>
      <c r="C2818">
        <v>38</v>
      </c>
      <c r="D2818">
        <v>21</v>
      </c>
      <c r="E2818">
        <v>9158</v>
      </c>
      <c r="H2818" s="1">
        <v>10</v>
      </c>
      <c r="I2818" s="1" t="s">
        <v>1441</v>
      </c>
      <c r="K2818" s="1" t="s">
        <v>1441</v>
      </c>
      <c r="L2818" s="1">
        <v>42</v>
      </c>
      <c r="N2818" s="1">
        <v>42</v>
      </c>
      <c r="O2818" s="1" t="s">
        <v>1441</v>
      </c>
      <c r="P2818" s="1">
        <v>510</v>
      </c>
      <c r="Q2818" t="s">
        <v>6557</v>
      </c>
    </row>
    <row r="2819" spans="1:17" x14ac:dyDescent="0.25">
      <c r="A2819" t="s">
        <v>6863</v>
      </c>
      <c r="B2819">
        <v>20</v>
      </c>
      <c r="C2819">
        <v>38</v>
      </c>
      <c r="D2819">
        <v>21</v>
      </c>
      <c r="E2819">
        <v>9170</v>
      </c>
      <c r="H2819" s="1">
        <v>10</v>
      </c>
      <c r="I2819" s="1" t="s">
        <v>1441</v>
      </c>
      <c r="K2819" s="1" t="s">
        <v>1441</v>
      </c>
      <c r="L2819" s="1">
        <v>42</v>
      </c>
      <c r="N2819" s="1">
        <v>42</v>
      </c>
      <c r="O2819" s="1" t="s">
        <v>1441</v>
      </c>
      <c r="P2819" s="1">
        <v>760</v>
      </c>
      <c r="Q2819" t="s">
        <v>6559</v>
      </c>
    </row>
    <row r="2820" spans="1:17" x14ac:dyDescent="0.25">
      <c r="A2820" t="s">
        <v>6864</v>
      </c>
      <c r="B2820">
        <v>20</v>
      </c>
      <c r="C2820">
        <v>38</v>
      </c>
      <c r="D2820">
        <v>21</v>
      </c>
      <c r="E2820">
        <v>9180</v>
      </c>
      <c r="H2820" s="1">
        <v>10</v>
      </c>
      <c r="I2820" s="1" t="s">
        <v>1441</v>
      </c>
      <c r="K2820" s="1" t="s">
        <v>1441</v>
      </c>
      <c r="L2820" s="1">
        <v>43</v>
      </c>
      <c r="N2820" s="1">
        <v>43</v>
      </c>
      <c r="O2820" s="1" t="s">
        <v>1441</v>
      </c>
      <c r="P2820" s="1">
        <v>10</v>
      </c>
      <c r="Q2820" t="s">
        <v>6561</v>
      </c>
    </row>
    <row r="2821" spans="1:17" x14ac:dyDescent="0.25">
      <c r="A2821" t="s">
        <v>6865</v>
      </c>
      <c r="B2821">
        <v>20</v>
      </c>
      <c r="C2821">
        <v>38</v>
      </c>
      <c r="D2821">
        <v>21</v>
      </c>
      <c r="E2821">
        <v>9206</v>
      </c>
      <c r="H2821" s="1">
        <v>10</v>
      </c>
      <c r="I2821" s="1" t="s">
        <v>1441</v>
      </c>
      <c r="K2821" s="1" t="s">
        <v>1441</v>
      </c>
      <c r="L2821" s="1">
        <v>43</v>
      </c>
      <c r="N2821" s="1">
        <v>43</v>
      </c>
      <c r="O2821" s="1" t="s">
        <v>1441</v>
      </c>
      <c r="P2821" s="1">
        <v>260</v>
      </c>
      <c r="Q2821" t="s">
        <v>6563</v>
      </c>
    </row>
    <row r="2822" spans="1:17" x14ac:dyDescent="0.25">
      <c r="A2822" t="s">
        <v>6866</v>
      </c>
      <c r="B2822">
        <v>20</v>
      </c>
      <c r="C2822">
        <v>38</v>
      </c>
      <c r="D2822">
        <v>21</v>
      </c>
      <c r="E2822">
        <v>9210</v>
      </c>
      <c r="H2822" s="1">
        <v>10</v>
      </c>
      <c r="I2822" s="1" t="s">
        <v>1441</v>
      </c>
      <c r="K2822" s="1" t="s">
        <v>1441</v>
      </c>
      <c r="L2822" s="1">
        <v>43</v>
      </c>
      <c r="N2822" s="1">
        <v>43</v>
      </c>
      <c r="O2822" s="1" t="s">
        <v>1441</v>
      </c>
      <c r="P2822" s="1">
        <v>510</v>
      </c>
      <c r="Q2822" t="s">
        <v>6565</v>
      </c>
    </row>
    <row r="2823" spans="1:17" x14ac:dyDescent="0.25">
      <c r="A2823" t="s">
        <v>6867</v>
      </c>
      <c r="B2823">
        <v>20</v>
      </c>
      <c r="C2823">
        <v>38</v>
      </c>
      <c r="D2823">
        <v>21</v>
      </c>
      <c r="E2823">
        <v>9215</v>
      </c>
      <c r="H2823" s="1">
        <v>10</v>
      </c>
      <c r="I2823" s="1" t="s">
        <v>1441</v>
      </c>
      <c r="K2823" s="1" t="s">
        <v>1441</v>
      </c>
      <c r="L2823" s="1">
        <v>43</v>
      </c>
      <c r="N2823" s="1">
        <v>43</v>
      </c>
      <c r="O2823" s="1" t="s">
        <v>1441</v>
      </c>
      <c r="P2823" s="1">
        <v>760</v>
      </c>
      <c r="Q2823" t="s">
        <v>6567</v>
      </c>
    </row>
    <row r="2824" spans="1:17" x14ac:dyDescent="0.25">
      <c r="A2824" t="s">
        <v>6868</v>
      </c>
      <c r="B2824">
        <v>20</v>
      </c>
      <c r="C2824">
        <v>38</v>
      </c>
      <c r="D2824">
        <v>21</v>
      </c>
      <c r="E2824">
        <v>9294</v>
      </c>
      <c r="H2824" s="1">
        <v>10</v>
      </c>
      <c r="I2824" s="1" t="s">
        <v>1441</v>
      </c>
      <c r="K2824" s="1" t="s">
        <v>1441</v>
      </c>
      <c r="L2824" s="1">
        <v>44</v>
      </c>
      <c r="N2824" s="1">
        <v>44</v>
      </c>
      <c r="O2824" s="1" t="s">
        <v>1441</v>
      </c>
      <c r="P2824" s="1">
        <v>10</v>
      </c>
      <c r="Q2824" t="s">
        <v>6569</v>
      </c>
    </row>
    <row r="2825" spans="1:17" x14ac:dyDescent="0.25">
      <c r="A2825" t="s">
        <v>6869</v>
      </c>
      <c r="B2825">
        <v>20</v>
      </c>
      <c r="C2825">
        <v>38</v>
      </c>
      <c r="D2825">
        <v>21</v>
      </c>
      <c r="E2825">
        <v>9458</v>
      </c>
      <c r="H2825" s="1">
        <v>10</v>
      </c>
      <c r="I2825" s="1" t="s">
        <v>1441</v>
      </c>
      <c r="K2825" s="1" t="s">
        <v>1441</v>
      </c>
      <c r="L2825" s="1">
        <v>44</v>
      </c>
      <c r="N2825" s="1">
        <v>44</v>
      </c>
      <c r="O2825" s="1" t="s">
        <v>1441</v>
      </c>
      <c r="P2825" s="1">
        <v>260</v>
      </c>
      <c r="Q2825" t="s">
        <v>6571</v>
      </c>
    </row>
    <row r="2826" spans="1:17" x14ac:dyDescent="0.25">
      <c r="A2826" t="s">
        <v>6870</v>
      </c>
      <c r="B2826">
        <v>20</v>
      </c>
      <c r="C2826">
        <v>38</v>
      </c>
      <c r="D2826">
        <v>21</v>
      </c>
      <c r="E2826">
        <v>9622</v>
      </c>
      <c r="H2826" s="1">
        <v>10</v>
      </c>
      <c r="I2826" s="1" t="s">
        <v>1441</v>
      </c>
      <c r="K2826" s="1" t="s">
        <v>1441</v>
      </c>
      <c r="L2826" s="1">
        <v>44</v>
      </c>
      <c r="N2826" s="1">
        <v>44</v>
      </c>
      <c r="O2826" s="1" t="s">
        <v>1441</v>
      </c>
      <c r="P2826" s="1">
        <v>510</v>
      </c>
      <c r="Q2826" t="s">
        <v>6573</v>
      </c>
    </row>
    <row r="2827" spans="1:17" x14ac:dyDescent="0.25">
      <c r="A2827" t="s">
        <v>6871</v>
      </c>
      <c r="B2827">
        <v>20</v>
      </c>
      <c r="C2827">
        <v>38</v>
      </c>
      <c r="D2827">
        <v>21</v>
      </c>
      <c r="E2827">
        <v>9712</v>
      </c>
      <c r="H2827" s="1">
        <v>10</v>
      </c>
      <c r="I2827" s="1" t="s">
        <v>1441</v>
      </c>
      <c r="K2827" s="1" t="s">
        <v>1441</v>
      </c>
      <c r="L2827" s="1">
        <v>44</v>
      </c>
      <c r="N2827" s="1">
        <v>44</v>
      </c>
      <c r="O2827" s="1" t="s">
        <v>1441</v>
      </c>
      <c r="P2827" s="1">
        <v>760</v>
      </c>
      <c r="Q2827" t="s">
        <v>6575</v>
      </c>
    </row>
    <row r="2828" spans="1:17" x14ac:dyDescent="0.25">
      <c r="A2828" t="s">
        <v>6872</v>
      </c>
      <c r="B2828">
        <v>20</v>
      </c>
      <c r="C2828">
        <v>38</v>
      </c>
      <c r="D2828">
        <v>21</v>
      </c>
      <c r="E2828">
        <v>9716</v>
      </c>
      <c r="H2828" s="1">
        <v>10</v>
      </c>
      <c r="I2828" s="1" t="s">
        <v>1441</v>
      </c>
      <c r="K2828" s="1" t="s">
        <v>1441</v>
      </c>
      <c r="L2828" s="1">
        <v>45</v>
      </c>
      <c r="N2828" s="1">
        <v>45</v>
      </c>
      <c r="O2828" s="1" t="s">
        <v>1441</v>
      </c>
      <c r="P2828" s="1">
        <v>10</v>
      </c>
      <c r="Q2828" t="s">
        <v>6577</v>
      </c>
    </row>
    <row r="2829" spans="1:17" x14ac:dyDescent="0.25">
      <c r="A2829" t="s">
        <v>6873</v>
      </c>
      <c r="B2829">
        <v>20</v>
      </c>
      <c r="C2829">
        <v>38</v>
      </c>
      <c r="D2829">
        <v>21</v>
      </c>
      <c r="E2829">
        <v>9721</v>
      </c>
      <c r="H2829" s="1">
        <v>10</v>
      </c>
      <c r="I2829" s="1" t="s">
        <v>1441</v>
      </c>
      <c r="K2829" s="1" t="s">
        <v>1441</v>
      </c>
      <c r="L2829" s="1">
        <v>45</v>
      </c>
      <c r="N2829" s="1">
        <v>45</v>
      </c>
      <c r="O2829" s="1" t="s">
        <v>1441</v>
      </c>
      <c r="P2829" s="1">
        <v>260</v>
      </c>
      <c r="Q2829" t="s">
        <v>6579</v>
      </c>
    </row>
    <row r="2830" spans="1:17" x14ac:dyDescent="0.25">
      <c r="A2830" t="s">
        <v>6874</v>
      </c>
      <c r="B2830">
        <v>20</v>
      </c>
      <c r="C2830">
        <v>38</v>
      </c>
      <c r="D2830">
        <v>21</v>
      </c>
      <c r="E2830">
        <v>9787</v>
      </c>
      <c r="H2830" s="1">
        <v>10</v>
      </c>
      <c r="I2830" s="1" t="s">
        <v>1441</v>
      </c>
      <c r="K2830" s="1" t="s">
        <v>1441</v>
      </c>
      <c r="L2830" s="1">
        <v>45</v>
      </c>
      <c r="N2830" s="1">
        <v>45</v>
      </c>
      <c r="O2830" s="1" t="s">
        <v>1441</v>
      </c>
      <c r="P2830" s="1">
        <v>510</v>
      </c>
      <c r="Q2830" t="s">
        <v>6581</v>
      </c>
    </row>
    <row r="2831" spans="1:17" x14ac:dyDescent="0.25">
      <c r="A2831" t="s">
        <v>6875</v>
      </c>
      <c r="B2831">
        <v>20</v>
      </c>
      <c r="C2831">
        <v>38</v>
      </c>
      <c r="D2831">
        <v>21</v>
      </c>
      <c r="E2831">
        <v>9951</v>
      </c>
      <c r="H2831" s="1">
        <v>10</v>
      </c>
      <c r="I2831" s="1" t="s">
        <v>1441</v>
      </c>
      <c r="K2831" s="1" t="s">
        <v>1441</v>
      </c>
      <c r="L2831" s="1">
        <v>45</v>
      </c>
      <c r="N2831" s="1">
        <v>45</v>
      </c>
      <c r="O2831" s="1" t="s">
        <v>1441</v>
      </c>
      <c r="P2831" s="1">
        <v>760</v>
      </c>
      <c r="Q2831" t="s">
        <v>6583</v>
      </c>
    </row>
    <row r="2832" spans="1:17" x14ac:dyDescent="0.25">
      <c r="A2832" t="s">
        <v>6876</v>
      </c>
      <c r="B2832">
        <v>20</v>
      </c>
      <c r="C2832">
        <v>38</v>
      </c>
      <c r="D2832">
        <v>22</v>
      </c>
      <c r="E2832">
        <v>115</v>
      </c>
      <c r="H2832" s="1">
        <v>10</v>
      </c>
      <c r="I2832" s="1" t="s">
        <v>1441</v>
      </c>
      <c r="K2832" s="1" t="s">
        <v>1441</v>
      </c>
      <c r="L2832" s="1">
        <v>46</v>
      </c>
      <c r="N2832" s="1">
        <v>46</v>
      </c>
      <c r="O2832" s="1" t="s">
        <v>1441</v>
      </c>
      <c r="P2832" s="1">
        <v>10</v>
      </c>
      <c r="Q2832" t="s">
        <v>6585</v>
      </c>
    </row>
    <row r="2833" spans="1:17" x14ac:dyDescent="0.25">
      <c r="A2833" t="s">
        <v>6877</v>
      </c>
      <c r="B2833">
        <v>20</v>
      </c>
      <c r="C2833">
        <v>38</v>
      </c>
      <c r="D2833">
        <v>22</v>
      </c>
      <c r="E2833">
        <v>139</v>
      </c>
      <c r="H2833" s="1">
        <v>10</v>
      </c>
      <c r="I2833" s="1" t="s">
        <v>1441</v>
      </c>
      <c r="K2833" s="1" t="s">
        <v>1441</v>
      </c>
      <c r="L2833" s="1">
        <v>46</v>
      </c>
      <c r="N2833" s="1">
        <v>46</v>
      </c>
      <c r="O2833" s="1" t="s">
        <v>1441</v>
      </c>
      <c r="P2833" s="1">
        <v>260</v>
      </c>
      <c r="Q2833" t="s">
        <v>6587</v>
      </c>
    </row>
    <row r="2834" spans="1:17" x14ac:dyDescent="0.25">
      <c r="A2834" t="s">
        <v>6878</v>
      </c>
      <c r="B2834">
        <v>20</v>
      </c>
      <c r="C2834">
        <v>38</v>
      </c>
      <c r="D2834">
        <v>22</v>
      </c>
      <c r="E2834">
        <v>149</v>
      </c>
      <c r="H2834" s="1">
        <v>10</v>
      </c>
      <c r="I2834" s="1" t="s">
        <v>1441</v>
      </c>
      <c r="K2834" s="1" t="s">
        <v>1441</v>
      </c>
      <c r="L2834" s="1">
        <v>46</v>
      </c>
      <c r="N2834" s="1">
        <v>46</v>
      </c>
      <c r="O2834" s="1" t="s">
        <v>1441</v>
      </c>
      <c r="P2834" s="1">
        <v>510</v>
      </c>
      <c r="Q2834" t="s">
        <v>6589</v>
      </c>
    </row>
    <row r="2835" spans="1:17" x14ac:dyDescent="0.25">
      <c r="A2835" t="s">
        <v>6879</v>
      </c>
      <c r="B2835">
        <v>20</v>
      </c>
      <c r="C2835">
        <v>38</v>
      </c>
      <c r="D2835">
        <v>22</v>
      </c>
      <c r="E2835">
        <v>159</v>
      </c>
      <c r="H2835" s="1">
        <v>10</v>
      </c>
      <c r="I2835" s="1" t="s">
        <v>1441</v>
      </c>
      <c r="K2835" s="1" t="s">
        <v>1441</v>
      </c>
      <c r="L2835" s="1">
        <v>46</v>
      </c>
      <c r="N2835" s="1">
        <v>46</v>
      </c>
      <c r="O2835" s="1" t="s">
        <v>1441</v>
      </c>
      <c r="P2835" s="1">
        <v>760</v>
      </c>
      <c r="Q2835" t="s">
        <v>6591</v>
      </c>
    </row>
    <row r="2836" spans="1:17" x14ac:dyDescent="0.25">
      <c r="A2836" t="s">
        <v>6880</v>
      </c>
      <c r="B2836">
        <v>20</v>
      </c>
      <c r="C2836">
        <v>38</v>
      </c>
      <c r="D2836">
        <v>22</v>
      </c>
      <c r="E2836">
        <v>171</v>
      </c>
      <c r="H2836" s="1">
        <v>10</v>
      </c>
      <c r="I2836" s="1" t="s">
        <v>1441</v>
      </c>
      <c r="K2836" s="1" t="s">
        <v>1441</v>
      </c>
      <c r="L2836" s="1">
        <v>47</v>
      </c>
      <c r="N2836" s="1">
        <v>47</v>
      </c>
      <c r="O2836" s="1" t="s">
        <v>1441</v>
      </c>
      <c r="P2836" s="1">
        <v>10</v>
      </c>
      <c r="Q2836" t="s">
        <v>6593</v>
      </c>
    </row>
    <row r="2837" spans="1:17" x14ac:dyDescent="0.25">
      <c r="A2837" t="s">
        <v>6881</v>
      </c>
      <c r="B2837">
        <v>20</v>
      </c>
      <c r="C2837">
        <v>38</v>
      </c>
      <c r="D2837">
        <v>22</v>
      </c>
      <c r="E2837">
        <v>181</v>
      </c>
      <c r="H2837" s="1">
        <v>10</v>
      </c>
      <c r="I2837" s="1" t="s">
        <v>1441</v>
      </c>
      <c r="K2837" s="1" t="s">
        <v>1441</v>
      </c>
      <c r="L2837" s="1">
        <v>47</v>
      </c>
      <c r="N2837" s="1">
        <v>47</v>
      </c>
      <c r="O2837" s="1" t="s">
        <v>1441</v>
      </c>
      <c r="P2837" s="1">
        <v>260</v>
      </c>
      <c r="Q2837" t="s">
        <v>6595</v>
      </c>
    </row>
    <row r="2838" spans="1:17" x14ac:dyDescent="0.25">
      <c r="A2838" t="s">
        <v>6882</v>
      </c>
      <c r="B2838">
        <v>20</v>
      </c>
      <c r="C2838">
        <v>38</v>
      </c>
      <c r="D2838">
        <v>22</v>
      </c>
      <c r="E2838">
        <v>219</v>
      </c>
      <c r="H2838" s="1">
        <v>10</v>
      </c>
      <c r="I2838" s="1" t="s">
        <v>1441</v>
      </c>
      <c r="K2838" s="1" t="s">
        <v>1441</v>
      </c>
      <c r="L2838" s="1">
        <v>47</v>
      </c>
      <c r="N2838" s="1">
        <v>47</v>
      </c>
      <c r="O2838" s="1" t="s">
        <v>1441</v>
      </c>
      <c r="P2838" s="1">
        <v>510</v>
      </c>
      <c r="Q2838" t="s">
        <v>6597</v>
      </c>
    </row>
    <row r="2839" spans="1:17" x14ac:dyDescent="0.25">
      <c r="A2839" t="s">
        <v>6883</v>
      </c>
      <c r="B2839">
        <v>20</v>
      </c>
      <c r="C2839">
        <v>38</v>
      </c>
      <c r="D2839">
        <v>22</v>
      </c>
      <c r="E2839">
        <v>223</v>
      </c>
      <c r="H2839" s="1">
        <v>10</v>
      </c>
      <c r="I2839" s="1" t="s">
        <v>1441</v>
      </c>
      <c r="K2839" s="1" t="s">
        <v>1441</v>
      </c>
      <c r="L2839" s="1">
        <v>47</v>
      </c>
      <c r="N2839" s="1">
        <v>47</v>
      </c>
      <c r="O2839" s="1" t="s">
        <v>1441</v>
      </c>
      <c r="P2839" s="1">
        <v>760</v>
      </c>
      <c r="Q2839" t="s">
        <v>6599</v>
      </c>
    </row>
    <row r="2840" spans="1:17" x14ac:dyDescent="0.25">
      <c r="A2840" t="s">
        <v>6884</v>
      </c>
      <c r="B2840">
        <v>20</v>
      </c>
      <c r="C2840">
        <v>38</v>
      </c>
      <c r="D2840">
        <v>22</v>
      </c>
      <c r="E2840">
        <v>227</v>
      </c>
      <c r="H2840" s="1">
        <v>10</v>
      </c>
      <c r="I2840" s="1" t="s">
        <v>1441</v>
      </c>
      <c r="K2840" s="1" t="s">
        <v>1441</v>
      </c>
      <c r="L2840" s="1">
        <v>48</v>
      </c>
      <c r="N2840" s="1">
        <v>48</v>
      </c>
      <c r="O2840" s="1" t="s">
        <v>1441</v>
      </c>
      <c r="P2840" s="1">
        <v>10</v>
      </c>
      <c r="Q2840" t="s">
        <v>6601</v>
      </c>
    </row>
    <row r="2841" spans="1:17" x14ac:dyDescent="0.25">
      <c r="A2841" t="s">
        <v>6885</v>
      </c>
      <c r="B2841">
        <v>20</v>
      </c>
      <c r="C2841">
        <v>38</v>
      </c>
      <c r="D2841">
        <v>22</v>
      </c>
      <c r="E2841">
        <v>278</v>
      </c>
      <c r="H2841" s="1">
        <v>10</v>
      </c>
      <c r="I2841" s="1" t="s">
        <v>1441</v>
      </c>
      <c r="K2841" s="1" t="s">
        <v>1441</v>
      </c>
      <c r="L2841" s="1">
        <v>48</v>
      </c>
      <c r="N2841" s="1">
        <v>48</v>
      </c>
      <c r="O2841" s="1" t="s">
        <v>1441</v>
      </c>
      <c r="P2841" s="1">
        <v>260</v>
      </c>
      <c r="Q2841" t="s">
        <v>6603</v>
      </c>
    </row>
    <row r="2842" spans="1:17" x14ac:dyDescent="0.25">
      <c r="A2842" t="s">
        <v>6886</v>
      </c>
      <c r="B2842">
        <v>20</v>
      </c>
      <c r="C2842">
        <v>38</v>
      </c>
      <c r="D2842">
        <v>22</v>
      </c>
      <c r="E2842">
        <v>441</v>
      </c>
      <c r="H2842" s="1">
        <v>10</v>
      </c>
      <c r="I2842" s="1" t="s">
        <v>1441</v>
      </c>
      <c r="K2842" s="1" t="s">
        <v>1441</v>
      </c>
      <c r="L2842" s="1">
        <v>48</v>
      </c>
      <c r="N2842" s="1">
        <v>48</v>
      </c>
      <c r="O2842" s="1" t="s">
        <v>1441</v>
      </c>
      <c r="P2842" s="1">
        <v>510</v>
      </c>
      <c r="Q2842" t="s">
        <v>6605</v>
      </c>
    </row>
    <row r="2843" spans="1:17" x14ac:dyDescent="0.25">
      <c r="A2843" t="s">
        <v>6887</v>
      </c>
      <c r="B2843">
        <v>20</v>
      </c>
      <c r="C2843">
        <v>38</v>
      </c>
      <c r="D2843">
        <v>22</v>
      </c>
      <c r="E2843">
        <v>605</v>
      </c>
      <c r="H2843" s="1">
        <v>10</v>
      </c>
      <c r="I2843" s="1" t="s">
        <v>1441</v>
      </c>
      <c r="K2843" s="1" t="s">
        <v>1441</v>
      </c>
      <c r="L2843" s="1">
        <v>48</v>
      </c>
      <c r="N2843" s="1">
        <v>48</v>
      </c>
      <c r="O2843" s="1" t="s">
        <v>1441</v>
      </c>
      <c r="P2843" s="1">
        <v>760</v>
      </c>
      <c r="Q2843" t="s">
        <v>6607</v>
      </c>
    </row>
    <row r="2844" spans="1:17" x14ac:dyDescent="0.25">
      <c r="A2844" t="s">
        <v>6888</v>
      </c>
      <c r="B2844">
        <v>20</v>
      </c>
      <c r="C2844">
        <v>38</v>
      </c>
      <c r="D2844">
        <v>22</v>
      </c>
      <c r="E2844">
        <v>728</v>
      </c>
      <c r="H2844" s="1">
        <v>10</v>
      </c>
      <c r="I2844" s="1" t="s">
        <v>1441</v>
      </c>
      <c r="K2844" s="1" t="s">
        <v>1441</v>
      </c>
      <c r="L2844" s="1">
        <v>49</v>
      </c>
      <c r="N2844" s="1">
        <v>49</v>
      </c>
      <c r="O2844" s="1" t="s">
        <v>1441</v>
      </c>
      <c r="P2844" s="1">
        <v>10</v>
      </c>
      <c r="Q2844" t="s">
        <v>6609</v>
      </c>
    </row>
    <row r="2845" spans="1:17" x14ac:dyDescent="0.25">
      <c r="A2845" t="s">
        <v>6889</v>
      </c>
      <c r="B2845">
        <v>20</v>
      </c>
      <c r="C2845">
        <v>38</v>
      </c>
      <c r="D2845">
        <v>22</v>
      </c>
      <c r="E2845">
        <v>732</v>
      </c>
      <c r="H2845" s="1">
        <v>10</v>
      </c>
      <c r="I2845" s="1" t="s">
        <v>1441</v>
      </c>
      <c r="K2845" s="1" t="s">
        <v>1441</v>
      </c>
      <c r="L2845" s="1">
        <v>49</v>
      </c>
      <c r="N2845" s="1">
        <v>49</v>
      </c>
      <c r="O2845" s="1" t="s">
        <v>1441</v>
      </c>
      <c r="P2845" s="1">
        <v>260</v>
      </c>
      <c r="Q2845" t="s">
        <v>6611</v>
      </c>
    </row>
    <row r="2846" spans="1:17" x14ac:dyDescent="0.25">
      <c r="A2846" t="s">
        <v>6890</v>
      </c>
      <c r="B2846">
        <v>20</v>
      </c>
      <c r="C2846">
        <v>38</v>
      </c>
      <c r="D2846">
        <v>22</v>
      </c>
      <c r="E2846">
        <v>737</v>
      </c>
      <c r="H2846" s="1">
        <v>10</v>
      </c>
      <c r="I2846" s="1" t="s">
        <v>1441</v>
      </c>
      <c r="K2846" s="1" t="s">
        <v>1441</v>
      </c>
      <c r="L2846" s="1">
        <v>49</v>
      </c>
      <c r="N2846" s="1">
        <v>49</v>
      </c>
      <c r="O2846" s="1" t="s">
        <v>1441</v>
      </c>
      <c r="P2846" s="1">
        <v>510</v>
      </c>
      <c r="Q2846" t="s">
        <v>6613</v>
      </c>
    </row>
    <row r="2847" spans="1:17" x14ac:dyDescent="0.25">
      <c r="A2847" t="s">
        <v>6891</v>
      </c>
      <c r="B2847">
        <v>20</v>
      </c>
      <c r="C2847">
        <v>38</v>
      </c>
      <c r="D2847">
        <v>22</v>
      </c>
      <c r="E2847">
        <v>768</v>
      </c>
      <c r="H2847" s="1">
        <v>10</v>
      </c>
      <c r="I2847" s="1" t="s">
        <v>1441</v>
      </c>
      <c r="K2847" s="1" t="s">
        <v>1441</v>
      </c>
      <c r="L2847" s="1">
        <v>49</v>
      </c>
      <c r="N2847" s="1">
        <v>49</v>
      </c>
      <c r="O2847" s="1" t="s">
        <v>1441</v>
      </c>
      <c r="P2847" s="1">
        <v>760</v>
      </c>
      <c r="Q2847" t="s">
        <v>6615</v>
      </c>
    </row>
    <row r="2848" spans="1:17" x14ac:dyDescent="0.25">
      <c r="A2848" t="s">
        <v>6892</v>
      </c>
      <c r="B2848">
        <v>20</v>
      </c>
      <c r="C2848">
        <v>38</v>
      </c>
      <c r="D2848">
        <v>22</v>
      </c>
      <c r="E2848">
        <v>934</v>
      </c>
      <c r="H2848" s="1">
        <v>10</v>
      </c>
      <c r="I2848" s="1" t="s">
        <v>1441</v>
      </c>
      <c r="K2848" s="1" t="s">
        <v>1441</v>
      </c>
      <c r="L2848" s="1">
        <v>50</v>
      </c>
      <c r="N2848" s="1">
        <v>50</v>
      </c>
      <c r="O2848" s="1" t="s">
        <v>1441</v>
      </c>
      <c r="P2848" s="1">
        <v>10</v>
      </c>
      <c r="Q2848" t="s">
        <v>6617</v>
      </c>
    </row>
    <row r="2849" spans="1:17" x14ac:dyDescent="0.25">
      <c r="A2849" t="s">
        <v>6893</v>
      </c>
      <c r="B2849">
        <v>20</v>
      </c>
      <c r="C2849">
        <v>38</v>
      </c>
      <c r="D2849">
        <v>22</v>
      </c>
      <c r="E2849">
        <v>1098</v>
      </c>
      <c r="H2849" s="1">
        <v>10</v>
      </c>
      <c r="I2849" s="1" t="s">
        <v>1441</v>
      </c>
      <c r="K2849" s="1" t="s">
        <v>1441</v>
      </c>
      <c r="L2849" s="1">
        <v>50</v>
      </c>
      <c r="N2849" s="1">
        <v>50</v>
      </c>
      <c r="O2849" s="1" t="s">
        <v>1441</v>
      </c>
      <c r="P2849" s="1">
        <v>260</v>
      </c>
      <c r="Q2849" t="s">
        <v>6619</v>
      </c>
    </row>
    <row r="2850" spans="1:17" x14ac:dyDescent="0.25">
      <c r="A2850" t="s">
        <v>6894</v>
      </c>
      <c r="B2850">
        <v>20</v>
      </c>
      <c r="C2850">
        <v>38</v>
      </c>
      <c r="D2850">
        <v>22</v>
      </c>
      <c r="E2850">
        <v>1140</v>
      </c>
      <c r="H2850" s="1">
        <v>10</v>
      </c>
      <c r="I2850" s="1" t="s">
        <v>1441</v>
      </c>
      <c r="K2850" s="1" t="s">
        <v>1441</v>
      </c>
      <c r="L2850" s="1">
        <v>50</v>
      </c>
      <c r="N2850" s="1">
        <v>50</v>
      </c>
      <c r="O2850" s="1" t="s">
        <v>1441</v>
      </c>
      <c r="P2850" s="1">
        <v>510</v>
      </c>
      <c r="Q2850" t="s">
        <v>6621</v>
      </c>
    </row>
    <row r="2851" spans="1:17" x14ac:dyDescent="0.25">
      <c r="A2851" t="s">
        <v>6895</v>
      </c>
      <c r="B2851">
        <v>20</v>
      </c>
      <c r="C2851">
        <v>38</v>
      </c>
      <c r="D2851">
        <v>22</v>
      </c>
      <c r="E2851">
        <v>1149</v>
      </c>
      <c r="H2851" s="1">
        <v>10</v>
      </c>
      <c r="I2851" s="1" t="s">
        <v>1441</v>
      </c>
      <c r="K2851" s="1" t="s">
        <v>1441</v>
      </c>
      <c r="L2851" s="1">
        <v>50</v>
      </c>
      <c r="N2851" s="1">
        <v>50</v>
      </c>
      <c r="O2851" s="1" t="s">
        <v>1441</v>
      </c>
      <c r="P2851" s="1">
        <v>760</v>
      </c>
      <c r="Q2851" t="s">
        <v>6623</v>
      </c>
    </row>
    <row r="2852" spans="1:17" x14ac:dyDescent="0.25">
      <c r="A2852" t="s">
        <v>6896</v>
      </c>
      <c r="B2852">
        <v>20</v>
      </c>
      <c r="C2852">
        <v>38</v>
      </c>
      <c r="D2852">
        <v>22</v>
      </c>
      <c r="E2852">
        <v>1159</v>
      </c>
      <c r="H2852" s="1">
        <v>10</v>
      </c>
      <c r="I2852" s="1" t="s">
        <v>1441</v>
      </c>
      <c r="K2852" s="1" t="s">
        <v>1441</v>
      </c>
      <c r="L2852" s="1">
        <v>51</v>
      </c>
      <c r="N2852" s="1">
        <v>51</v>
      </c>
      <c r="O2852" s="1" t="s">
        <v>1441</v>
      </c>
      <c r="P2852" s="1">
        <v>10</v>
      </c>
      <c r="Q2852" t="s">
        <v>6625</v>
      </c>
    </row>
    <row r="2853" spans="1:17" x14ac:dyDescent="0.25">
      <c r="A2853" t="s">
        <v>6897</v>
      </c>
      <c r="B2853">
        <v>20</v>
      </c>
      <c r="C2853">
        <v>38</v>
      </c>
      <c r="D2853">
        <v>22</v>
      </c>
      <c r="E2853">
        <v>1171</v>
      </c>
      <c r="H2853" s="1">
        <v>10</v>
      </c>
      <c r="I2853" s="1" t="s">
        <v>1441</v>
      </c>
      <c r="K2853" s="1" t="s">
        <v>1441</v>
      </c>
      <c r="L2853" s="1">
        <v>51</v>
      </c>
      <c r="N2853" s="1">
        <v>51</v>
      </c>
      <c r="O2853" s="1" t="s">
        <v>1441</v>
      </c>
      <c r="P2853" s="1">
        <v>260</v>
      </c>
      <c r="Q2853" t="s">
        <v>6627</v>
      </c>
    </row>
    <row r="2854" spans="1:17" x14ac:dyDescent="0.25">
      <c r="A2854" t="s">
        <v>6898</v>
      </c>
      <c r="B2854">
        <v>20</v>
      </c>
      <c r="C2854">
        <v>38</v>
      </c>
      <c r="D2854">
        <v>22</v>
      </c>
      <c r="E2854">
        <v>1182</v>
      </c>
      <c r="H2854" s="1">
        <v>10</v>
      </c>
      <c r="I2854" s="1" t="s">
        <v>1441</v>
      </c>
      <c r="K2854" s="1" t="s">
        <v>1441</v>
      </c>
      <c r="L2854" s="1">
        <v>51</v>
      </c>
      <c r="N2854" s="1">
        <v>51</v>
      </c>
      <c r="O2854" s="1" t="s">
        <v>1441</v>
      </c>
      <c r="P2854" s="1">
        <v>510</v>
      </c>
      <c r="Q2854" t="s">
        <v>6629</v>
      </c>
    </row>
    <row r="2855" spans="1:17" x14ac:dyDescent="0.25">
      <c r="A2855" t="s">
        <v>6899</v>
      </c>
      <c r="B2855">
        <v>20</v>
      </c>
      <c r="C2855">
        <v>38</v>
      </c>
      <c r="D2855">
        <v>22</v>
      </c>
      <c r="E2855">
        <v>1229</v>
      </c>
      <c r="H2855" s="1">
        <v>10</v>
      </c>
      <c r="I2855" s="1" t="s">
        <v>1441</v>
      </c>
      <c r="K2855" s="1" t="s">
        <v>1441</v>
      </c>
      <c r="L2855" s="1">
        <v>51</v>
      </c>
      <c r="N2855" s="1">
        <v>51</v>
      </c>
      <c r="O2855" s="1" t="s">
        <v>1441</v>
      </c>
      <c r="P2855" s="1">
        <v>760</v>
      </c>
      <c r="Q2855" t="s">
        <v>6631</v>
      </c>
    </row>
    <row r="2856" spans="1:17" x14ac:dyDescent="0.25">
      <c r="A2856" t="s">
        <v>6900</v>
      </c>
      <c r="B2856">
        <v>20</v>
      </c>
      <c r="C2856">
        <v>38</v>
      </c>
      <c r="D2856">
        <v>22</v>
      </c>
      <c r="E2856">
        <v>1233</v>
      </c>
      <c r="H2856" s="1">
        <v>10</v>
      </c>
      <c r="I2856" s="1" t="s">
        <v>1441</v>
      </c>
      <c r="K2856" s="1" t="s">
        <v>1441</v>
      </c>
      <c r="L2856" s="1">
        <v>52</v>
      </c>
      <c r="N2856" s="1">
        <v>52</v>
      </c>
      <c r="O2856" s="1" t="s">
        <v>1441</v>
      </c>
      <c r="P2856" s="1">
        <v>10</v>
      </c>
      <c r="Q2856" t="s">
        <v>6633</v>
      </c>
    </row>
    <row r="2857" spans="1:17" x14ac:dyDescent="0.25">
      <c r="A2857" t="s">
        <v>6901</v>
      </c>
      <c r="B2857">
        <v>20</v>
      </c>
      <c r="C2857">
        <v>38</v>
      </c>
      <c r="D2857">
        <v>22</v>
      </c>
      <c r="E2857">
        <v>1237</v>
      </c>
      <c r="H2857" s="1">
        <v>10</v>
      </c>
      <c r="I2857" s="1" t="s">
        <v>1441</v>
      </c>
      <c r="K2857" s="1" t="s">
        <v>1441</v>
      </c>
      <c r="L2857" s="1">
        <v>52</v>
      </c>
      <c r="N2857" s="1">
        <v>52</v>
      </c>
      <c r="O2857" s="1" t="s">
        <v>1441</v>
      </c>
      <c r="P2857" s="1">
        <v>260</v>
      </c>
      <c r="Q2857" t="s">
        <v>6635</v>
      </c>
    </row>
    <row r="2858" spans="1:17" x14ac:dyDescent="0.25">
      <c r="A2858" t="s">
        <v>6902</v>
      </c>
      <c r="B2858">
        <v>20</v>
      </c>
      <c r="C2858">
        <v>38</v>
      </c>
      <c r="D2858">
        <v>22</v>
      </c>
      <c r="E2858">
        <v>1260</v>
      </c>
      <c r="H2858" s="1">
        <v>10</v>
      </c>
      <c r="I2858" s="1" t="s">
        <v>1441</v>
      </c>
      <c r="K2858" s="1" t="s">
        <v>1441</v>
      </c>
      <c r="L2858" s="1">
        <v>52</v>
      </c>
      <c r="N2858" s="1">
        <v>52</v>
      </c>
      <c r="O2858" s="1" t="s">
        <v>1441</v>
      </c>
      <c r="P2858" s="1">
        <v>510</v>
      </c>
      <c r="Q2858" t="s">
        <v>6637</v>
      </c>
    </row>
    <row r="2859" spans="1:17" x14ac:dyDescent="0.25">
      <c r="A2859" t="s">
        <v>6903</v>
      </c>
      <c r="B2859">
        <v>20</v>
      </c>
      <c r="C2859">
        <v>38</v>
      </c>
      <c r="D2859">
        <v>22</v>
      </c>
      <c r="E2859">
        <v>1424</v>
      </c>
      <c r="H2859" s="1">
        <v>10</v>
      </c>
      <c r="I2859" s="1" t="s">
        <v>1441</v>
      </c>
      <c r="K2859" s="1" t="s">
        <v>1441</v>
      </c>
      <c r="L2859" s="1">
        <v>52</v>
      </c>
      <c r="N2859" s="1">
        <v>52</v>
      </c>
      <c r="O2859" s="1" t="s">
        <v>1441</v>
      </c>
      <c r="P2859" s="1">
        <v>760</v>
      </c>
      <c r="Q2859" t="s">
        <v>6639</v>
      </c>
    </row>
    <row r="2860" spans="1:17" x14ac:dyDescent="0.25">
      <c r="A2860" t="s">
        <v>6904</v>
      </c>
      <c r="B2860">
        <v>20</v>
      </c>
      <c r="C2860">
        <v>38</v>
      </c>
      <c r="D2860">
        <v>22</v>
      </c>
      <c r="E2860">
        <v>1589</v>
      </c>
      <c r="H2860" s="1">
        <v>10</v>
      </c>
      <c r="I2860" s="1" t="s">
        <v>1441</v>
      </c>
      <c r="K2860" s="1" t="s">
        <v>1441</v>
      </c>
      <c r="L2860" s="1">
        <v>53</v>
      </c>
      <c r="N2860" s="1">
        <v>53</v>
      </c>
      <c r="O2860" s="1" t="s">
        <v>1441</v>
      </c>
      <c r="P2860" s="1">
        <v>10</v>
      </c>
      <c r="Q2860" t="s">
        <v>6641</v>
      </c>
    </row>
    <row r="2861" spans="1:17" x14ac:dyDescent="0.25">
      <c r="A2861" t="s">
        <v>6905</v>
      </c>
      <c r="B2861">
        <v>20</v>
      </c>
      <c r="C2861">
        <v>38</v>
      </c>
      <c r="D2861">
        <v>22</v>
      </c>
      <c r="E2861">
        <v>1732</v>
      </c>
      <c r="H2861" s="1">
        <v>10</v>
      </c>
      <c r="I2861" s="1" t="s">
        <v>1441</v>
      </c>
      <c r="K2861" s="1" t="s">
        <v>1441</v>
      </c>
      <c r="L2861" s="1">
        <v>53</v>
      </c>
      <c r="N2861" s="1">
        <v>53</v>
      </c>
      <c r="O2861" s="1" t="s">
        <v>1441</v>
      </c>
      <c r="P2861" s="1">
        <v>260</v>
      </c>
      <c r="Q2861" t="s">
        <v>6643</v>
      </c>
    </row>
    <row r="2862" spans="1:17" x14ac:dyDescent="0.25">
      <c r="A2862" t="s">
        <v>6906</v>
      </c>
      <c r="B2862">
        <v>20</v>
      </c>
      <c r="C2862">
        <v>38</v>
      </c>
      <c r="D2862">
        <v>22</v>
      </c>
      <c r="E2862">
        <v>1736</v>
      </c>
      <c r="H2862" s="1">
        <v>10</v>
      </c>
      <c r="I2862" s="1" t="s">
        <v>1441</v>
      </c>
      <c r="K2862" s="1" t="s">
        <v>1441</v>
      </c>
      <c r="L2862" s="1">
        <v>53</v>
      </c>
      <c r="N2862" s="1">
        <v>53</v>
      </c>
      <c r="O2862" s="1" t="s">
        <v>1441</v>
      </c>
      <c r="P2862" s="1">
        <v>510</v>
      </c>
      <c r="Q2862" t="s">
        <v>6645</v>
      </c>
    </row>
    <row r="2863" spans="1:17" x14ac:dyDescent="0.25">
      <c r="A2863" t="s">
        <v>6907</v>
      </c>
      <c r="B2863">
        <v>20</v>
      </c>
      <c r="C2863">
        <v>38</v>
      </c>
      <c r="D2863">
        <v>22</v>
      </c>
      <c r="E2863">
        <v>1740</v>
      </c>
      <c r="H2863" s="1">
        <v>10</v>
      </c>
      <c r="I2863" s="1" t="s">
        <v>1441</v>
      </c>
      <c r="K2863" s="1" t="s">
        <v>1441</v>
      </c>
      <c r="L2863" s="1">
        <v>53</v>
      </c>
      <c r="N2863" s="1">
        <v>53</v>
      </c>
      <c r="O2863" s="1" t="s">
        <v>1441</v>
      </c>
      <c r="P2863" s="1">
        <v>760</v>
      </c>
      <c r="Q2863" t="s">
        <v>6647</v>
      </c>
    </row>
    <row r="2864" spans="1:17" x14ac:dyDescent="0.25">
      <c r="A2864" t="s">
        <v>6908</v>
      </c>
      <c r="B2864">
        <v>20</v>
      </c>
      <c r="C2864">
        <v>38</v>
      </c>
      <c r="D2864">
        <v>22</v>
      </c>
      <c r="E2864">
        <v>1751</v>
      </c>
      <c r="H2864" s="1">
        <v>10</v>
      </c>
      <c r="I2864" s="1" t="s">
        <v>1441</v>
      </c>
      <c r="K2864" s="1" t="s">
        <v>1441</v>
      </c>
      <c r="L2864" s="1">
        <v>54</v>
      </c>
      <c r="N2864" s="1">
        <v>54</v>
      </c>
      <c r="O2864" s="1" t="s">
        <v>1441</v>
      </c>
      <c r="P2864" s="1">
        <v>10</v>
      </c>
      <c r="Q2864" t="s">
        <v>6649</v>
      </c>
    </row>
    <row r="2865" spans="1:17" x14ac:dyDescent="0.25">
      <c r="A2865" t="s">
        <v>6909</v>
      </c>
      <c r="B2865">
        <v>20</v>
      </c>
      <c r="C2865">
        <v>38</v>
      </c>
      <c r="D2865">
        <v>22</v>
      </c>
      <c r="E2865">
        <v>1917</v>
      </c>
      <c r="H2865" s="1">
        <v>10</v>
      </c>
      <c r="I2865" s="1" t="s">
        <v>1441</v>
      </c>
      <c r="K2865" s="1" t="s">
        <v>1441</v>
      </c>
      <c r="L2865" s="1">
        <v>54</v>
      </c>
      <c r="N2865" s="1">
        <v>54</v>
      </c>
      <c r="O2865" s="1" t="s">
        <v>1441</v>
      </c>
      <c r="P2865" s="1">
        <v>260</v>
      </c>
      <c r="Q2865" t="s">
        <v>6651</v>
      </c>
    </row>
    <row r="2866" spans="1:17" x14ac:dyDescent="0.25">
      <c r="A2866" t="s">
        <v>6910</v>
      </c>
      <c r="B2866">
        <v>20</v>
      </c>
      <c r="C2866">
        <v>38</v>
      </c>
      <c r="D2866">
        <v>22</v>
      </c>
      <c r="E2866">
        <v>2081</v>
      </c>
      <c r="H2866" s="1">
        <v>10</v>
      </c>
      <c r="I2866" s="1" t="s">
        <v>1441</v>
      </c>
      <c r="K2866" s="1" t="s">
        <v>1441</v>
      </c>
      <c r="L2866" s="1">
        <v>54</v>
      </c>
      <c r="N2866" s="1">
        <v>54</v>
      </c>
      <c r="O2866" s="1" t="s">
        <v>1441</v>
      </c>
      <c r="P2866" s="1">
        <v>510</v>
      </c>
      <c r="Q2866" t="s">
        <v>6653</v>
      </c>
    </row>
    <row r="2867" spans="1:17" x14ac:dyDescent="0.25">
      <c r="A2867" t="s">
        <v>6911</v>
      </c>
      <c r="B2867">
        <v>20</v>
      </c>
      <c r="C2867">
        <v>38</v>
      </c>
      <c r="D2867">
        <v>22</v>
      </c>
      <c r="E2867">
        <v>2140</v>
      </c>
      <c r="H2867" s="1">
        <v>10</v>
      </c>
      <c r="I2867" s="1" t="s">
        <v>1441</v>
      </c>
      <c r="K2867" s="1" t="s">
        <v>1441</v>
      </c>
      <c r="L2867" s="1">
        <v>54</v>
      </c>
      <c r="N2867" s="1">
        <v>54</v>
      </c>
      <c r="O2867" s="1" t="s">
        <v>1441</v>
      </c>
      <c r="P2867" s="1">
        <v>760</v>
      </c>
      <c r="Q2867" t="s">
        <v>6655</v>
      </c>
    </row>
    <row r="2868" spans="1:17" x14ac:dyDescent="0.25">
      <c r="A2868" t="s">
        <v>6912</v>
      </c>
      <c r="B2868">
        <v>20</v>
      </c>
      <c r="C2868">
        <v>38</v>
      </c>
      <c r="D2868">
        <v>22</v>
      </c>
      <c r="E2868">
        <v>2149</v>
      </c>
      <c r="H2868" s="1">
        <v>10</v>
      </c>
      <c r="I2868" s="1" t="s">
        <v>1441</v>
      </c>
      <c r="K2868" s="1" t="s">
        <v>1441</v>
      </c>
      <c r="L2868" s="1">
        <v>55</v>
      </c>
      <c r="N2868" s="1">
        <v>55</v>
      </c>
      <c r="O2868" s="1" t="s">
        <v>1441</v>
      </c>
      <c r="P2868" s="1">
        <v>10</v>
      </c>
      <c r="Q2868" t="s">
        <v>6657</v>
      </c>
    </row>
    <row r="2869" spans="1:17" x14ac:dyDescent="0.25">
      <c r="A2869" t="s">
        <v>6913</v>
      </c>
      <c r="B2869">
        <v>20</v>
      </c>
      <c r="C2869">
        <v>38</v>
      </c>
      <c r="D2869">
        <v>22</v>
      </c>
      <c r="E2869">
        <v>2160</v>
      </c>
      <c r="H2869" s="1">
        <v>10</v>
      </c>
      <c r="I2869" s="1" t="s">
        <v>1441</v>
      </c>
      <c r="K2869" s="1" t="s">
        <v>1441</v>
      </c>
      <c r="L2869" s="1">
        <v>55</v>
      </c>
      <c r="N2869" s="1">
        <v>55</v>
      </c>
      <c r="O2869" s="1" t="s">
        <v>1441</v>
      </c>
      <c r="P2869" s="1">
        <v>260</v>
      </c>
      <c r="Q2869" t="s">
        <v>6659</v>
      </c>
    </row>
    <row r="2870" spans="1:17" x14ac:dyDescent="0.25">
      <c r="A2870" t="s">
        <v>6914</v>
      </c>
      <c r="B2870">
        <v>20</v>
      </c>
      <c r="C2870">
        <v>38</v>
      </c>
      <c r="D2870">
        <v>22</v>
      </c>
      <c r="E2870">
        <v>2171</v>
      </c>
      <c r="H2870" s="1">
        <v>10</v>
      </c>
      <c r="I2870" s="1" t="s">
        <v>1441</v>
      </c>
      <c r="K2870" s="1" t="s">
        <v>1441</v>
      </c>
      <c r="L2870" s="1">
        <v>55</v>
      </c>
      <c r="N2870" s="1">
        <v>55</v>
      </c>
      <c r="O2870" s="1" t="s">
        <v>1441</v>
      </c>
      <c r="P2870" s="1">
        <v>510</v>
      </c>
      <c r="Q2870" t="s">
        <v>6661</v>
      </c>
    </row>
    <row r="2871" spans="1:17" x14ac:dyDescent="0.25">
      <c r="A2871" t="s">
        <v>6915</v>
      </c>
      <c r="B2871">
        <v>20</v>
      </c>
      <c r="C2871">
        <v>38</v>
      </c>
      <c r="D2871">
        <v>22</v>
      </c>
      <c r="E2871">
        <v>2182</v>
      </c>
      <c r="H2871" s="1">
        <v>10</v>
      </c>
      <c r="I2871" s="1" t="s">
        <v>1441</v>
      </c>
      <c r="K2871" s="1" t="s">
        <v>1441</v>
      </c>
      <c r="L2871" s="1">
        <v>55</v>
      </c>
      <c r="N2871" s="1">
        <v>55</v>
      </c>
      <c r="O2871" s="1" t="s">
        <v>1441</v>
      </c>
      <c r="P2871" s="1">
        <v>760</v>
      </c>
      <c r="Q2871" t="s">
        <v>6663</v>
      </c>
    </row>
    <row r="2872" spans="1:17" x14ac:dyDescent="0.25">
      <c r="A2872" t="s">
        <v>6916</v>
      </c>
      <c r="B2872">
        <v>20</v>
      </c>
      <c r="C2872">
        <v>38</v>
      </c>
      <c r="D2872">
        <v>22</v>
      </c>
      <c r="E2872">
        <v>2240</v>
      </c>
      <c r="H2872" s="1">
        <v>10</v>
      </c>
      <c r="I2872" s="1" t="s">
        <v>1441</v>
      </c>
      <c r="K2872" s="1" t="s">
        <v>1441</v>
      </c>
      <c r="L2872" s="1">
        <v>56</v>
      </c>
      <c r="N2872" s="1">
        <v>56</v>
      </c>
      <c r="O2872" s="1" t="s">
        <v>1441</v>
      </c>
      <c r="P2872" s="1">
        <v>10</v>
      </c>
      <c r="Q2872" t="s">
        <v>6665</v>
      </c>
    </row>
    <row r="2873" spans="1:17" x14ac:dyDescent="0.25">
      <c r="A2873" t="s">
        <v>6917</v>
      </c>
      <c r="B2873">
        <v>20</v>
      </c>
      <c r="C2873">
        <v>38</v>
      </c>
      <c r="D2873">
        <v>22</v>
      </c>
      <c r="E2873">
        <v>2243</v>
      </c>
      <c r="H2873" s="1">
        <v>10</v>
      </c>
      <c r="I2873" s="1" t="s">
        <v>1441</v>
      </c>
      <c r="K2873" s="1" t="s">
        <v>1441</v>
      </c>
      <c r="L2873" s="1">
        <v>56</v>
      </c>
      <c r="N2873" s="1">
        <v>56</v>
      </c>
      <c r="O2873" s="1" t="s">
        <v>1441</v>
      </c>
      <c r="P2873" s="1">
        <v>260</v>
      </c>
      <c r="Q2873" t="s">
        <v>6667</v>
      </c>
    </row>
    <row r="2874" spans="1:17" x14ac:dyDescent="0.25">
      <c r="A2874" t="s">
        <v>6918</v>
      </c>
      <c r="B2874">
        <v>20</v>
      </c>
      <c r="C2874">
        <v>38</v>
      </c>
      <c r="D2874">
        <v>22</v>
      </c>
      <c r="E2874">
        <v>2245</v>
      </c>
      <c r="H2874" s="1">
        <v>10</v>
      </c>
      <c r="I2874" s="1" t="s">
        <v>1441</v>
      </c>
      <c r="K2874" s="1" t="s">
        <v>1441</v>
      </c>
      <c r="L2874" s="1">
        <v>56</v>
      </c>
      <c r="N2874" s="1">
        <v>56</v>
      </c>
      <c r="O2874" s="1" t="s">
        <v>1441</v>
      </c>
      <c r="P2874" s="1">
        <v>510</v>
      </c>
      <c r="Q2874" t="s">
        <v>6669</v>
      </c>
    </row>
    <row r="2875" spans="1:17" x14ac:dyDescent="0.25">
      <c r="A2875" t="s">
        <v>6919</v>
      </c>
      <c r="B2875">
        <v>20</v>
      </c>
      <c r="C2875">
        <v>38</v>
      </c>
      <c r="D2875">
        <v>22</v>
      </c>
      <c r="E2875">
        <v>2249</v>
      </c>
      <c r="H2875" s="1">
        <v>10</v>
      </c>
      <c r="I2875" s="1" t="s">
        <v>1441</v>
      </c>
      <c r="K2875" s="1" t="s">
        <v>1441</v>
      </c>
      <c r="L2875" s="1">
        <v>56</v>
      </c>
      <c r="N2875" s="1">
        <v>56</v>
      </c>
      <c r="O2875" s="1" t="s">
        <v>1441</v>
      </c>
      <c r="P2875" s="1">
        <v>760</v>
      </c>
      <c r="Q2875" t="s">
        <v>6671</v>
      </c>
    </row>
    <row r="2876" spans="1:17" x14ac:dyDescent="0.25">
      <c r="A2876" t="s">
        <v>6920</v>
      </c>
      <c r="B2876">
        <v>20</v>
      </c>
      <c r="C2876">
        <v>38</v>
      </c>
      <c r="D2876">
        <v>22</v>
      </c>
      <c r="E2876">
        <v>2407</v>
      </c>
      <c r="H2876" s="1">
        <v>10</v>
      </c>
      <c r="I2876" s="1" t="s">
        <v>1441</v>
      </c>
      <c r="K2876" s="1" t="s">
        <v>1441</v>
      </c>
      <c r="L2876" s="1">
        <v>57</v>
      </c>
      <c r="N2876" s="1">
        <v>57</v>
      </c>
      <c r="O2876" s="1" t="s">
        <v>1441</v>
      </c>
      <c r="P2876" s="1">
        <v>10</v>
      </c>
      <c r="Q2876" t="s">
        <v>6673</v>
      </c>
    </row>
    <row r="2877" spans="1:17" x14ac:dyDescent="0.25">
      <c r="A2877" t="s">
        <v>6921</v>
      </c>
      <c r="B2877">
        <v>20</v>
      </c>
      <c r="C2877">
        <v>38</v>
      </c>
      <c r="D2877">
        <v>22</v>
      </c>
      <c r="E2877">
        <v>2571</v>
      </c>
      <c r="H2877" s="1">
        <v>10</v>
      </c>
      <c r="I2877" s="1" t="s">
        <v>1441</v>
      </c>
      <c r="K2877" s="1" t="s">
        <v>1441</v>
      </c>
      <c r="L2877" s="1">
        <v>57</v>
      </c>
      <c r="N2877" s="1">
        <v>57</v>
      </c>
      <c r="O2877" s="1" t="s">
        <v>1441</v>
      </c>
      <c r="P2877" s="1">
        <v>260</v>
      </c>
      <c r="Q2877" t="s">
        <v>6675</v>
      </c>
    </row>
    <row r="2878" spans="1:17" x14ac:dyDescent="0.25">
      <c r="A2878" t="s">
        <v>6922</v>
      </c>
      <c r="B2878">
        <v>20</v>
      </c>
      <c r="C2878">
        <v>38</v>
      </c>
      <c r="D2878">
        <v>22</v>
      </c>
      <c r="E2878">
        <v>2735</v>
      </c>
      <c r="H2878" s="1">
        <v>10</v>
      </c>
      <c r="I2878" s="1" t="s">
        <v>1441</v>
      </c>
      <c r="K2878" s="1" t="s">
        <v>1441</v>
      </c>
      <c r="L2878" s="1">
        <v>57</v>
      </c>
      <c r="N2878" s="1">
        <v>57</v>
      </c>
      <c r="O2878" s="1" t="s">
        <v>1441</v>
      </c>
      <c r="P2878" s="1">
        <v>510</v>
      </c>
      <c r="Q2878" t="s">
        <v>6677</v>
      </c>
    </row>
    <row r="2879" spans="1:17" x14ac:dyDescent="0.25">
      <c r="A2879" t="s">
        <v>6923</v>
      </c>
      <c r="B2879">
        <v>20</v>
      </c>
      <c r="C2879">
        <v>38</v>
      </c>
      <c r="D2879">
        <v>22</v>
      </c>
      <c r="E2879">
        <v>2741</v>
      </c>
      <c r="H2879" s="1">
        <v>10</v>
      </c>
      <c r="I2879" s="1" t="s">
        <v>1441</v>
      </c>
      <c r="K2879" s="1" t="s">
        <v>1441</v>
      </c>
      <c r="L2879" s="1">
        <v>57</v>
      </c>
      <c r="N2879" s="1">
        <v>57</v>
      </c>
      <c r="O2879" s="1" t="s">
        <v>1441</v>
      </c>
      <c r="P2879" s="1">
        <v>760</v>
      </c>
      <c r="Q2879" t="s">
        <v>6679</v>
      </c>
    </row>
    <row r="2880" spans="1:17" x14ac:dyDescent="0.25">
      <c r="A2880" t="s">
        <v>6924</v>
      </c>
      <c r="B2880">
        <v>20</v>
      </c>
      <c r="C2880">
        <v>38</v>
      </c>
      <c r="D2880">
        <v>22</v>
      </c>
      <c r="E2880">
        <v>2745</v>
      </c>
      <c r="H2880" s="1">
        <v>10</v>
      </c>
      <c r="I2880" s="1" t="s">
        <v>1441</v>
      </c>
      <c r="K2880" s="1" t="s">
        <v>1441</v>
      </c>
      <c r="L2880" s="1">
        <v>58</v>
      </c>
      <c r="N2880" s="1">
        <v>58</v>
      </c>
      <c r="O2880" s="1" t="s">
        <v>1441</v>
      </c>
      <c r="P2880" s="1">
        <v>10</v>
      </c>
      <c r="Q2880" t="s">
        <v>6681</v>
      </c>
    </row>
    <row r="2881" spans="1:17" x14ac:dyDescent="0.25">
      <c r="A2881" t="s">
        <v>6925</v>
      </c>
      <c r="B2881">
        <v>20</v>
      </c>
      <c r="C2881">
        <v>38</v>
      </c>
      <c r="D2881">
        <v>22</v>
      </c>
      <c r="E2881">
        <v>2749</v>
      </c>
      <c r="H2881" s="1">
        <v>10</v>
      </c>
      <c r="I2881" s="1" t="s">
        <v>1441</v>
      </c>
      <c r="K2881" s="1" t="s">
        <v>1441</v>
      </c>
      <c r="L2881" s="1">
        <v>58</v>
      </c>
      <c r="N2881" s="1">
        <v>58</v>
      </c>
      <c r="O2881" s="1" t="s">
        <v>1441</v>
      </c>
      <c r="P2881" s="1">
        <v>260</v>
      </c>
      <c r="Q2881" t="s">
        <v>6683</v>
      </c>
    </row>
    <row r="2882" spans="1:17" x14ac:dyDescent="0.25">
      <c r="A2882" t="s">
        <v>6926</v>
      </c>
      <c r="B2882">
        <v>20</v>
      </c>
      <c r="C2882">
        <v>38</v>
      </c>
      <c r="D2882">
        <v>22</v>
      </c>
      <c r="E2882">
        <v>2900</v>
      </c>
      <c r="H2882" s="1">
        <v>10</v>
      </c>
      <c r="I2882" s="1" t="s">
        <v>1441</v>
      </c>
      <c r="K2882" s="1" t="s">
        <v>1441</v>
      </c>
      <c r="L2882" s="1">
        <v>58</v>
      </c>
      <c r="N2882" s="1">
        <v>58</v>
      </c>
      <c r="O2882" s="1" t="s">
        <v>1441</v>
      </c>
      <c r="P2882" s="1">
        <v>510</v>
      </c>
      <c r="Q2882" t="s">
        <v>6685</v>
      </c>
    </row>
    <row r="2883" spans="1:17" x14ac:dyDescent="0.25">
      <c r="A2883" t="s">
        <v>6927</v>
      </c>
      <c r="B2883">
        <v>20</v>
      </c>
      <c r="C2883">
        <v>38</v>
      </c>
      <c r="D2883">
        <v>22</v>
      </c>
      <c r="E2883">
        <v>3064</v>
      </c>
      <c r="H2883" s="1">
        <v>10</v>
      </c>
      <c r="I2883" s="1" t="s">
        <v>1441</v>
      </c>
      <c r="K2883" s="1" t="s">
        <v>1441</v>
      </c>
      <c r="L2883" s="1">
        <v>58</v>
      </c>
      <c r="N2883" s="1">
        <v>58</v>
      </c>
      <c r="O2883" s="1" t="s">
        <v>1441</v>
      </c>
      <c r="P2883" s="1">
        <v>760</v>
      </c>
      <c r="Q2883" t="s">
        <v>6687</v>
      </c>
    </row>
    <row r="2884" spans="1:17" x14ac:dyDescent="0.25">
      <c r="A2884" t="s">
        <v>6928</v>
      </c>
      <c r="B2884">
        <v>20</v>
      </c>
      <c r="C2884">
        <v>38</v>
      </c>
      <c r="D2884">
        <v>22</v>
      </c>
      <c r="E2884">
        <v>3141</v>
      </c>
      <c r="H2884" s="1">
        <v>10</v>
      </c>
      <c r="I2884" s="1" t="s">
        <v>1441</v>
      </c>
      <c r="K2884" s="1" t="s">
        <v>1441</v>
      </c>
      <c r="L2884" s="1">
        <v>59</v>
      </c>
      <c r="N2884" s="1">
        <v>59</v>
      </c>
      <c r="O2884" s="1" t="s">
        <v>1441</v>
      </c>
      <c r="P2884" s="1">
        <v>10</v>
      </c>
      <c r="Q2884" t="s">
        <v>6689</v>
      </c>
    </row>
    <row r="2885" spans="1:17" x14ac:dyDescent="0.25">
      <c r="A2885" t="s">
        <v>6929</v>
      </c>
      <c r="B2885">
        <v>20</v>
      </c>
      <c r="C2885">
        <v>38</v>
      </c>
      <c r="D2885">
        <v>22</v>
      </c>
      <c r="E2885">
        <v>3150</v>
      </c>
      <c r="H2885" s="1">
        <v>10</v>
      </c>
      <c r="I2885" s="1" t="s">
        <v>1441</v>
      </c>
      <c r="K2885" s="1" t="s">
        <v>1441</v>
      </c>
      <c r="L2885" s="1">
        <v>59</v>
      </c>
      <c r="N2885" s="1">
        <v>59</v>
      </c>
      <c r="O2885" s="1" t="s">
        <v>1441</v>
      </c>
      <c r="P2885" s="1">
        <v>260</v>
      </c>
      <c r="Q2885" t="s">
        <v>6691</v>
      </c>
    </row>
    <row r="2886" spans="1:17" x14ac:dyDescent="0.25">
      <c r="A2886" t="s">
        <v>6930</v>
      </c>
      <c r="B2886">
        <v>20</v>
      </c>
      <c r="C2886">
        <v>38</v>
      </c>
      <c r="D2886">
        <v>22</v>
      </c>
      <c r="E2886">
        <v>3160</v>
      </c>
      <c r="H2886" s="1">
        <v>10</v>
      </c>
      <c r="I2886" s="1" t="s">
        <v>1441</v>
      </c>
      <c r="K2886" s="1" t="s">
        <v>1441</v>
      </c>
      <c r="L2886" s="1">
        <v>59</v>
      </c>
      <c r="N2886" s="1">
        <v>59</v>
      </c>
      <c r="O2886" s="1" t="s">
        <v>1441</v>
      </c>
      <c r="P2886" s="1">
        <v>510</v>
      </c>
      <c r="Q2886" t="s">
        <v>6693</v>
      </c>
    </row>
    <row r="2887" spans="1:17" x14ac:dyDescent="0.25">
      <c r="A2887" t="s">
        <v>6931</v>
      </c>
      <c r="B2887">
        <v>20</v>
      </c>
      <c r="C2887">
        <v>38</v>
      </c>
      <c r="D2887">
        <v>22</v>
      </c>
      <c r="E2887">
        <v>3172</v>
      </c>
      <c r="H2887" s="1">
        <v>10</v>
      </c>
      <c r="I2887" s="1" t="s">
        <v>1441</v>
      </c>
      <c r="K2887" s="1" t="s">
        <v>1441</v>
      </c>
      <c r="L2887" s="1">
        <v>59</v>
      </c>
      <c r="N2887" s="1">
        <v>59</v>
      </c>
      <c r="O2887" s="1" t="s">
        <v>1441</v>
      </c>
      <c r="P2887" s="1">
        <v>760</v>
      </c>
      <c r="Q2887" t="s">
        <v>6695</v>
      </c>
    </row>
    <row r="2888" spans="1:17" x14ac:dyDescent="0.25">
      <c r="A2888" t="s">
        <v>6932</v>
      </c>
      <c r="B2888">
        <v>20</v>
      </c>
      <c r="C2888">
        <v>38</v>
      </c>
      <c r="D2888">
        <v>22</v>
      </c>
      <c r="E2888">
        <v>3182</v>
      </c>
      <c r="H2888" s="1">
        <v>10</v>
      </c>
      <c r="I2888" s="1" t="s">
        <v>1441</v>
      </c>
      <c r="K2888" s="1" t="s">
        <v>1441</v>
      </c>
      <c r="L2888" s="1">
        <v>1</v>
      </c>
      <c r="M2888" s="1">
        <v>0</v>
      </c>
      <c r="N2888" s="1">
        <v>1</v>
      </c>
      <c r="O2888" s="1" t="s">
        <v>1441</v>
      </c>
      <c r="P2888" s="1">
        <v>10</v>
      </c>
      <c r="Q2888" t="s">
        <v>6225</v>
      </c>
    </row>
    <row r="2889" spans="1:17" x14ac:dyDescent="0.25">
      <c r="A2889" t="s">
        <v>6933</v>
      </c>
      <c r="B2889">
        <v>20</v>
      </c>
      <c r="C2889">
        <v>38</v>
      </c>
      <c r="D2889">
        <v>22</v>
      </c>
      <c r="E2889">
        <v>3226</v>
      </c>
      <c r="H2889" s="1">
        <v>10</v>
      </c>
      <c r="I2889" s="1" t="s">
        <v>1441</v>
      </c>
      <c r="K2889" s="1" t="s">
        <v>1441</v>
      </c>
      <c r="L2889" s="1">
        <v>1</v>
      </c>
      <c r="M2889" s="1">
        <v>0</v>
      </c>
      <c r="N2889" s="1">
        <v>1</v>
      </c>
      <c r="O2889" s="1" t="s">
        <v>1441</v>
      </c>
      <c r="P2889" s="1">
        <v>260</v>
      </c>
      <c r="Q2889" t="s">
        <v>6227</v>
      </c>
    </row>
    <row r="2890" spans="1:17" x14ac:dyDescent="0.25">
      <c r="A2890" t="s">
        <v>6934</v>
      </c>
      <c r="B2890">
        <v>20</v>
      </c>
      <c r="C2890">
        <v>38</v>
      </c>
      <c r="D2890">
        <v>22</v>
      </c>
      <c r="E2890">
        <v>3241</v>
      </c>
      <c r="H2890" s="1">
        <v>10</v>
      </c>
      <c r="I2890" s="1" t="s">
        <v>1441</v>
      </c>
      <c r="K2890" s="1" t="s">
        <v>1441</v>
      </c>
      <c r="L2890" s="1">
        <v>1</v>
      </c>
      <c r="M2890" s="1">
        <v>0</v>
      </c>
      <c r="N2890" s="1">
        <v>1</v>
      </c>
      <c r="O2890" s="1" t="s">
        <v>1441</v>
      </c>
      <c r="P2890" s="1">
        <v>510</v>
      </c>
      <c r="Q2890" t="s">
        <v>6229</v>
      </c>
    </row>
    <row r="2891" spans="1:17" x14ac:dyDescent="0.25">
      <c r="A2891" t="s">
        <v>6935</v>
      </c>
      <c r="B2891">
        <v>20</v>
      </c>
      <c r="C2891">
        <v>38</v>
      </c>
      <c r="D2891">
        <v>22</v>
      </c>
      <c r="E2891">
        <v>3246</v>
      </c>
      <c r="H2891" s="1">
        <v>10</v>
      </c>
      <c r="I2891" s="1" t="s">
        <v>1441</v>
      </c>
      <c r="K2891" s="1" t="s">
        <v>1441</v>
      </c>
      <c r="L2891" s="1">
        <v>1</v>
      </c>
      <c r="M2891" s="1">
        <v>0</v>
      </c>
      <c r="N2891" s="1">
        <v>1</v>
      </c>
      <c r="O2891" s="1" t="s">
        <v>1441</v>
      </c>
      <c r="P2891" s="1">
        <v>760</v>
      </c>
      <c r="Q2891" t="s">
        <v>6231</v>
      </c>
    </row>
    <row r="2892" spans="1:17" x14ac:dyDescent="0.25">
      <c r="A2892" t="s">
        <v>6936</v>
      </c>
      <c r="B2892">
        <v>20</v>
      </c>
      <c r="C2892">
        <v>38</v>
      </c>
      <c r="D2892">
        <v>22</v>
      </c>
      <c r="E2892">
        <v>3250</v>
      </c>
      <c r="H2892" s="1">
        <v>10</v>
      </c>
      <c r="I2892" s="1" t="s">
        <v>1441</v>
      </c>
      <c r="K2892" s="1" t="s">
        <v>1441</v>
      </c>
      <c r="L2892" s="1">
        <v>2</v>
      </c>
      <c r="M2892" s="1">
        <v>0</v>
      </c>
      <c r="N2892" s="1">
        <v>2</v>
      </c>
      <c r="O2892" s="1" t="s">
        <v>1441</v>
      </c>
      <c r="P2892" s="1">
        <v>10</v>
      </c>
      <c r="Q2892" t="s">
        <v>6233</v>
      </c>
    </row>
    <row r="2893" spans="1:17" x14ac:dyDescent="0.25">
      <c r="A2893" t="s">
        <v>6937</v>
      </c>
      <c r="B2893">
        <v>20</v>
      </c>
      <c r="C2893">
        <v>38</v>
      </c>
      <c r="D2893">
        <v>22</v>
      </c>
      <c r="E2893">
        <v>3391</v>
      </c>
      <c r="H2893" s="1">
        <v>10</v>
      </c>
      <c r="I2893" s="1" t="s">
        <v>1441</v>
      </c>
      <c r="K2893" s="1" t="s">
        <v>1441</v>
      </c>
      <c r="L2893" s="1">
        <v>2</v>
      </c>
      <c r="M2893" s="1">
        <v>0</v>
      </c>
      <c r="N2893" s="1">
        <v>2</v>
      </c>
      <c r="O2893" s="1" t="s">
        <v>1441</v>
      </c>
      <c r="P2893" s="1">
        <v>260</v>
      </c>
      <c r="Q2893" t="s">
        <v>6235</v>
      </c>
    </row>
    <row r="2894" spans="1:17" x14ac:dyDescent="0.25">
      <c r="A2894" t="s">
        <v>6938</v>
      </c>
      <c r="B2894">
        <v>20</v>
      </c>
      <c r="C2894">
        <v>38</v>
      </c>
      <c r="D2894">
        <v>22</v>
      </c>
      <c r="E2894">
        <v>3555</v>
      </c>
      <c r="H2894" s="1">
        <v>10</v>
      </c>
      <c r="I2894" s="1" t="s">
        <v>1441</v>
      </c>
      <c r="K2894" s="1" t="s">
        <v>1441</v>
      </c>
      <c r="L2894" s="1">
        <v>2</v>
      </c>
      <c r="M2894" s="1">
        <v>0</v>
      </c>
      <c r="N2894" s="1">
        <v>2</v>
      </c>
      <c r="O2894" s="1" t="s">
        <v>1441</v>
      </c>
      <c r="P2894" s="1">
        <v>510</v>
      </c>
      <c r="Q2894" t="s">
        <v>6237</v>
      </c>
    </row>
    <row r="2895" spans="1:17" x14ac:dyDescent="0.25">
      <c r="A2895" t="s">
        <v>6939</v>
      </c>
      <c r="B2895">
        <v>20</v>
      </c>
      <c r="C2895">
        <v>38</v>
      </c>
      <c r="D2895">
        <v>22</v>
      </c>
      <c r="E2895">
        <v>3718</v>
      </c>
      <c r="H2895" s="1">
        <v>10</v>
      </c>
      <c r="I2895" s="1" t="s">
        <v>1441</v>
      </c>
      <c r="K2895" s="1" t="s">
        <v>1441</v>
      </c>
      <c r="L2895" s="1">
        <v>2</v>
      </c>
      <c r="M2895" s="1">
        <v>0</v>
      </c>
      <c r="N2895" s="1">
        <v>2</v>
      </c>
      <c r="O2895" s="1" t="s">
        <v>1441</v>
      </c>
      <c r="P2895" s="1">
        <v>760</v>
      </c>
      <c r="Q2895" t="s">
        <v>6239</v>
      </c>
    </row>
    <row r="2896" spans="1:17" x14ac:dyDescent="0.25">
      <c r="A2896" t="s">
        <v>6940</v>
      </c>
      <c r="B2896">
        <v>20</v>
      </c>
      <c r="C2896">
        <v>38</v>
      </c>
      <c r="D2896">
        <v>22</v>
      </c>
      <c r="E2896">
        <v>3744</v>
      </c>
      <c r="H2896" s="1">
        <v>10</v>
      </c>
      <c r="I2896" s="1" t="s">
        <v>1441</v>
      </c>
      <c r="K2896" s="1" t="s">
        <v>1441</v>
      </c>
      <c r="L2896" s="1">
        <v>3</v>
      </c>
      <c r="M2896" s="1">
        <v>0</v>
      </c>
      <c r="N2896" s="1">
        <v>3</v>
      </c>
      <c r="O2896" s="1" t="s">
        <v>1441</v>
      </c>
      <c r="P2896" s="1">
        <v>10</v>
      </c>
      <c r="Q2896" t="s">
        <v>6241</v>
      </c>
    </row>
    <row r="2897" spans="1:17" x14ac:dyDescent="0.25">
      <c r="A2897" t="s">
        <v>6941</v>
      </c>
      <c r="B2897">
        <v>20</v>
      </c>
      <c r="C2897">
        <v>38</v>
      </c>
      <c r="D2897">
        <v>22</v>
      </c>
      <c r="E2897">
        <v>3749</v>
      </c>
      <c r="H2897" s="1">
        <v>10</v>
      </c>
      <c r="I2897" s="1" t="s">
        <v>1441</v>
      </c>
      <c r="K2897" s="1" t="s">
        <v>1441</v>
      </c>
      <c r="L2897" s="1">
        <v>3</v>
      </c>
      <c r="M2897" s="1">
        <v>0</v>
      </c>
      <c r="N2897" s="1">
        <v>3</v>
      </c>
      <c r="O2897" s="1" t="s">
        <v>1441</v>
      </c>
      <c r="P2897" s="1">
        <v>260</v>
      </c>
      <c r="Q2897" t="s">
        <v>6243</v>
      </c>
    </row>
    <row r="2898" spans="1:17" x14ac:dyDescent="0.25">
      <c r="A2898" t="s">
        <v>6942</v>
      </c>
      <c r="B2898">
        <v>20</v>
      </c>
      <c r="C2898">
        <v>38</v>
      </c>
      <c r="D2898">
        <v>22</v>
      </c>
      <c r="E2898">
        <v>3753</v>
      </c>
      <c r="H2898" s="1">
        <v>10</v>
      </c>
      <c r="I2898" s="1" t="s">
        <v>1441</v>
      </c>
      <c r="K2898" s="1" t="s">
        <v>1441</v>
      </c>
      <c r="L2898" s="1">
        <v>3</v>
      </c>
      <c r="M2898" s="1">
        <v>0</v>
      </c>
      <c r="N2898" s="1">
        <v>3</v>
      </c>
      <c r="O2898" s="1" t="s">
        <v>1441</v>
      </c>
      <c r="P2898" s="1">
        <v>510</v>
      </c>
      <c r="Q2898" t="s">
        <v>6245</v>
      </c>
    </row>
    <row r="2899" spans="1:17" x14ac:dyDescent="0.25">
      <c r="A2899" t="s">
        <v>6943</v>
      </c>
      <c r="B2899">
        <v>20</v>
      </c>
      <c r="C2899">
        <v>38</v>
      </c>
      <c r="D2899">
        <v>22</v>
      </c>
      <c r="E2899">
        <v>3883</v>
      </c>
      <c r="H2899" s="1">
        <v>10</v>
      </c>
      <c r="I2899" s="1" t="s">
        <v>1441</v>
      </c>
      <c r="K2899" s="1" t="s">
        <v>1441</v>
      </c>
      <c r="L2899" s="1">
        <v>3</v>
      </c>
      <c r="M2899" s="1">
        <v>0</v>
      </c>
      <c r="N2899" s="1">
        <v>3</v>
      </c>
      <c r="O2899" s="1" t="s">
        <v>1441</v>
      </c>
      <c r="P2899" s="1">
        <v>760</v>
      </c>
      <c r="Q2899" t="s">
        <v>6247</v>
      </c>
    </row>
    <row r="2900" spans="1:17" x14ac:dyDescent="0.25">
      <c r="A2900" t="s">
        <v>6944</v>
      </c>
      <c r="B2900">
        <v>20</v>
      </c>
      <c r="C2900">
        <v>38</v>
      </c>
      <c r="D2900">
        <v>22</v>
      </c>
      <c r="E2900">
        <v>4045</v>
      </c>
      <c r="H2900" s="1">
        <v>10</v>
      </c>
      <c r="I2900" s="1" t="s">
        <v>1441</v>
      </c>
      <c r="K2900" s="1" t="s">
        <v>1441</v>
      </c>
      <c r="L2900" s="1">
        <v>4</v>
      </c>
      <c r="M2900" s="1">
        <v>0</v>
      </c>
      <c r="N2900" s="1">
        <v>4</v>
      </c>
      <c r="O2900" s="1" t="s">
        <v>1441</v>
      </c>
      <c r="P2900" s="1">
        <v>10</v>
      </c>
      <c r="Q2900" t="s">
        <v>6249</v>
      </c>
    </row>
    <row r="2901" spans="1:17" x14ac:dyDescent="0.25">
      <c r="A2901" t="s">
        <v>6945</v>
      </c>
      <c r="B2901">
        <v>20</v>
      </c>
      <c r="C2901">
        <v>38</v>
      </c>
      <c r="D2901">
        <v>22</v>
      </c>
      <c r="E2901">
        <v>4141</v>
      </c>
      <c r="H2901" s="1">
        <v>10</v>
      </c>
      <c r="I2901" s="1" t="s">
        <v>1441</v>
      </c>
      <c r="K2901" s="1" t="s">
        <v>1441</v>
      </c>
      <c r="L2901" s="1">
        <v>4</v>
      </c>
      <c r="M2901" s="1">
        <v>0</v>
      </c>
      <c r="N2901" s="1">
        <v>4</v>
      </c>
      <c r="O2901" s="1" t="s">
        <v>1441</v>
      </c>
      <c r="P2901" s="1">
        <v>260</v>
      </c>
      <c r="Q2901" t="s">
        <v>6251</v>
      </c>
    </row>
    <row r="2902" spans="1:17" x14ac:dyDescent="0.25">
      <c r="A2902" t="s">
        <v>6946</v>
      </c>
      <c r="B2902">
        <v>20</v>
      </c>
      <c r="C2902">
        <v>38</v>
      </c>
      <c r="D2902">
        <v>22</v>
      </c>
      <c r="E2902">
        <v>4151</v>
      </c>
      <c r="H2902" s="1">
        <v>10</v>
      </c>
      <c r="I2902" s="1" t="s">
        <v>1441</v>
      </c>
      <c r="K2902" s="1" t="s">
        <v>1441</v>
      </c>
      <c r="L2902" s="1">
        <v>4</v>
      </c>
      <c r="M2902" s="1">
        <v>0</v>
      </c>
      <c r="N2902" s="1">
        <v>4</v>
      </c>
      <c r="O2902" s="1" t="s">
        <v>1441</v>
      </c>
      <c r="P2902" s="1">
        <v>510</v>
      </c>
      <c r="Q2902" t="s">
        <v>6253</v>
      </c>
    </row>
    <row r="2903" spans="1:17" x14ac:dyDescent="0.25">
      <c r="A2903" t="s">
        <v>6947</v>
      </c>
      <c r="B2903">
        <v>20</v>
      </c>
      <c r="C2903">
        <v>38</v>
      </c>
      <c r="D2903">
        <v>22</v>
      </c>
      <c r="E2903">
        <v>4161</v>
      </c>
      <c r="H2903" s="1">
        <v>10</v>
      </c>
      <c r="I2903" s="1" t="s">
        <v>1441</v>
      </c>
      <c r="K2903" s="1" t="s">
        <v>1441</v>
      </c>
      <c r="L2903" s="1">
        <v>4</v>
      </c>
      <c r="M2903" s="1">
        <v>0</v>
      </c>
      <c r="N2903" s="1">
        <v>4</v>
      </c>
      <c r="O2903" s="1" t="s">
        <v>1441</v>
      </c>
      <c r="P2903" s="1">
        <v>760</v>
      </c>
      <c r="Q2903" t="s">
        <v>6255</v>
      </c>
    </row>
    <row r="2904" spans="1:17" x14ac:dyDescent="0.25">
      <c r="A2904" t="s">
        <v>6948</v>
      </c>
      <c r="B2904">
        <v>20</v>
      </c>
      <c r="C2904">
        <v>38</v>
      </c>
      <c r="D2904">
        <v>22</v>
      </c>
      <c r="E2904">
        <v>4172</v>
      </c>
      <c r="H2904" s="1">
        <v>10</v>
      </c>
      <c r="I2904" s="1" t="s">
        <v>1441</v>
      </c>
      <c r="K2904" s="1" t="s">
        <v>1441</v>
      </c>
      <c r="L2904" s="1">
        <v>5</v>
      </c>
      <c r="M2904" s="1">
        <v>0</v>
      </c>
      <c r="N2904" s="1">
        <v>5</v>
      </c>
      <c r="O2904" s="1" t="s">
        <v>1441</v>
      </c>
      <c r="P2904" s="1">
        <v>10</v>
      </c>
      <c r="Q2904" t="s">
        <v>6257</v>
      </c>
    </row>
    <row r="2905" spans="1:17" x14ac:dyDescent="0.25">
      <c r="A2905" t="s">
        <v>6949</v>
      </c>
      <c r="B2905">
        <v>20</v>
      </c>
      <c r="C2905">
        <v>38</v>
      </c>
      <c r="D2905">
        <v>22</v>
      </c>
      <c r="E2905">
        <v>4183</v>
      </c>
      <c r="H2905" s="1">
        <v>10</v>
      </c>
      <c r="I2905" s="1" t="s">
        <v>1441</v>
      </c>
      <c r="K2905" s="1" t="s">
        <v>1441</v>
      </c>
      <c r="L2905" s="1">
        <v>5</v>
      </c>
      <c r="M2905" s="1">
        <v>0</v>
      </c>
      <c r="N2905" s="1">
        <v>5</v>
      </c>
      <c r="O2905" s="1" t="s">
        <v>1441</v>
      </c>
      <c r="P2905" s="1">
        <v>260</v>
      </c>
      <c r="Q2905" t="s">
        <v>6259</v>
      </c>
    </row>
    <row r="2906" spans="1:17" x14ac:dyDescent="0.25">
      <c r="A2906" t="s">
        <v>6950</v>
      </c>
      <c r="B2906">
        <v>20</v>
      </c>
      <c r="C2906">
        <v>38</v>
      </c>
      <c r="D2906">
        <v>22</v>
      </c>
      <c r="E2906">
        <v>4209</v>
      </c>
      <c r="H2906" s="1">
        <v>10</v>
      </c>
      <c r="I2906" s="1" t="s">
        <v>1441</v>
      </c>
      <c r="K2906" s="1" t="s">
        <v>1441</v>
      </c>
      <c r="L2906" s="1">
        <v>5</v>
      </c>
      <c r="M2906" s="1">
        <v>0</v>
      </c>
      <c r="N2906" s="1">
        <v>5</v>
      </c>
      <c r="O2906" s="1" t="s">
        <v>1441</v>
      </c>
      <c r="P2906" s="1">
        <v>510</v>
      </c>
      <c r="Q2906" t="s">
        <v>6261</v>
      </c>
    </row>
    <row r="2907" spans="1:17" x14ac:dyDescent="0.25">
      <c r="A2907" t="s">
        <v>6951</v>
      </c>
      <c r="B2907">
        <v>20</v>
      </c>
      <c r="C2907">
        <v>38</v>
      </c>
      <c r="D2907">
        <v>22</v>
      </c>
      <c r="E2907">
        <v>4246</v>
      </c>
      <c r="H2907" s="1">
        <v>10</v>
      </c>
      <c r="I2907" s="1" t="s">
        <v>1441</v>
      </c>
      <c r="K2907" s="1" t="s">
        <v>1441</v>
      </c>
      <c r="L2907" s="1">
        <v>5</v>
      </c>
      <c r="M2907" s="1">
        <v>0</v>
      </c>
      <c r="N2907" s="1">
        <v>5</v>
      </c>
      <c r="O2907" s="1" t="s">
        <v>1441</v>
      </c>
      <c r="P2907" s="1">
        <v>760</v>
      </c>
      <c r="Q2907" t="s">
        <v>6263</v>
      </c>
    </row>
    <row r="2908" spans="1:17" x14ac:dyDescent="0.25">
      <c r="A2908" t="s">
        <v>6952</v>
      </c>
      <c r="B2908">
        <v>20</v>
      </c>
      <c r="C2908">
        <v>38</v>
      </c>
      <c r="D2908">
        <v>22</v>
      </c>
      <c r="E2908">
        <v>4250</v>
      </c>
      <c r="H2908" s="1">
        <v>10</v>
      </c>
      <c r="I2908" s="1" t="s">
        <v>1441</v>
      </c>
      <c r="K2908" s="1" t="s">
        <v>1441</v>
      </c>
      <c r="L2908" s="1">
        <v>6</v>
      </c>
      <c r="M2908" s="1">
        <v>0</v>
      </c>
      <c r="N2908" s="1">
        <v>6</v>
      </c>
      <c r="O2908" s="1" t="s">
        <v>1441</v>
      </c>
      <c r="P2908" s="1">
        <v>10</v>
      </c>
      <c r="Q2908" t="s">
        <v>6265</v>
      </c>
    </row>
    <row r="2909" spans="1:17" x14ac:dyDescent="0.25">
      <c r="A2909" t="s">
        <v>6953</v>
      </c>
      <c r="B2909">
        <v>20</v>
      </c>
      <c r="C2909">
        <v>38</v>
      </c>
      <c r="D2909">
        <v>22</v>
      </c>
      <c r="E2909">
        <v>4255</v>
      </c>
      <c r="H2909" s="1">
        <v>10</v>
      </c>
      <c r="I2909" s="1" t="s">
        <v>1441</v>
      </c>
      <c r="K2909" s="1" t="s">
        <v>1441</v>
      </c>
      <c r="L2909" s="1">
        <v>6</v>
      </c>
      <c r="M2909" s="1">
        <v>0</v>
      </c>
      <c r="N2909" s="1">
        <v>6</v>
      </c>
      <c r="O2909" s="1" t="s">
        <v>1441</v>
      </c>
      <c r="P2909" s="1">
        <v>260</v>
      </c>
      <c r="Q2909" t="s">
        <v>6267</v>
      </c>
    </row>
    <row r="2910" spans="1:17" x14ac:dyDescent="0.25">
      <c r="A2910" t="s">
        <v>6954</v>
      </c>
      <c r="B2910">
        <v>20</v>
      </c>
      <c r="C2910">
        <v>38</v>
      </c>
      <c r="D2910">
        <v>22</v>
      </c>
      <c r="E2910">
        <v>4374</v>
      </c>
      <c r="H2910" s="1">
        <v>10</v>
      </c>
      <c r="I2910" s="1" t="s">
        <v>1441</v>
      </c>
      <c r="K2910" s="1" t="s">
        <v>1441</v>
      </c>
      <c r="L2910" s="1">
        <v>6</v>
      </c>
      <c r="M2910" s="1">
        <v>0</v>
      </c>
      <c r="N2910" s="1">
        <v>6</v>
      </c>
      <c r="O2910" s="1" t="s">
        <v>1441</v>
      </c>
      <c r="P2910" s="1">
        <v>510</v>
      </c>
      <c r="Q2910" t="s">
        <v>6269</v>
      </c>
    </row>
    <row r="2911" spans="1:17" x14ac:dyDescent="0.25">
      <c r="A2911" t="s">
        <v>6955</v>
      </c>
      <c r="B2911">
        <v>20</v>
      </c>
      <c r="C2911">
        <v>38</v>
      </c>
      <c r="D2911">
        <v>22</v>
      </c>
      <c r="E2911">
        <v>4538</v>
      </c>
      <c r="H2911" s="1">
        <v>10</v>
      </c>
      <c r="I2911" s="1" t="s">
        <v>1441</v>
      </c>
      <c r="K2911" s="1" t="s">
        <v>1441</v>
      </c>
      <c r="L2911" s="1">
        <v>6</v>
      </c>
      <c r="M2911" s="1">
        <v>0</v>
      </c>
      <c r="N2911" s="1">
        <v>6</v>
      </c>
      <c r="O2911" s="1" t="s">
        <v>1441</v>
      </c>
      <c r="P2911" s="1">
        <v>760</v>
      </c>
      <c r="Q2911" t="s">
        <v>6271</v>
      </c>
    </row>
    <row r="2912" spans="1:17" x14ac:dyDescent="0.25">
      <c r="A2912" t="s">
        <v>6956</v>
      </c>
      <c r="B2912">
        <v>20</v>
      </c>
      <c r="C2912">
        <v>38</v>
      </c>
      <c r="D2912">
        <v>22</v>
      </c>
      <c r="E2912">
        <v>4702</v>
      </c>
      <c r="H2912" s="1">
        <v>10</v>
      </c>
      <c r="I2912" s="1" t="s">
        <v>1441</v>
      </c>
      <c r="K2912" s="1" t="s">
        <v>1441</v>
      </c>
      <c r="L2912" s="1">
        <v>7</v>
      </c>
      <c r="M2912" s="1">
        <v>0</v>
      </c>
      <c r="N2912" s="1">
        <v>7</v>
      </c>
      <c r="O2912" s="1" t="s">
        <v>1441</v>
      </c>
      <c r="P2912" s="1">
        <v>10</v>
      </c>
      <c r="Q2912" t="s">
        <v>6273</v>
      </c>
    </row>
    <row r="2913" spans="1:17" x14ac:dyDescent="0.25">
      <c r="A2913" t="s">
        <v>6957</v>
      </c>
      <c r="B2913">
        <v>20</v>
      </c>
      <c r="C2913">
        <v>38</v>
      </c>
      <c r="D2913">
        <v>22</v>
      </c>
      <c r="E2913">
        <v>4750</v>
      </c>
      <c r="H2913" s="1">
        <v>10</v>
      </c>
      <c r="I2913" s="1" t="s">
        <v>1441</v>
      </c>
      <c r="K2913" s="1" t="s">
        <v>1441</v>
      </c>
      <c r="L2913" s="1">
        <v>7</v>
      </c>
      <c r="M2913" s="1">
        <v>0</v>
      </c>
      <c r="N2913" s="1">
        <v>7</v>
      </c>
      <c r="O2913" s="1" t="s">
        <v>1441</v>
      </c>
      <c r="P2913" s="1">
        <v>260</v>
      </c>
      <c r="Q2913" t="s">
        <v>6275</v>
      </c>
    </row>
    <row r="2914" spans="1:17" x14ac:dyDescent="0.25">
      <c r="A2914" t="s">
        <v>6958</v>
      </c>
      <c r="B2914">
        <v>20</v>
      </c>
      <c r="C2914">
        <v>38</v>
      </c>
      <c r="D2914">
        <v>22</v>
      </c>
      <c r="E2914">
        <v>4754</v>
      </c>
      <c r="H2914" s="1">
        <v>10</v>
      </c>
      <c r="I2914" s="1" t="s">
        <v>1441</v>
      </c>
      <c r="K2914" s="1" t="s">
        <v>1441</v>
      </c>
      <c r="L2914" s="1">
        <v>7</v>
      </c>
      <c r="M2914" s="1">
        <v>0</v>
      </c>
      <c r="N2914" s="1">
        <v>7</v>
      </c>
      <c r="O2914" s="1" t="s">
        <v>1441</v>
      </c>
      <c r="P2914" s="1">
        <v>510</v>
      </c>
      <c r="Q2914" t="s">
        <v>6277</v>
      </c>
    </row>
    <row r="2915" spans="1:17" x14ac:dyDescent="0.25">
      <c r="A2915" t="s">
        <v>6959</v>
      </c>
      <c r="B2915">
        <v>20</v>
      </c>
      <c r="C2915">
        <v>38</v>
      </c>
      <c r="D2915">
        <v>22</v>
      </c>
      <c r="E2915">
        <v>4759</v>
      </c>
      <c r="H2915" s="1">
        <v>10</v>
      </c>
      <c r="I2915" s="1" t="s">
        <v>1441</v>
      </c>
      <c r="K2915" s="1" t="s">
        <v>1441</v>
      </c>
      <c r="L2915" s="1">
        <v>7</v>
      </c>
      <c r="M2915" s="1">
        <v>0</v>
      </c>
      <c r="N2915" s="1">
        <v>7</v>
      </c>
      <c r="O2915" s="1" t="s">
        <v>1441</v>
      </c>
      <c r="P2915" s="1">
        <v>760</v>
      </c>
      <c r="Q2915" t="s">
        <v>6279</v>
      </c>
    </row>
    <row r="2916" spans="1:17" x14ac:dyDescent="0.25">
      <c r="A2916" t="s">
        <v>6960</v>
      </c>
      <c r="B2916">
        <v>20</v>
      </c>
      <c r="C2916">
        <v>38</v>
      </c>
      <c r="D2916">
        <v>22</v>
      </c>
      <c r="E2916">
        <v>4864</v>
      </c>
      <c r="H2916" s="1">
        <v>10</v>
      </c>
      <c r="I2916" s="1" t="s">
        <v>1441</v>
      </c>
      <c r="K2916" s="1" t="s">
        <v>1441</v>
      </c>
      <c r="L2916" s="1">
        <v>8</v>
      </c>
      <c r="M2916" s="1">
        <v>0</v>
      </c>
      <c r="N2916" s="1">
        <v>8</v>
      </c>
      <c r="O2916" s="1" t="s">
        <v>1441</v>
      </c>
      <c r="P2916" s="1">
        <v>10</v>
      </c>
      <c r="Q2916" t="s">
        <v>6281</v>
      </c>
    </row>
    <row r="2917" spans="1:17" x14ac:dyDescent="0.25">
      <c r="A2917" t="s">
        <v>6961</v>
      </c>
      <c r="B2917">
        <v>20</v>
      </c>
      <c r="C2917">
        <v>38</v>
      </c>
      <c r="D2917">
        <v>22</v>
      </c>
      <c r="E2917">
        <v>5028</v>
      </c>
      <c r="H2917" s="1">
        <v>10</v>
      </c>
      <c r="I2917" s="1" t="s">
        <v>1441</v>
      </c>
      <c r="K2917" s="1" t="s">
        <v>1441</v>
      </c>
      <c r="L2917" s="1">
        <v>8</v>
      </c>
      <c r="M2917" s="1">
        <v>0</v>
      </c>
      <c r="N2917" s="1">
        <v>8</v>
      </c>
      <c r="O2917" s="1" t="s">
        <v>1441</v>
      </c>
      <c r="P2917" s="1">
        <v>260</v>
      </c>
      <c r="Q2917" t="s">
        <v>6283</v>
      </c>
    </row>
    <row r="2918" spans="1:17" x14ac:dyDescent="0.25">
      <c r="A2918" t="s">
        <v>6962</v>
      </c>
      <c r="B2918">
        <v>20</v>
      </c>
      <c r="C2918">
        <v>38</v>
      </c>
      <c r="D2918">
        <v>22</v>
      </c>
      <c r="E2918">
        <v>5142</v>
      </c>
      <c r="H2918" s="1">
        <v>10</v>
      </c>
      <c r="I2918" s="1" t="s">
        <v>1441</v>
      </c>
      <c r="K2918" s="1" t="s">
        <v>1441</v>
      </c>
      <c r="L2918" s="1">
        <v>8</v>
      </c>
      <c r="M2918" s="1">
        <v>0</v>
      </c>
      <c r="N2918" s="1">
        <v>8</v>
      </c>
      <c r="O2918" s="1" t="s">
        <v>1441</v>
      </c>
      <c r="P2918" s="1">
        <v>510</v>
      </c>
      <c r="Q2918" t="s">
        <v>6285</v>
      </c>
    </row>
    <row r="2919" spans="1:17" x14ac:dyDescent="0.25">
      <c r="A2919" t="s">
        <v>6963</v>
      </c>
      <c r="B2919">
        <v>20</v>
      </c>
      <c r="C2919">
        <v>38</v>
      </c>
      <c r="D2919">
        <v>22</v>
      </c>
      <c r="E2919">
        <v>5151</v>
      </c>
      <c r="H2919" s="1">
        <v>10</v>
      </c>
      <c r="I2919" s="1" t="s">
        <v>1441</v>
      </c>
      <c r="K2919" s="1" t="s">
        <v>1441</v>
      </c>
      <c r="L2919" s="1">
        <v>8</v>
      </c>
      <c r="M2919" s="1">
        <v>0</v>
      </c>
      <c r="N2919" s="1">
        <v>8</v>
      </c>
      <c r="O2919" s="1" t="s">
        <v>1441</v>
      </c>
      <c r="P2919" s="1">
        <v>760</v>
      </c>
      <c r="Q2919" t="s">
        <v>6287</v>
      </c>
    </row>
    <row r="2920" spans="1:17" x14ac:dyDescent="0.25">
      <c r="A2920" t="s">
        <v>6964</v>
      </c>
      <c r="B2920">
        <v>20</v>
      </c>
      <c r="C2920">
        <v>38</v>
      </c>
      <c r="D2920">
        <v>22</v>
      </c>
      <c r="E2920">
        <v>5161</v>
      </c>
      <c r="H2920" s="1">
        <v>10</v>
      </c>
      <c r="I2920" s="1" t="s">
        <v>1441</v>
      </c>
      <c r="K2920" s="1" t="s">
        <v>1441</v>
      </c>
      <c r="L2920" s="1">
        <v>9</v>
      </c>
      <c r="M2920" s="1">
        <v>0</v>
      </c>
      <c r="N2920" s="1">
        <v>9</v>
      </c>
      <c r="O2920" s="1" t="s">
        <v>1441</v>
      </c>
      <c r="P2920" s="1">
        <v>10</v>
      </c>
      <c r="Q2920" t="s">
        <v>6289</v>
      </c>
    </row>
    <row r="2921" spans="1:17" x14ac:dyDescent="0.25">
      <c r="A2921" t="s">
        <v>6965</v>
      </c>
      <c r="B2921">
        <v>20</v>
      </c>
      <c r="C2921">
        <v>38</v>
      </c>
      <c r="D2921">
        <v>22</v>
      </c>
      <c r="E2921">
        <v>5166</v>
      </c>
      <c r="H2921" s="1">
        <v>10</v>
      </c>
      <c r="I2921" s="1" t="s">
        <v>1441</v>
      </c>
      <c r="K2921" s="1" t="s">
        <v>1441</v>
      </c>
      <c r="L2921" s="1">
        <v>9</v>
      </c>
      <c r="M2921" s="1">
        <v>0</v>
      </c>
      <c r="N2921" s="1">
        <v>9</v>
      </c>
      <c r="O2921" s="1" t="s">
        <v>1441</v>
      </c>
      <c r="P2921" s="1">
        <v>260</v>
      </c>
      <c r="Q2921" t="s">
        <v>6291</v>
      </c>
    </row>
    <row r="2922" spans="1:17" x14ac:dyDescent="0.25">
      <c r="A2922" t="s">
        <v>6966</v>
      </c>
      <c r="B2922">
        <v>20</v>
      </c>
      <c r="C2922">
        <v>38</v>
      </c>
      <c r="D2922">
        <v>22</v>
      </c>
      <c r="E2922">
        <v>5170</v>
      </c>
      <c r="H2922" s="1">
        <v>10</v>
      </c>
      <c r="I2922" s="1" t="s">
        <v>1441</v>
      </c>
      <c r="K2922" s="1" t="s">
        <v>1441</v>
      </c>
      <c r="L2922" s="1">
        <v>9</v>
      </c>
      <c r="M2922" s="1">
        <v>0</v>
      </c>
      <c r="N2922" s="1">
        <v>9</v>
      </c>
      <c r="O2922" s="1" t="s">
        <v>1441</v>
      </c>
      <c r="P2922" s="1">
        <v>510</v>
      </c>
      <c r="Q2922" t="s">
        <v>6293</v>
      </c>
    </row>
    <row r="2923" spans="1:17" x14ac:dyDescent="0.25">
      <c r="A2923" t="s">
        <v>6967</v>
      </c>
      <c r="B2923">
        <v>20</v>
      </c>
      <c r="C2923">
        <v>38</v>
      </c>
      <c r="D2923">
        <v>22</v>
      </c>
      <c r="E2923">
        <v>5173</v>
      </c>
      <c r="H2923" s="1">
        <v>10</v>
      </c>
      <c r="I2923" s="1" t="s">
        <v>1441</v>
      </c>
      <c r="K2923" s="1" t="s">
        <v>1441</v>
      </c>
      <c r="L2923" s="1">
        <v>9</v>
      </c>
      <c r="M2923" s="1">
        <v>0</v>
      </c>
      <c r="N2923" s="1">
        <v>9</v>
      </c>
      <c r="O2923" s="1" t="s">
        <v>1441</v>
      </c>
      <c r="P2923" s="1">
        <v>760</v>
      </c>
      <c r="Q2923" t="s">
        <v>6295</v>
      </c>
    </row>
    <row r="2924" spans="1:17" x14ac:dyDescent="0.25">
      <c r="A2924" t="s">
        <v>6968</v>
      </c>
      <c r="B2924">
        <v>20</v>
      </c>
      <c r="C2924">
        <v>38</v>
      </c>
      <c r="D2924">
        <v>22</v>
      </c>
      <c r="E2924">
        <v>5176</v>
      </c>
      <c r="H2924" s="1">
        <v>10</v>
      </c>
      <c r="I2924" s="1" t="s">
        <v>1441</v>
      </c>
      <c r="K2924" s="1" t="s">
        <v>1441</v>
      </c>
      <c r="L2924" s="1">
        <v>10</v>
      </c>
      <c r="N2924" s="1">
        <v>10</v>
      </c>
      <c r="O2924" s="1" t="s">
        <v>1441</v>
      </c>
      <c r="P2924" s="1">
        <v>10</v>
      </c>
      <c r="Q2924" t="s">
        <v>6297</v>
      </c>
    </row>
    <row r="2925" spans="1:17" x14ac:dyDescent="0.25">
      <c r="A2925" t="s">
        <v>6969</v>
      </c>
      <c r="B2925">
        <v>20</v>
      </c>
      <c r="C2925">
        <v>38</v>
      </c>
      <c r="D2925">
        <v>22</v>
      </c>
      <c r="E2925">
        <v>5183</v>
      </c>
      <c r="H2925" s="1">
        <v>10</v>
      </c>
      <c r="I2925" s="1" t="s">
        <v>1441</v>
      </c>
      <c r="K2925" s="1" t="s">
        <v>1441</v>
      </c>
      <c r="L2925" s="1">
        <v>10</v>
      </c>
      <c r="N2925" s="1">
        <v>10</v>
      </c>
      <c r="O2925" s="1" t="s">
        <v>1441</v>
      </c>
      <c r="P2925" s="1">
        <v>260</v>
      </c>
      <c r="Q2925" t="s">
        <v>6299</v>
      </c>
    </row>
    <row r="2926" spans="1:17" x14ac:dyDescent="0.25">
      <c r="A2926" t="s">
        <v>6970</v>
      </c>
      <c r="B2926">
        <v>20</v>
      </c>
      <c r="C2926">
        <v>38</v>
      </c>
      <c r="D2926">
        <v>22</v>
      </c>
      <c r="E2926">
        <v>5192</v>
      </c>
      <c r="H2926" s="1">
        <v>10</v>
      </c>
      <c r="I2926" s="1" t="s">
        <v>1441</v>
      </c>
      <c r="K2926" s="1" t="s">
        <v>1441</v>
      </c>
      <c r="L2926" s="1">
        <v>10</v>
      </c>
      <c r="N2926" s="1">
        <v>10</v>
      </c>
      <c r="O2926" s="1" t="s">
        <v>1441</v>
      </c>
      <c r="P2926" s="1">
        <v>510</v>
      </c>
      <c r="Q2926" t="s">
        <v>6301</v>
      </c>
    </row>
    <row r="2927" spans="1:17" x14ac:dyDescent="0.25">
      <c r="A2927" t="s">
        <v>6971</v>
      </c>
      <c r="B2927">
        <v>20</v>
      </c>
      <c r="C2927">
        <v>38</v>
      </c>
      <c r="D2927">
        <v>22</v>
      </c>
      <c r="E2927">
        <v>5356</v>
      </c>
      <c r="H2927" s="1">
        <v>10</v>
      </c>
      <c r="I2927" s="1" t="s">
        <v>1441</v>
      </c>
      <c r="K2927" s="1" t="s">
        <v>1441</v>
      </c>
      <c r="L2927" s="1">
        <v>10</v>
      </c>
      <c r="N2927" s="1">
        <v>10</v>
      </c>
      <c r="O2927" s="1" t="s">
        <v>1441</v>
      </c>
      <c r="P2927" s="1">
        <v>760</v>
      </c>
      <c r="Q2927" t="s">
        <v>6303</v>
      </c>
    </row>
    <row r="2928" spans="1:17" x14ac:dyDescent="0.25">
      <c r="A2928" t="s">
        <v>6972</v>
      </c>
      <c r="B2928">
        <v>20</v>
      </c>
      <c r="C2928">
        <v>38</v>
      </c>
      <c r="D2928">
        <v>22</v>
      </c>
      <c r="E2928">
        <v>5520</v>
      </c>
      <c r="H2928" s="1">
        <v>10</v>
      </c>
      <c r="I2928" s="1" t="s">
        <v>1441</v>
      </c>
      <c r="K2928" s="1" t="s">
        <v>1441</v>
      </c>
      <c r="L2928" s="1">
        <v>11</v>
      </c>
      <c r="N2928" s="1">
        <v>11</v>
      </c>
      <c r="O2928" s="1" t="s">
        <v>1441</v>
      </c>
      <c r="P2928" s="1">
        <v>10</v>
      </c>
      <c r="Q2928" t="s">
        <v>6305</v>
      </c>
    </row>
    <row r="2929" spans="1:17" x14ac:dyDescent="0.25">
      <c r="A2929" t="s">
        <v>6973</v>
      </c>
      <c r="B2929">
        <v>20</v>
      </c>
      <c r="C2929">
        <v>38</v>
      </c>
      <c r="D2929">
        <v>22</v>
      </c>
      <c r="E2929">
        <v>5675</v>
      </c>
      <c r="H2929" s="1">
        <v>10</v>
      </c>
      <c r="I2929" s="1" t="s">
        <v>1441</v>
      </c>
      <c r="K2929" s="1" t="s">
        <v>1441</v>
      </c>
      <c r="L2929" s="1">
        <v>11</v>
      </c>
      <c r="N2929" s="1">
        <v>11</v>
      </c>
      <c r="O2929" s="1" t="s">
        <v>1441</v>
      </c>
      <c r="P2929" s="1">
        <v>260</v>
      </c>
      <c r="Q2929" t="s">
        <v>6307</v>
      </c>
    </row>
    <row r="2930" spans="1:17" x14ac:dyDescent="0.25">
      <c r="A2930" t="s">
        <v>6974</v>
      </c>
      <c r="B2930">
        <v>20</v>
      </c>
      <c r="C2930">
        <v>38</v>
      </c>
      <c r="D2930">
        <v>22</v>
      </c>
      <c r="E2930">
        <v>5678</v>
      </c>
      <c r="H2930" s="1">
        <v>10</v>
      </c>
      <c r="I2930" s="1" t="s">
        <v>1441</v>
      </c>
      <c r="K2930" s="1" t="s">
        <v>1441</v>
      </c>
      <c r="L2930" s="1">
        <v>11</v>
      </c>
      <c r="N2930" s="1">
        <v>11</v>
      </c>
      <c r="O2930" s="1" t="s">
        <v>1441</v>
      </c>
      <c r="P2930" s="1">
        <v>510</v>
      </c>
      <c r="Q2930" t="s">
        <v>6309</v>
      </c>
    </row>
    <row r="2931" spans="1:17" x14ac:dyDescent="0.25">
      <c r="A2931" t="s">
        <v>6975</v>
      </c>
      <c r="B2931">
        <v>20</v>
      </c>
      <c r="C2931">
        <v>38</v>
      </c>
      <c r="D2931">
        <v>22</v>
      </c>
      <c r="E2931">
        <v>5683</v>
      </c>
      <c r="H2931" s="1">
        <v>10</v>
      </c>
      <c r="I2931" s="1" t="s">
        <v>1441</v>
      </c>
      <c r="K2931" s="1" t="s">
        <v>1441</v>
      </c>
      <c r="L2931" s="1">
        <v>11</v>
      </c>
      <c r="N2931" s="1">
        <v>11</v>
      </c>
      <c r="O2931" s="1" t="s">
        <v>1441</v>
      </c>
      <c r="P2931" s="1">
        <v>760</v>
      </c>
      <c r="Q2931" t="s">
        <v>6311</v>
      </c>
    </row>
    <row r="2932" spans="1:17" x14ac:dyDescent="0.25">
      <c r="A2932" t="s">
        <v>6976</v>
      </c>
      <c r="B2932">
        <v>20</v>
      </c>
      <c r="C2932">
        <v>38</v>
      </c>
      <c r="D2932">
        <v>22</v>
      </c>
      <c r="E2932">
        <v>5685</v>
      </c>
      <c r="H2932" s="1">
        <v>10</v>
      </c>
      <c r="I2932" s="1" t="s">
        <v>1441</v>
      </c>
      <c r="K2932" s="1" t="s">
        <v>1441</v>
      </c>
      <c r="L2932" s="1">
        <v>12</v>
      </c>
      <c r="N2932" s="1">
        <v>12</v>
      </c>
      <c r="O2932" s="1" t="s">
        <v>1441</v>
      </c>
      <c r="P2932" s="1">
        <v>10</v>
      </c>
      <c r="Q2932" t="s">
        <v>6313</v>
      </c>
    </row>
    <row r="2933" spans="1:17" x14ac:dyDescent="0.25">
      <c r="A2933" t="s">
        <v>6977</v>
      </c>
      <c r="B2933">
        <v>20</v>
      </c>
      <c r="C2933">
        <v>38</v>
      </c>
      <c r="D2933">
        <v>22</v>
      </c>
      <c r="E2933">
        <v>5849</v>
      </c>
      <c r="H2933" s="1">
        <v>10</v>
      </c>
      <c r="I2933" s="1" t="s">
        <v>1441</v>
      </c>
      <c r="K2933" s="1" t="s">
        <v>1441</v>
      </c>
      <c r="L2933" s="1">
        <v>12</v>
      </c>
      <c r="N2933" s="1">
        <v>12</v>
      </c>
      <c r="O2933" s="1" t="s">
        <v>1441</v>
      </c>
      <c r="P2933" s="1">
        <v>260</v>
      </c>
      <c r="Q2933" t="s">
        <v>6315</v>
      </c>
    </row>
    <row r="2934" spans="1:17" x14ac:dyDescent="0.25">
      <c r="A2934" t="s">
        <v>6978</v>
      </c>
      <c r="B2934">
        <v>20</v>
      </c>
      <c r="C2934">
        <v>38</v>
      </c>
      <c r="D2934">
        <v>22</v>
      </c>
      <c r="E2934">
        <v>6013</v>
      </c>
      <c r="H2934" s="1">
        <v>10</v>
      </c>
      <c r="I2934" s="1" t="s">
        <v>1441</v>
      </c>
      <c r="K2934" s="1" t="s">
        <v>1441</v>
      </c>
      <c r="L2934" s="1">
        <v>12</v>
      </c>
      <c r="N2934" s="1">
        <v>12</v>
      </c>
      <c r="O2934" s="1" t="s">
        <v>1441</v>
      </c>
      <c r="P2934" s="1">
        <v>510</v>
      </c>
      <c r="Q2934" t="s">
        <v>6317</v>
      </c>
    </row>
    <row r="2935" spans="1:17" x14ac:dyDescent="0.25">
      <c r="A2935" t="s">
        <v>6979</v>
      </c>
      <c r="B2935">
        <v>20</v>
      </c>
      <c r="C2935">
        <v>38</v>
      </c>
      <c r="D2935">
        <v>22</v>
      </c>
      <c r="E2935">
        <v>6142</v>
      </c>
      <c r="H2935" s="1">
        <v>10</v>
      </c>
      <c r="I2935" s="1" t="s">
        <v>1441</v>
      </c>
      <c r="K2935" s="1" t="s">
        <v>1441</v>
      </c>
      <c r="L2935" s="1">
        <v>12</v>
      </c>
      <c r="N2935" s="1">
        <v>12</v>
      </c>
      <c r="O2935" s="1" t="s">
        <v>1441</v>
      </c>
      <c r="P2935" s="1">
        <v>760</v>
      </c>
      <c r="Q2935" t="s">
        <v>6319</v>
      </c>
    </row>
    <row r="2936" spans="1:17" x14ac:dyDescent="0.25">
      <c r="A2936" t="s">
        <v>6980</v>
      </c>
      <c r="B2936">
        <v>20</v>
      </c>
      <c r="C2936">
        <v>38</v>
      </c>
      <c r="D2936">
        <v>22</v>
      </c>
      <c r="E2936">
        <v>6152</v>
      </c>
      <c r="H2936" s="1">
        <v>10</v>
      </c>
      <c r="I2936" s="1" t="s">
        <v>1441</v>
      </c>
      <c r="K2936" s="1" t="s">
        <v>1441</v>
      </c>
      <c r="L2936" s="1">
        <v>13</v>
      </c>
      <c r="N2936" s="1">
        <v>13</v>
      </c>
      <c r="O2936" s="1" t="s">
        <v>1441</v>
      </c>
      <c r="P2936" s="1">
        <v>10</v>
      </c>
      <c r="Q2936" t="s">
        <v>6321</v>
      </c>
    </row>
    <row r="2937" spans="1:17" x14ac:dyDescent="0.25">
      <c r="A2937" t="s">
        <v>6981</v>
      </c>
      <c r="B2937">
        <v>20</v>
      </c>
      <c r="C2937">
        <v>38</v>
      </c>
      <c r="D2937">
        <v>22</v>
      </c>
      <c r="E2937">
        <v>6162</v>
      </c>
      <c r="H2937" s="1">
        <v>10</v>
      </c>
      <c r="I2937" s="1" t="s">
        <v>1441</v>
      </c>
      <c r="K2937" s="1" t="s">
        <v>1441</v>
      </c>
      <c r="L2937" s="1">
        <v>13</v>
      </c>
      <c r="N2937" s="1">
        <v>13</v>
      </c>
      <c r="O2937" s="1" t="s">
        <v>1441</v>
      </c>
      <c r="P2937" s="1">
        <v>260</v>
      </c>
      <c r="Q2937" t="s">
        <v>6323</v>
      </c>
    </row>
    <row r="2938" spans="1:17" x14ac:dyDescent="0.25">
      <c r="A2938" t="s">
        <v>6982</v>
      </c>
      <c r="B2938">
        <v>20</v>
      </c>
      <c r="C2938">
        <v>38</v>
      </c>
      <c r="D2938">
        <v>22</v>
      </c>
      <c r="E2938">
        <v>6174</v>
      </c>
      <c r="H2938" s="1">
        <v>10</v>
      </c>
      <c r="I2938" s="1" t="s">
        <v>1441</v>
      </c>
      <c r="K2938" s="1" t="s">
        <v>1441</v>
      </c>
      <c r="L2938" s="1">
        <v>13</v>
      </c>
      <c r="N2938" s="1">
        <v>13</v>
      </c>
      <c r="O2938" s="1" t="s">
        <v>1441</v>
      </c>
      <c r="P2938" s="1">
        <v>510</v>
      </c>
      <c r="Q2938" t="s">
        <v>6325</v>
      </c>
    </row>
    <row r="2939" spans="1:17" x14ac:dyDescent="0.25">
      <c r="A2939" t="s">
        <v>6983</v>
      </c>
      <c r="B2939">
        <v>20</v>
      </c>
      <c r="C2939">
        <v>38</v>
      </c>
      <c r="D2939">
        <v>22</v>
      </c>
      <c r="E2939">
        <v>6177</v>
      </c>
      <c r="H2939" s="1">
        <v>10</v>
      </c>
      <c r="I2939" s="1" t="s">
        <v>1441</v>
      </c>
      <c r="K2939" s="1" t="s">
        <v>1441</v>
      </c>
      <c r="L2939" s="1">
        <v>13</v>
      </c>
      <c r="N2939" s="1">
        <v>13</v>
      </c>
      <c r="O2939" s="1" t="s">
        <v>1441</v>
      </c>
      <c r="P2939" s="1">
        <v>760</v>
      </c>
      <c r="Q2939" t="s">
        <v>6327</v>
      </c>
    </row>
    <row r="2940" spans="1:17" x14ac:dyDescent="0.25">
      <c r="A2940" t="s">
        <v>6984</v>
      </c>
      <c r="B2940">
        <v>20</v>
      </c>
      <c r="C2940">
        <v>38</v>
      </c>
      <c r="D2940">
        <v>22</v>
      </c>
      <c r="E2940">
        <v>6179</v>
      </c>
      <c r="H2940" s="1">
        <v>10</v>
      </c>
      <c r="I2940" s="1" t="s">
        <v>1441</v>
      </c>
      <c r="K2940" s="1" t="s">
        <v>1441</v>
      </c>
      <c r="L2940" s="1">
        <v>14</v>
      </c>
      <c r="N2940" s="1">
        <v>14</v>
      </c>
      <c r="O2940" s="1" t="s">
        <v>1441</v>
      </c>
      <c r="P2940" s="1">
        <v>10</v>
      </c>
      <c r="Q2940" t="s">
        <v>6329</v>
      </c>
    </row>
    <row r="2941" spans="1:17" x14ac:dyDescent="0.25">
      <c r="A2941" t="s">
        <v>6985</v>
      </c>
      <c r="B2941">
        <v>20</v>
      </c>
      <c r="C2941">
        <v>38</v>
      </c>
      <c r="D2941">
        <v>22</v>
      </c>
      <c r="E2941">
        <v>6183</v>
      </c>
      <c r="H2941" s="1">
        <v>10</v>
      </c>
      <c r="I2941" s="1" t="s">
        <v>1441</v>
      </c>
      <c r="K2941" s="1" t="s">
        <v>1441</v>
      </c>
      <c r="L2941" s="1">
        <v>14</v>
      </c>
      <c r="N2941" s="1">
        <v>14</v>
      </c>
      <c r="O2941" s="1" t="s">
        <v>1441</v>
      </c>
      <c r="P2941" s="1">
        <v>260</v>
      </c>
      <c r="Q2941" t="s">
        <v>6331</v>
      </c>
    </row>
    <row r="2942" spans="1:17" x14ac:dyDescent="0.25">
      <c r="A2942" t="s">
        <v>6986</v>
      </c>
      <c r="B2942">
        <v>20</v>
      </c>
      <c r="C2942">
        <v>38</v>
      </c>
      <c r="D2942">
        <v>22</v>
      </c>
      <c r="E2942">
        <v>6186</v>
      </c>
      <c r="H2942" s="1">
        <v>10</v>
      </c>
      <c r="I2942" s="1" t="s">
        <v>1441</v>
      </c>
      <c r="K2942" s="1" t="s">
        <v>1441</v>
      </c>
      <c r="L2942" s="1">
        <v>14</v>
      </c>
      <c r="N2942" s="1">
        <v>14</v>
      </c>
      <c r="O2942" s="1" t="s">
        <v>1441</v>
      </c>
      <c r="P2942" s="1">
        <v>510</v>
      </c>
      <c r="Q2942" t="s">
        <v>6333</v>
      </c>
    </row>
    <row r="2943" spans="1:17" x14ac:dyDescent="0.25">
      <c r="A2943" t="s">
        <v>6987</v>
      </c>
      <c r="B2943">
        <v>20</v>
      </c>
      <c r="C2943">
        <v>38</v>
      </c>
      <c r="D2943">
        <v>22</v>
      </c>
      <c r="E2943">
        <v>6189</v>
      </c>
      <c r="H2943" s="1">
        <v>10</v>
      </c>
      <c r="I2943" s="1" t="s">
        <v>1441</v>
      </c>
      <c r="K2943" s="1" t="s">
        <v>1441</v>
      </c>
      <c r="L2943" s="1">
        <v>14</v>
      </c>
      <c r="N2943" s="1">
        <v>14</v>
      </c>
      <c r="O2943" s="1" t="s">
        <v>1441</v>
      </c>
      <c r="P2943" s="1">
        <v>760</v>
      </c>
      <c r="Q2943" t="s">
        <v>6335</v>
      </c>
    </row>
    <row r="2944" spans="1:17" x14ac:dyDescent="0.25">
      <c r="A2944" t="s">
        <v>6988</v>
      </c>
      <c r="B2944">
        <v>20</v>
      </c>
      <c r="C2944">
        <v>38</v>
      </c>
      <c r="D2944">
        <v>22</v>
      </c>
      <c r="E2944">
        <v>6204</v>
      </c>
      <c r="H2944" s="1">
        <v>10</v>
      </c>
      <c r="I2944" s="1" t="s">
        <v>1441</v>
      </c>
      <c r="K2944" s="1" t="s">
        <v>1441</v>
      </c>
      <c r="L2944" s="1">
        <v>15</v>
      </c>
      <c r="N2944" s="1">
        <v>15</v>
      </c>
      <c r="O2944" s="1" t="s">
        <v>1441</v>
      </c>
      <c r="P2944" s="1">
        <v>10</v>
      </c>
      <c r="Q2944" t="s">
        <v>6337</v>
      </c>
    </row>
    <row r="2945" spans="1:17" x14ac:dyDescent="0.25">
      <c r="A2945" t="s">
        <v>6989</v>
      </c>
      <c r="B2945">
        <v>20</v>
      </c>
      <c r="C2945">
        <v>38</v>
      </c>
      <c r="D2945">
        <v>22</v>
      </c>
      <c r="E2945">
        <v>6341</v>
      </c>
      <c r="H2945" s="1">
        <v>10</v>
      </c>
      <c r="I2945" s="1" t="s">
        <v>1441</v>
      </c>
      <c r="K2945" s="1" t="s">
        <v>1441</v>
      </c>
      <c r="L2945" s="1">
        <v>15</v>
      </c>
      <c r="N2945" s="1">
        <v>15</v>
      </c>
      <c r="O2945" s="1" t="s">
        <v>1441</v>
      </c>
      <c r="P2945" s="1">
        <v>260</v>
      </c>
      <c r="Q2945" t="s">
        <v>6339</v>
      </c>
    </row>
    <row r="2946" spans="1:17" x14ac:dyDescent="0.25">
      <c r="A2946" t="s">
        <v>6990</v>
      </c>
      <c r="B2946">
        <v>20</v>
      </c>
      <c r="C2946">
        <v>38</v>
      </c>
      <c r="D2946">
        <v>22</v>
      </c>
      <c r="E2946">
        <v>6503</v>
      </c>
      <c r="H2946" s="1">
        <v>10</v>
      </c>
      <c r="I2946" s="1" t="s">
        <v>1441</v>
      </c>
      <c r="K2946" s="1" t="s">
        <v>1441</v>
      </c>
      <c r="L2946" s="1">
        <v>15</v>
      </c>
      <c r="N2946" s="1">
        <v>15</v>
      </c>
      <c r="O2946" s="1" t="s">
        <v>1441</v>
      </c>
      <c r="P2946" s="1">
        <v>510</v>
      </c>
      <c r="Q2946" t="s">
        <v>6341</v>
      </c>
    </row>
    <row r="2947" spans="1:17" x14ac:dyDescent="0.25">
      <c r="A2947" t="s">
        <v>6991</v>
      </c>
      <c r="B2947">
        <v>20</v>
      </c>
      <c r="C2947">
        <v>38</v>
      </c>
      <c r="D2947">
        <v>22</v>
      </c>
      <c r="E2947">
        <v>6667</v>
      </c>
      <c r="H2947" s="1">
        <v>10</v>
      </c>
      <c r="I2947" s="1" t="s">
        <v>1441</v>
      </c>
      <c r="K2947" s="1" t="s">
        <v>1441</v>
      </c>
      <c r="L2947" s="1">
        <v>15</v>
      </c>
      <c r="N2947" s="1">
        <v>15</v>
      </c>
      <c r="O2947" s="1" t="s">
        <v>1441</v>
      </c>
      <c r="P2947" s="1">
        <v>760</v>
      </c>
      <c r="Q2947" t="s">
        <v>6343</v>
      </c>
    </row>
    <row r="2948" spans="1:17" x14ac:dyDescent="0.25">
      <c r="A2948" t="s">
        <v>6992</v>
      </c>
      <c r="B2948">
        <v>20</v>
      </c>
      <c r="C2948">
        <v>38</v>
      </c>
      <c r="D2948">
        <v>22</v>
      </c>
      <c r="E2948">
        <v>6682</v>
      </c>
      <c r="H2948" s="1">
        <v>10</v>
      </c>
      <c r="I2948" s="1" t="s">
        <v>1441</v>
      </c>
      <c r="K2948" s="1" t="s">
        <v>1441</v>
      </c>
      <c r="L2948" s="1">
        <v>16</v>
      </c>
      <c r="N2948" s="1">
        <v>16</v>
      </c>
      <c r="O2948" s="1" t="s">
        <v>1441</v>
      </c>
      <c r="P2948" s="1">
        <v>10</v>
      </c>
      <c r="Q2948" t="s">
        <v>6345</v>
      </c>
    </row>
    <row r="2949" spans="1:17" x14ac:dyDescent="0.25">
      <c r="A2949" t="s">
        <v>6993</v>
      </c>
      <c r="B2949">
        <v>20</v>
      </c>
      <c r="C2949">
        <v>38</v>
      </c>
      <c r="D2949">
        <v>22</v>
      </c>
      <c r="E2949">
        <v>6686</v>
      </c>
      <c r="H2949" s="1">
        <v>10</v>
      </c>
      <c r="I2949" s="1" t="s">
        <v>1441</v>
      </c>
      <c r="K2949" s="1" t="s">
        <v>1441</v>
      </c>
      <c r="L2949" s="1">
        <v>16</v>
      </c>
      <c r="N2949" s="1">
        <v>16</v>
      </c>
      <c r="O2949" s="1" t="s">
        <v>1441</v>
      </c>
      <c r="P2949" s="1">
        <v>260</v>
      </c>
      <c r="Q2949" t="s">
        <v>6347</v>
      </c>
    </row>
    <row r="2950" spans="1:17" x14ac:dyDescent="0.25">
      <c r="A2950" t="s">
        <v>6994</v>
      </c>
      <c r="B2950">
        <v>20</v>
      </c>
      <c r="C2950">
        <v>38</v>
      </c>
      <c r="D2950">
        <v>22</v>
      </c>
      <c r="E2950">
        <v>6691</v>
      </c>
      <c r="H2950" s="1">
        <v>10</v>
      </c>
      <c r="I2950" s="1" t="s">
        <v>1441</v>
      </c>
      <c r="K2950" s="1" t="s">
        <v>1441</v>
      </c>
      <c r="L2950" s="1">
        <v>16</v>
      </c>
      <c r="N2950" s="1">
        <v>16</v>
      </c>
      <c r="O2950" s="1" t="s">
        <v>1441</v>
      </c>
      <c r="P2950" s="1">
        <v>510</v>
      </c>
      <c r="Q2950" t="s">
        <v>6349</v>
      </c>
    </row>
    <row r="2951" spans="1:17" x14ac:dyDescent="0.25">
      <c r="A2951" t="s">
        <v>6995</v>
      </c>
      <c r="B2951">
        <v>20</v>
      </c>
      <c r="C2951">
        <v>38</v>
      </c>
      <c r="D2951">
        <v>22</v>
      </c>
      <c r="E2951">
        <v>6831</v>
      </c>
      <c r="H2951" s="1">
        <v>10</v>
      </c>
      <c r="I2951" s="1" t="s">
        <v>1441</v>
      </c>
      <c r="K2951" s="1" t="s">
        <v>1441</v>
      </c>
      <c r="L2951" s="1">
        <v>16</v>
      </c>
      <c r="N2951" s="1">
        <v>16</v>
      </c>
      <c r="O2951" s="1" t="s">
        <v>1441</v>
      </c>
      <c r="P2951" s="1">
        <v>760</v>
      </c>
      <c r="Q2951" t="s">
        <v>6351</v>
      </c>
    </row>
    <row r="2952" spans="1:17" x14ac:dyDescent="0.25">
      <c r="A2952" t="s">
        <v>6996</v>
      </c>
      <c r="B2952">
        <v>20</v>
      </c>
      <c r="C2952">
        <v>38</v>
      </c>
      <c r="D2952">
        <v>22</v>
      </c>
      <c r="E2952">
        <v>6995</v>
      </c>
      <c r="H2952" s="1">
        <v>10</v>
      </c>
      <c r="I2952" s="1" t="s">
        <v>1441</v>
      </c>
      <c r="K2952" s="1" t="s">
        <v>1441</v>
      </c>
      <c r="L2952" s="1">
        <v>17</v>
      </c>
      <c r="N2952" s="1">
        <v>17</v>
      </c>
      <c r="O2952" s="1" t="s">
        <v>1441</v>
      </c>
      <c r="P2952" s="1">
        <v>10</v>
      </c>
      <c r="Q2952" t="s">
        <v>6353</v>
      </c>
    </row>
    <row r="2953" spans="1:17" x14ac:dyDescent="0.25">
      <c r="A2953" t="s">
        <v>6997</v>
      </c>
      <c r="B2953">
        <v>20</v>
      </c>
      <c r="C2953">
        <v>38</v>
      </c>
      <c r="D2953">
        <v>22</v>
      </c>
      <c r="E2953">
        <v>7148</v>
      </c>
      <c r="H2953" s="1">
        <v>10</v>
      </c>
      <c r="I2953" s="1" t="s">
        <v>1441</v>
      </c>
      <c r="K2953" s="1" t="s">
        <v>1441</v>
      </c>
      <c r="L2953" s="1">
        <v>17</v>
      </c>
      <c r="N2953" s="1">
        <v>17</v>
      </c>
      <c r="O2953" s="1" t="s">
        <v>1441</v>
      </c>
      <c r="P2953" s="1">
        <v>260</v>
      </c>
      <c r="Q2953" t="s">
        <v>6355</v>
      </c>
    </row>
    <row r="2954" spans="1:17" x14ac:dyDescent="0.25">
      <c r="A2954" t="s">
        <v>6998</v>
      </c>
      <c r="B2954">
        <v>20</v>
      </c>
      <c r="C2954">
        <v>38</v>
      </c>
      <c r="D2954">
        <v>22</v>
      </c>
      <c r="E2954">
        <v>7157</v>
      </c>
      <c r="H2954" s="1">
        <v>10</v>
      </c>
      <c r="I2954" s="1" t="s">
        <v>1441</v>
      </c>
      <c r="K2954" s="1" t="s">
        <v>1441</v>
      </c>
      <c r="L2954" s="1">
        <v>17</v>
      </c>
      <c r="N2954" s="1">
        <v>17</v>
      </c>
      <c r="O2954" s="1" t="s">
        <v>1441</v>
      </c>
      <c r="P2954" s="1">
        <v>510</v>
      </c>
      <c r="Q2954" t="s">
        <v>6357</v>
      </c>
    </row>
    <row r="2955" spans="1:17" x14ac:dyDescent="0.25">
      <c r="A2955" t="s">
        <v>6999</v>
      </c>
      <c r="B2955">
        <v>20</v>
      </c>
      <c r="C2955">
        <v>38</v>
      </c>
      <c r="D2955">
        <v>22</v>
      </c>
      <c r="E2955">
        <v>7160</v>
      </c>
      <c r="H2955" s="1">
        <v>10</v>
      </c>
      <c r="I2955" s="1" t="s">
        <v>1441</v>
      </c>
      <c r="K2955" s="1" t="s">
        <v>1441</v>
      </c>
      <c r="L2955" s="1">
        <v>17</v>
      </c>
      <c r="N2955" s="1">
        <v>17</v>
      </c>
      <c r="O2955" s="1" t="s">
        <v>1441</v>
      </c>
      <c r="P2955" s="1">
        <v>760</v>
      </c>
      <c r="Q2955" t="s">
        <v>6359</v>
      </c>
    </row>
    <row r="2956" spans="1:17" x14ac:dyDescent="0.25">
      <c r="A2956" t="s">
        <v>7000</v>
      </c>
      <c r="B2956">
        <v>20</v>
      </c>
      <c r="C2956">
        <v>38</v>
      </c>
      <c r="D2956">
        <v>22</v>
      </c>
      <c r="E2956">
        <v>7167</v>
      </c>
      <c r="H2956" s="1">
        <v>10</v>
      </c>
      <c r="I2956" s="1" t="s">
        <v>1441</v>
      </c>
      <c r="K2956" s="1" t="s">
        <v>1441</v>
      </c>
      <c r="L2956" s="1">
        <v>18</v>
      </c>
      <c r="N2956" s="1">
        <v>18</v>
      </c>
      <c r="O2956" s="1" t="s">
        <v>1441</v>
      </c>
      <c r="P2956" s="1">
        <v>10</v>
      </c>
      <c r="Q2956" t="s">
        <v>6361</v>
      </c>
    </row>
    <row r="2957" spans="1:17" x14ac:dyDescent="0.25">
      <c r="A2957" t="s">
        <v>7001</v>
      </c>
      <c r="B2957">
        <v>20</v>
      </c>
      <c r="C2957">
        <v>38</v>
      </c>
      <c r="D2957">
        <v>22</v>
      </c>
      <c r="E2957">
        <v>7179</v>
      </c>
      <c r="H2957" s="1">
        <v>10</v>
      </c>
      <c r="I2957" s="1" t="s">
        <v>1441</v>
      </c>
      <c r="K2957" s="1" t="s">
        <v>1441</v>
      </c>
      <c r="L2957" s="1">
        <v>18</v>
      </c>
      <c r="N2957" s="1">
        <v>18</v>
      </c>
      <c r="O2957" s="1" t="s">
        <v>1441</v>
      </c>
      <c r="P2957" s="1">
        <v>260</v>
      </c>
      <c r="Q2957" t="s">
        <v>6363</v>
      </c>
    </row>
    <row r="2958" spans="1:17" x14ac:dyDescent="0.25">
      <c r="A2958" t="s">
        <v>7002</v>
      </c>
      <c r="B2958">
        <v>20</v>
      </c>
      <c r="C2958">
        <v>38</v>
      </c>
      <c r="D2958">
        <v>22</v>
      </c>
      <c r="E2958">
        <v>7183</v>
      </c>
      <c r="H2958" s="1">
        <v>10</v>
      </c>
      <c r="I2958" s="1" t="s">
        <v>1441</v>
      </c>
      <c r="K2958" s="1" t="s">
        <v>1441</v>
      </c>
      <c r="L2958" s="1">
        <v>18</v>
      </c>
      <c r="N2958" s="1">
        <v>18</v>
      </c>
      <c r="O2958" s="1" t="s">
        <v>1441</v>
      </c>
      <c r="P2958" s="1">
        <v>510</v>
      </c>
      <c r="Q2958" t="s">
        <v>6365</v>
      </c>
    </row>
    <row r="2959" spans="1:17" x14ac:dyDescent="0.25">
      <c r="A2959" t="s">
        <v>7003</v>
      </c>
      <c r="B2959">
        <v>20</v>
      </c>
      <c r="C2959">
        <v>38</v>
      </c>
      <c r="D2959">
        <v>22</v>
      </c>
      <c r="E2959">
        <v>7187</v>
      </c>
      <c r="H2959" s="1">
        <v>10</v>
      </c>
      <c r="I2959" s="1" t="s">
        <v>1441</v>
      </c>
      <c r="K2959" s="1" t="s">
        <v>1441</v>
      </c>
      <c r="L2959" s="1">
        <v>18</v>
      </c>
      <c r="N2959" s="1">
        <v>18</v>
      </c>
      <c r="O2959" s="1" t="s">
        <v>1441</v>
      </c>
      <c r="P2959" s="1">
        <v>760</v>
      </c>
      <c r="Q2959" t="s">
        <v>6367</v>
      </c>
    </row>
    <row r="2960" spans="1:17" x14ac:dyDescent="0.25">
      <c r="A2960" t="s">
        <v>7004</v>
      </c>
      <c r="B2960">
        <v>20</v>
      </c>
      <c r="C2960">
        <v>38</v>
      </c>
      <c r="D2960">
        <v>22</v>
      </c>
      <c r="E2960">
        <v>7190</v>
      </c>
      <c r="H2960" s="1">
        <v>10</v>
      </c>
      <c r="I2960" s="1" t="s">
        <v>1441</v>
      </c>
      <c r="K2960" s="1" t="s">
        <v>1441</v>
      </c>
      <c r="L2960" s="1">
        <v>19</v>
      </c>
      <c r="N2960" s="1">
        <v>19</v>
      </c>
      <c r="O2960" s="1" t="s">
        <v>1441</v>
      </c>
      <c r="P2960" s="1">
        <v>10</v>
      </c>
      <c r="Q2960" t="s">
        <v>6369</v>
      </c>
    </row>
    <row r="2961" spans="1:17" x14ac:dyDescent="0.25">
      <c r="A2961" t="s">
        <v>7005</v>
      </c>
      <c r="B2961">
        <v>20</v>
      </c>
      <c r="C2961">
        <v>38</v>
      </c>
      <c r="D2961">
        <v>22</v>
      </c>
      <c r="E2961">
        <v>7193</v>
      </c>
      <c r="H2961" s="1">
        <v>10</v>
      </c>
      <c r="I2961" s="1" t="s">
        <v>1441</v>
      </c>
      <c r="K2961" s="1" t="s">
        <v>1441</v>
      </c>
      <c r="L2961" s="1">
        <v>19</v>
      </c>
      <c r="N2961" s="1">
        <v>19</v>
      </c>
      <c r="O2961" s="1" t="s">
        <v>1441</v>
      </c>
      <c r="P2961" s="1">
        <v>260</v>
      </c>
      <c r="Q2961" t="s">
        <v>6371</v>
      </c>
    </row>
    <row r="2962" spans="1:17" x14ac:dyDescent="0.25">
      <c r="A2962" t="s">
        <v>7006</v>
      </c>
      <c r="B2962">
        <v>20</v>
      </c>
      <c r="C2962">
        <v>38</v>
      </c>
      <c r="D2962">
        <v>22</v>
      </c>
      <c r="E2962">
        <v>7323</v>
      </c>
      <c r="H2962" s="1">
        <v>10</v>
      </c>
      <c r="I2962" s="1" t="s">
        <v>1441</v>
      </c>
      <c r="K2962" s="1" t="s">
        <v>1441</v>
      </c>
      <c r="L2962" s="1">
        <v>19</v>
      </c>
      <c r="N2962" s="1">
        <v>19</v>
      </c>
      <c r="O2962" s="1" t="s">
        <v>1441</v>
      </c>
      <c r="P2962" s="1">
        <v>510</v>
      </c>
      <c r="Q2962" t="s">
        <v>6373</v>
      </c>
    </row>
    <row r="2963" spans="1:17" x14ac:dyDescent="0.25">
      <c r="A2963" t="s">
        <v>7007</v>
      </c>
      <c r="B2963">
        <v>20</v>
      </c>
      <c r="C2963">
        <v>38</v>
      </c>
      <c r="D2963">
        <v>22</v>
      </c>
      <c r="E2963">
        <v>7487</v>
      </c>
      <c r="H2963" s="1">
        <v>10</v>
      </c>
      <c r="I2963" s="1" t="s">
        <v>1441</v>
      </c>
      <c r="K2963" s="1" t="s">
        <v>1441</v>
      </c>
      <c r="L2963" s="1">
        <v>19</v>
      </c>
      <c r="N2963" s="1">
        <v>19</v>
      </c>
      <c r="O2963" s="1" t="s">
        <v>1441</v>
      </c>
      <c r="P2963" s="1">
        <v>760</v>
      </c>
      <c r="Q2963" t="s">
        <v>6375</v>
      </c>
    </row>
    <row r="2964" spans="1:17" x14ac:dyDescent="0.25">
      <c r="A2964" t="s">
        <v>7008</v>
      </c>
      <c r="B2964">
        <v>20</v>
      </c>
      <c r="C2964">
        <v>38</v>
      </c>
      <c r="D2964">
        <v>22</v>
      </c>
      <c r="E2964">
        <v>7651</v>
      </c>
      <c r="H2964" s="1">
        <v>10</v>
      </c>
      <c r="I2964" s="1" t="s">
        <v>1441</v>
      </c>
      <c r="K2964" s="1" t="s">
        <v>1441</v>
      </c>
      <c r="L2964" s="1">
        <v>20</v>
      </c>
      <c r="N2964" s="1">
        <v>20</v>
      </c>
      <c r="O2964" s="1" t="s">
        <v>1441</v>
      </c>
      <c r="P2964" s="1">
        <v>10</v>
      </c>
      <c r="Q2964" t="s">
        <v>6377</v>
      </c>
    </row>
    <row r="2965" spans="1:17" x14ac:dyDescent="0.25">
      <c r="A2965" t="s">
        <v>7009</v>
      </c>
      <c r="B2965">
        <v>20</v>
      </c>
      <c r="C2965">
        <v>38</v>
      </c>
      <c r="D2965">
        <v>22</v>
      </c>
      <c r="E2965">
        <v>7687</v>
      </c>
      <c r="H2965" s="1">
        <v>10</v>
      </c>
      <c r="I2965" s="1" t="s">
        <v>1441</v>
      </c>
      <c r="K2965" s="1" t="s">
        <v>1441</v>
      </c>
      <c r="L2965" s="1">
        <v>20</v>
      </c>
      <c r="N2965" s="1">
        <v>20</v>
      </c>
      <c r="O2965" s="1" t="s">
        <v>1441</v>
      </c>
      <c r="P2965" s="1">
        <v>260</v>
      </c>
      <c r="Q2965" t="s">
        <v>6379</v>
      </c>
    </row>
    <row r="2966" spans="1:17" x14ac:dyDescent="0.25">
      <c r="A2966" t="s">
        <v>7010</v>
      </c>
      <c r="B2966">
        <v>20</v>
      </c>
      <c r="C2966">
        <v>38</v>
      </c>
      <c r="D2966">
        <v>22</v>
      </c>
      <c r="E2966">
        <v>7692</v>
      </c>
      <c r="H2966" s="1">
        <v>10</v>
      </c>
      <c r="I2966" s="1" t="s">
        <v>1441</v>
      </c>
      <c r="K2966" s="1" t="s">
        <v>1441</v>
      </c>
      <c r="L2966" s="1">
        <v>20</v>
      </c>
      <c r="N2966" s="1">
        <v>20</v>
      </c>
      <c r="O2966" s="1" t="s">
        <v>1441</v>
      </c>
      <c r="P2966" s="1">
        <v>510</v>
      </c>
      <c r="Q2966" t="s">
        <v>6381</v>
      </c>
    </row>
    <row r="2967" spans="1:17" x14ac:dyDescent="0.25">
      <c r="A2967" t="s">
        <v>7011</v>
      </c>
      <c r="B2967">
        <v>20</v>
      </c>
      <c r="C2967">
        <v>38</v>
      </c>
      <c r="D2967">
        <v>22</v>
      </c>
      <c r="E2967">
        <v>7696</v>
      </c>
      <c r="H2967" s="1">
        <v>10</v>
      </c>
      <c r="I2967" s="1" t="s">
        <v>1441</v>
      </c>
      <c r="K2967" s="1" t="s">
        <v>1441</v>
      </c>
      <c r="L2967" s="1">
        <v>20</v>
      </c>
      <c r="N2967" s="1">
        <v>20</v>
      </c>
      <c r="O2967" s="1" t="s">
        <v>1441</v>
      </c>
      <c r="P2967" s="1">
        <v>760</v>
      </c>
      <c r="Q2967" t="s">
        <v>6383</v>
      </c>
    </row>
    <row r="2968" spans="1:17" x14ac:dyDescent="0.25">
      <c r="A2968" t="s">
        <v>7012</v>
      </c>
      <c r="B2968">
        <v>20</v>
      </c>
      <c r="C2968">
        <v>38</v>
      </c>
      <c r="D2968">
        <v>22</v>
      </c>
      <c r="E2968">
        <v>7816</v>
      </c>
      <c r="H2968" s="1">
        <v>10</v>
      </c>
      <c r="I2968" s="1" t="s">
        <v>1441</v>
      </c>
      <c r="K2968" s="1" t="s">
        <v>1441</v>
      </c>
      <c r="L2968" s="1">
        <v>21</v>
      </c>
      <c r="N2968" s="1">
        <v>21</v>
      </c>
      <c r="O2968" s="1" t="s">
        <v>1441</v>
      </c>
      <c r="P2968" s="1">
        <v>10</v>
      </c>
      <c r="Q2968" t="s">
        <v>6385</v>
      </c>
    </row>
    <row r="2969" spans="1:17" x14ac:dyDescent="0.25">
      <c r="A2969" t="s">
        <v>7013</v>
      </c>
      <c r="B2969">
        <v>20</v>
      </c>
      <c r="C2969">
        <v>38</v>
      </c>
      <c r="D2969">
        <v>22</v>
      </c>
      <c r="E2969">
        <v>7980</v>
      </c>
      <c r="H2969" s="1">
        <v>10</v>
      </c>
      <c r="I2969" s="1" t="s">
        <v>1441</v>
      </c>
      <c r="K2969" s="1" t="s">
        <v>1441</v>
      </c>
      <c r="L2969" s="1">
        <v>21</v>
      </c>
      <c r="N2969" s="1">
        <v>21</v>
      </c>
      <c r="O2969" s="1" t="s">
        <v>1441</v>
      </c>
      <c r="P2969" s="1">
        <v>260</v>
      </c>
      <c r="Q2969" t="s">
        <v>6387</v>
      </c>
    </row>
    <row r="2970" spans="1:17" x14ac:dyDescent="0.25">
      <c r="A2970" t="s">
        <v>7014</v>
      </c>
      <c r="B2970">
        <v>20</v>
      </c>
      <c r="C2970">
        <v>38</v>
      </c>
      <c r="D2970">
        <v>22</v>
      </c>
      <c r="E2970">
        <v>8144</v>
      </c>
      <c r="H2970" s="1">
        <v>10</v>
      </c>
      <c r="I2970" s="1" t="s">
        <v>1441</v>
      </c>
      <c r="K2970" s="1" t="s">
        <v>1441</v>
      </c>
      <c r="L2970" s="1">
        <v>21</v>
      </c>
      <c r="N2970" s="1">
        <v>21</v>
      </c>
      <c r="O2970" s="1" t="s">
        <v>1441</v>
      </c>
      <c r="P2970" s="1">
        <v>510</v>
      </c>
      <c r="Q2970" t="s">
        <v>6389</v>
      </c>
    </row>
    <row r="2971" spans="1:17" x14ac:dyDescent="0.25">
      <c r="A2971" t="s">
        <v>7015</v>
      </c>
      <c r="B2971">
        <v>20</v>
      </c>
      <c r="C2971">
        <v>38</v>
      </c>
      <c r="D2971">
        <v>22</v>
      </c>
      <c r="E2971">
        <v>8156</v>
      </c>
      <c r="H2971" s="1">
        <v>10</v>
      </c>
      <c r="I2971" s="1" t="s">
        <v>1441</v>
      </c>
      <c r="K2971" s="1" t="s">
        <v>1441</v>
      </c>
      <c r="L2971" s="1">
        <v>21</v>
      </c>
      <c r="N2971" s="1">
        <v>21</v>
      </c>
      <c r="O2971" s="1" t="s">
        <v>1441</v>
      </c>
      <c r="P2971" s="1">
        <v>760</v>
      </c>
      <c r="Q2971" t="s">
        <v>6391</v>
      </c>
    </row>
    <row r="2972" spans="1:17" x14ac:dyDescent="0.25">
      <c r="A2972" t="s">
        <v>7016</v>
      </c>
      <c r="B2972">
        <v>20</v>
      </c>
      <c r="C2972">
        <v>38</v>
      </c>
      <c r="D2972">
        <v>22</v>
      </c>
      <c r="E2972">
        <v>8166</v>
      </c>
      <c r="H2972" s="1">
        <v>10</v>
      </c>
      <c r="I2972" s="1" t="s">
        <v>1441</v>
      </c>
      <c r="K2972" s="1" t="s">
        <v>1441</v>
      </c>
      <c r="L2972" s="1">
        <v>22</v>
      </c>
      <c r="N2972" s="1">
        <v>22</v>
      </c>
      <c r="O2972" s="1" t="s">
        <v>1441</v>
      </c>
      <c r="P2972" s="1">
        <v>10</v>
      </c>
      <c r="Q2972" t="s">
        <v>6393</v>
      </c>
    </row>
    <row r="2973" spans="1:17" x14ac:dyDescent="0.25">
      <c r="A2973" t="s">
        <v>7017</v>
      </c>
      <c r="B2973">
        <v>20</v>
      </c>
      <c r="C2973">
        <v>38</v>
      </c>
      <c r="D2973">
        <v>22</v>
      </c>
      <c r="E2973">
        <v>8176</v>
      </c>
      <c r="H2973" s="1">
        <v>10</v>
      </c>
      <c r="I2973" s="1" t="s">
        <v>1441</v>
      </c>
      <c r="K2973" s="1" t="s">
        <v>1441</v>
      </c>
      <c r="L2973" s="1">
        <v>22</v>
      </c>
      <c r="N2973" s="1">
        <v>22</v>
      </c>
      <c r="O2973" s="1" t="s">
        <v>1441</v>
      </c>
      <c r="P2973" s="1">
        <v>260</v>
      </c>
      <c r="Q2973" t="s">
        <v>6395</v>
      </c>
    </row>
    <row r="2974" spans="1:17" x14ac:dyDescent="0.25">
      <c r="A2974" t="s">
        <v>7018</v>
      </c>
      <c r="B2974">
        <v>20</v>
      </c>
      <c r="C2974">
        <v>38</v>
      </c>
      <c r="D2974">
        <v>22</v>
      </c>
      <c r="E2974">
        <v>8188</v>
      </c>
      <c r="H2974" s="1">
        <v>10</v>
      </c>
      <c r="I2974" s="1" t="s">
        <v>1441</v>
      </c>
      <c r="K2974" s="1" t="s">
        <v>1441</v>
      </c>
      <c r="L2974" s="1">
        <v>22</v>
      </c>
      <c r="N2974" s="1">
        <v>22</v>
      </c>
      <c r="O2974" s="1" t="s">
        <v>1441</v>
      </c>
      <c r="P2974" s="1">
        <v>510</v>
      </c>
      <c r="Q2974" t="s">
        <v>6397</v>
      </c>
    </row>
    <row r="2975" spans="1:17" x14ac:dyDescent="0.25">
      <c r="A2975" t="s">
        <v>7019</v>
      </c>
      <c r="B2975">
        <v>20</v>
      </c>
      <c r="C2975">
        <v>38</v>
      </c>
      <c r="D2975">
        <v>22</v>
      </c>
      <c r="E2975">
        <v>8192</v>
      </c>
      <c r="H2975" s="1">
        <v>10</v>
      </c>
      <c r="I2975" s="1" t="s">
        <v>1441</v>
      </c>
      <c r="K2975" s="1" t="s">
        <v>1441</v>
      </c>
      <c r="L2975" s="1">
        <v>22</v>
      </c>
      <c r="N2975" s="1">
        <v>22</v>
      </c>
      <c r="O2975" s="1" t="s">
        <v>1441</v>
      </c>
      <c r="P2975" s="1">
        <v>760</v>
      </c>
      <c r="Q2975" t="s">
        <v>6399</v>
      </c>
    </row>
    <row r="2976" spans="1:17" x14ac:dyDescent="0.25">
      <c r="A2976" t="s">
        <v>7020</v>
      </c>
      <c r="B2976">
        <v>20</v>
      </c>
      <c r="C2976">
        <v>38</v>
      </c>
      <c r="D2976">
        <v>22</v>
      </c>
      <c r="E2976">
        <v>8196</v>
      </c>
      <c r="H2976" s="1">
        <v>10</v>
      </c>
      <c r="I2976" s="1" t="s">
        <v>1441</v>
      </c>
      <c r="K2976" s="1" t="s">
        <v>1441</v>
      </c>
      <c r="L2976" s="1">
        <v>23</v>
      </c>
      <c r="N2976" s="1">
        <v>23</v>
      </c>
      <c r="O2976" s="1" t="s">
        <v>1441</v>
      </c>
      <c r="P2976" s="1">
        <v>10</v>
      </c>
      <c r="Q2976" t="s">
        <v>6401</v>
      </c>
    </row>
    <row r="2977" spans="1:17" x14ac:dyDescent="0.25">
      <c r="A2977" t="s">
        <v>7021</v>
      </c>
      <c r="B2977">
        <v>20</v>
      </c>
      <c r="C2977">
        <v>38</v>
      </c>
      <c r="D2977">
        <v>22</v>
      </c>
      <c r="E2977">
        <v>8199</v>
      </c>
      <c r="H2977" s="1">
        <v>10</v>
      </c>
      <c r="I2977" s="1" t="s">
        <v>1441</v>
      </c>
      <c r="K2977" s="1" t="s">
        <v>1441</v>
      </c>
      <c r="L2977" s="1">
        <v>23</v>
      </c>
      <c r="N2977" s="1">
        <v>23</v>
      </c>
      <c r="O2977" s="1" t="s">
        <v>1441</v>
      </c>
      <c r="P2977" s="1">
        <v>260</v>
      </c>
      <c r="Q2977" t="s">
        <v>6403</v>
      </c>
    </row>
    <row r="2978" spans="1:17" x14ac:dyDescent="0.25">
      <c r="A2978" t="s">
        <v>7022</v>
      </c>
      <c r="B2978">
        <v>20</v>
      </c>
      <c r="C2978">
        <v>38</v>
      </c>
      <c r="D2978">
        <v>22</v>
      </c>
      <c r="E2978">
        <v>8201</v>
      </c>
      <c r="H2978" s="1">
        <v>10</v>
      </c>
      <c r="I2978" s="1" t="s">
        <v>1441</v>
      </c>
      <c r="K2978" s="1" t="s">
        <v>1441</v>
      </c>
      <c r="L2978" s="1">
        <v>23</v>
      </c>
      <c r="N2978" s="1">
        <v>23</v>
      </c>
      <c r="O2978" s="1" t="s">
        <v>1441</v>
      </c>
      <c r="P2978" s="1">
        <v>510</v>
      </c>
      <c r="Q2978" t="s">
        <v>6405</v>
      </c>
    </row>
    <row r="2979" spans="1:17" x14ac:dyDescent="0.25">
      <c r="A2979" t="s">
        <v>7023</v>
      </c>
      <c r="B2979">
        <v>20</v>
      </c>
      <c r="C2979">
        <v>38</v>
      </c>
      <c r="D2979">
        <v>22</v>
      </c>
      <c r="E2979">
        <v>8306</v>
      </c>
      <c r="H2979" s="1">
        <v>10</v>
      </c>
      <c r="I2979" s="1" t="s">
        <v>1441</v>
      </c>
      <c r="K2979" s="1" t="s">
        <v>1441</v>
      </c>
      <c r="L2979" s="1">
        <v>23</v>
      </c>
      <c r="N2979" s="1">
        <v>23</v>
      </c>
      <c r="O2979" s="1" t="s">
        <v>1441</v>
      </c>
      <c r="P2979" s="1">
        <v>760</v>
      </c>
      <c r="Q2979" t="s">
        <v>6407</v>
      </c>
    </row>
    <row r="2980" spans="1:17" x14ac:dyDescent="0.25">
      <c r="A2980" t="s">
        <v>7024</v>
      </c>
      <c r="B2980">
        <v>20</v>
      </c>
      <c r="C2980">
        <v>38</v>
      </c>
      <c r="D2980">
        <v>22</v>
      </c>
      <c r="E2980">
        <v>8470</v>
      </c>
      <c r="H2980" s="1">
        <v>10</v>
      </c>
      <c r="I2980" s="1" t="s">
        <v>1441</v>
      </c>
      <c r="K2980" s="1" t="s">
        <v>1441</v>
      </c>
      <c r="L2980" s="1">
        <v>24</v>
      </c>
      <c r="N2980" s="1">
        <v>24</v>
      </c>
      <c r="O2980" s="1" t="s">
        <v>1441</v>
      </c>
      <c r="P2980" s="1">
        <v>10</v>
      </c>
      <c r="Q2980" t="s">
        <v>6409</v>
      </c>
    </row>
    <row r="2981" spans="1:17" x14ac:dyDescent="0.25">
      <c r="A2981" t="s">
        <v>7025</v>
      </c>
      <c r="B2981">
        <v>20</v>
      </c>
      <c r="C2981">
        <v>38</v>
      </c>
      <c r="D2981">
        <v>22</v>
      </c>
      <c r="E2981">
        <v>8634</v>
      </c>
      <c r="H2981" s="1">
        <v>10</v>
      </c>
      <c r="I2981" s="1" t="s">
        <v>1441</v>
      </c>
      <c r="K2981" s="1" t="s">
        <v>1441</v>
      </c>
      <c r="L2981" s="1">
        <v>24</v>
      </c>
      <c r="N2981" s="1">
        <v>24</v>
      </c>
      <c r="O2981" s="1" t="s">
        <v>1441</v>
      </c>
      <c r="P2981" s="1">
        <v>260</v>
      </c>
      <c r="Q2981" t="s">
        <v>6411</v>
      </c>
    </row>
    <row r="2982" spans="1:17" x14ac:dyDescent="0.25">
      <c r="A2982" t="s">
        <v>7026</v>
      </c>
      <c r="B2982">
        <v>20</v>
      </c>
      <c r="C2982">
        <v>38</v>
      </c>
      <c r="D2982">
        <v>22</v>
      </c>
      <c r="E2982">
        <v>8693</v>
      </c>
      <c r="H2982" s="1">
        <v>10</v>
      </c>
      <c r="I2982" s="1" t="s">
        <v>1441</v>
      </c>
      <c r="K2982" s="1" t="s">
        <v>1441</v>
      </c>
      <c r="L2982" s="1">
        <v>24</v>
      </c>
      <c r="N2982" s="1">
        <v>24</v>
      </c>
      <c r="O2982" s="1" t="s">
        <v>1441</v>
      </c>
      <c r="P2982" s="1">
        <v>510</v>
      </c>
      <c r="Q2982" t="s">
        <v>6413</v>
      </c>
    </row>
    <row r="2983" spans="1:17" x14ac:dyDescent="0.25">
      <c r="A2983" t="s">
        <v>7027</v>
      </c>
      <c r="B2983">
        <v>20</v>
      </c>
      <c r="C2983">
        <v>38</v>
      </c>
      <c r="D2983">
        <v>22</v>
      </c>
      <c r="E2983">
        <v>8697</v>
      </c>
      <c r="H2983" s="1">
        <v>10</v>
      </c>
      <c r="I2983" s="1" t="s">
        <v>1441</v>
      </c>
      <c r="K2983" s="1" t="s">
        <v>1441</v>
      </c>
      <c r="L2983" s="1">
        <v>24</v>
      </c>
      <c r="N2983" s="1">
        <v>24</v>
      </c>
      <c r="O2983" s="1" t="s">
        <v>1441</v>
      </c>
      <c r="P2983" s="1">
        <v>760</v>
      </c>
      <c r="Q2983" t="s">
        <v>6415</v>
      </c>
    </row>
    <row r="2984" spans="1:17" x14ac:dyDescent="0.25">
      <c r="A2984" t="s">
        <v>7028</v>
      </c>
      <c r="B2984">
        <v>20</v>
      </c>
      <c r="C2984">
        <v>38</v>
      </c>
      <c r="D2984">
        <v>22</v>
      </c>
      <c r="E2984">
        <v>8701</v>
      </c>
      <c r="H2984" s="1">
        <v>10</v>
      </c>
      <c r="I2984" s="1" t="s">
        <v>1441</v>
      </c>
      <c r="K2984" s="1" t="s">
        <v>1441</v>
      </c>
      <c r="L2984" s="1">
        <v>25</v>
      </c>
      <c r="N2984" s="1">
        <v>25</v>
      </c>
      <c r="O2984" s="1" t="s">
        <v>1441</v>
      </c>
      <c r="P2984" s="1">
        <v>10</v>
      </c>
      <c r="Q2984" t="s">
        <v>6417</v>
      </c>
    </row>
    <row r="2985" spans="1:17" x14ac:dyDescent="0.25">
      <c r="A2985" t="s">
        <v>7029</v>
      </c>
      <c r="B2985">
        <v>20</v>
      </c>
      <c r="C2985">
        <v>38</v>
      </c>
      <c r="D2985">
        <v>22</v>
      </c>
      <c r="E2985">
        <v>8799</v>
      </c>
      <c r="H2985" s="1">
        <v>10</v>
      </c>
      <c r="I2985" s="1" t="s">
        <v>1441</v>
      </c>
      <c r="K2985" s="1" t="s">
        <v>1441</v>
      </c>
      <c r="L2985" s="1">
        <v>25</v>
      </c>
      <c r="N2985" s="1">
        <v>25</v>
      </c>
      <c r="O2985" s="1" t="s">
        <v>1441</v>
      </c>
      <c r="P2985" s="1">
        <v>260</v>
      </c>
      <c r="Q2985" t="s">
        <v>6419</v>
      </c>
    </row>
    <row r="2986" spans="1:17" x14ac:dyDescent="0.25">
      <c r="A2986" t="s">
        <v>7030</v>
      </c>
      <c r="B2986">
        <v>20</v>
      </c>
      <c r="C2986">
        <v>38</v>
      </c>
      <c r="D2986">
        <v>22</v>
      </c>
      <c r="E2986">
        <v>8963</v>
      </c>
      <c r="H2986" s="1">
        <v>10</v>
      </c>
      <c r="I2986" s="1" t="s">
        <v>1441</v>
      </c>
      <c r="K2986" s="1" t="s">
        <v>1441</v>
      </c>
      <c r="L2986" s="1">
        <v>25</v>
      </c>
      <c r="N2986" s="1">
        <v>25</v>
      </c>
      <c r="O2986" s="1" t="s">
        <v>1441</v>
      </c>
      <c r="P2986" s="1">
        <v>510</v>
      </c>
      <c r="Q2986" t="s">
        <v>6421</v>
      </c>
    </row>
    <row r="2987" spans="1:17" x14ac:dyDescent="0.25">
      <c r="A2987" t="s">
        <v>7031</v>
      </c>
      <c r="B2987">
        <v>20</v>
      </c>
      <c r="C2987">
        <v>38</v>
      </c>
      <c r="D2987">
        <v>22</v>
      </c>
      <c r="E2987">
        <v>9127</v>
      </c>
      <c r="H2987" s="1">
        <v>10</v>
      </c>
      <c r="I2987" s="1" t="s">
        <v>1441</v>
      </c>
      <c r="K2987" s="1" t="s">
        <v>1441</v>
      </c>
      <c r="L2987" s="1">
        <v>25</v>
      </c>
      <c r="N2987" s="1">
        <v>25</v>
      </c>
      <c r="O2987" s="1" t="s">
        <v>1441</v>
      </c>
      <c r="P2987" s="1">
        <v>760</v>
      </c>
      <c r="Q2987" t="s">
        <v>6423</v>
      </c>
    </row>
    <row r="2988" spans="1:17" x14ac:dyDescent="0.25">
      <c r="A2988" t="s">
        <v>7032</v>
      </c>
      <c r="B2988">
        <v>20</v>
      </c>
      <c r="C2988">
        <v>38</v>
      </c>
      <c r="D2988">
        <v>22</v>
      </c>
      <c r="E2988">
        <v>9157</v>
      </c>
      <c r="H2988" s="1">
        <v>10</v>
      </c>
      <c r="I2988" s="1" t="s">
        <v>1441</v>
      </c>
      <c r="K2988" s="1" t="s">
        <v>1441</v>
      </c>
      <c r="L2988" s="1">
        <v>26</v>
      </c>
      <c r="N2988" s="1">
        <v>26</v>
      </c>
      <c r="O2988" s="1" t="s">
        <v>1441</v>
      </c>
      <c r="P2988" s="1">
        <v>10</v>
      </c>
      <c r="Q2988" t="s">
        <v>6425</v>
      </c>
    </row>
    <row r="2989" spans="1:17" x14ac:dyDescent="0.25">
      <c r="A2989" t="s">
        <v>7033</v>
      </c>
      <c r="B2989">
        <v>20</v>
      </c>
      <c r="C2989">
        <v>38</v>
      </c>
      <c r="D2989">
        <v>22</v>
      </c>
      <c r="E2989">
        <v>9166</v>
      </c>
      <c r="H2989" s="1">
        <v>10</v>
      </c>
      <c r="I2989" s="1" t="s">
        <v>1441</v>
      </c>
      <c r="K2989" s="1" t="s">
        <v>1441</v>
      </c>
      <c r="L2989" s="1">
        <v>26</v>
      </c>
      <c r="N2989" s="1">
        <v>26</v>
      </c>
      <c r="O2989" s="1" t="s">
        <v>1441</v>
      </c>
      <c r="P2989" s="1">
        <v>260</v>
      </c>
      <c r="Q2989" t="s">
        <v>6427</v>
      </c>
    </row>
    <row r="2990" spans="1:17" x14ac:dyDescent="0.25">
      <c r="A2990" t="s">
        <v>7034</v>
      </c>
      <c r="B2990">
        <v>20</v>
      </c>
      <c r="C2990">
        <v>38</v>
      </c>
      <c r="D2990">
        <v>22</v>
      </c>
      <c r="E2990">
        <v>9176</v>
      </c>
      <c r="H2990" s="1">
        <v>10</v>
      </c>
      <c r="I2990" s="1" t="s">
        <v>1441</v>
      </c>
      <c r="K2990" s="1" t="s">
        <v>1441</v>
      </c>
      <c r="L2990" s="1">
        <v>26</v>
      </c>
      <c r="N2990" s="1">
        <v>26</v>
      </c>
      <c r="O2990" s="1" t="s">
        <v>1441</v>
      </c>
      <c r="P2990" s="1">
        <v>510</v>
      </c>
      <c r="Q2990" t="s">
        <v>6429</v>
      </c>
    </row>
    <row r="2991" spans="1:17" x14ac:dyDescent="0.25">
      <c r="A2991" t="s">
        <v>7035</v>
      </c>
      <c r="B2991">
        <v>20</v>
      </c>
      <c r="C2991">
        <v>38</v>
      </c>
      <c r="D2991">
        <v>22</v>
      </c>
      <c r="E2991">
        <v>9188</v>
      </c>
      <c r="H2991" s="1">
        <v>10</v>
      </c>
      <c r="I2991" s="1" t="s">
        <v>1441</v>
      </c>
      <c r="K2991" s="1" t="s">
        <v>1441</v>
      </c>
      <c r="L2991" s="1">
        <v>26</v>
      </c>
      <c r="N2991" s="1">
        <v>26</v>
      </c>
      <c r="O2991" s="1" t="s">
        <v>1441</v>
      </c>
      <c r="P2991" s="1">
        <v>760</v>
      </c>
      <c r="Q2991" t="s">
        <v>6431</v>
      </c>
    </row>
    <row r="2992" spans="1:17" x14ac:dyDescent="0.25">
      <c r="A2992" t="s">
        <v>7036</v>
      </c>
      <c r="B2992">
        <v>20</v>
      </c>
      <c r="C2992">
        <v>38</v>
      </c>
      <c r="D2992">
        <v>22</v>
      </c>
      <c r="E2992">
        <v>9194</v>
      </c>
      <c r="H2992" s="1">
        <v>10</v>
      </c>
      <c r="I2992" s="1" t="s">
        <v>1441</v>
      </c>
      <c r="K2992" s="1" t="s">
        <v>1441</v>
      </c>
      <c r="L2992" s="1">
        <v>27</v>
      </c>
      <c r="N2992" s="1">
        <v>27</v>
      </c>
      <c r="O2992" s="1" t="s">
        <v>1441</v>
      </c>
      <c r="P2992" s="1">
        <v>10</v>
      </c>
      <c r="Q2992" t="s">
        <v>6433</v>
      </c>
    </row>
    <row r="2993" spans="1:17" x14ac:dyDescent="0.25">
      <c r="A2993" t="s">
        <v>7037</v>
      </c>
      <c r="B2993">
        <v>20</v>
      </c>
      <c r="C2993">
        <v>38</v>
      </c>
      <c r="D2993">
        <v>22</v>
      </c>
      <c r="E2993">
        <v>9198</v>
      </c>
      <c r="H2993" s="1">
        <v>10</v>
      </c>
      <c r="I2993" s="1" t="s">
        <v>1441</v>
      </c>
      <c r="K2993" s="1" t="s">
        <v>1441</v>
      </c>
      <c r="L2993" s="1">
        <v>27</v>
      </c>
      <c r="N2993" s="1">
        <v>27</v>
      </c>
      <c r="O2993" s="1" t="s">
        <v>1441</v>
      </c>
      <c r="P2993" s="1">
        <v>260</v>
      </c>
      <c r="Q2993" t="s">
        <v>6435</v>
      </c>
    </row>
    <row r="2994" spans="1:17" x14ac:dyDescent="0.25">
      <c r="A2994" t="s">
        <v>7038</v>
      </c>
      <c r="B2994">
        <v>20</v>
      </c>
      <c r="C2994">
        <v>38</v>
      </c>
      <c r="D2994">
        <v>22</v>
      </c>
      <c r="E2994">
        <v>9200</v>
      </c>
      <c r="H2994" s="1">
        <v>10</v>
      </c>
      <c r="I2994" s="1" t="s">
        <v>1441</v>
      </c>
      <c r="K2994" s="1" t="s">
        <v>1441</v>
      </c>
      <c r="L2994" s="1">
        <v>27</v>
      </c>
      <c r="N2994" s="1">
        <v>27</v>
      </c>
      <c r="O2994" s="1" t="s">
        <v>1441</v>
      </c>
      <c r="P2994" s="1">
        <v>510</v>
      </c>
      <c r="Q2994" t="s">
        <v>6437</v>
      </c>
    </row>
    <row r="2995" spans="1:17" x14ac:dyDescent="0.25">
      <c r="A2995" t="s">
        <v>7039</v>
      </c>
      <c r="B2995">
        <v>20</v>
      </c>
      <c r="C2995">
        <v>38</v>
      </c>
      <c r="D2995">
        <v>22</v>
      </c>
      <c r="E2995">
        <v>9203</v>
      </c>
      <c r="H2995" s="1">
        <v>10</v>
      </c>
      <c r="I2995" s="1" t="s">
        <v>1441</v>
      </c>
      <c r="K2995" s="1" t="s">
        <v>1441</v>
      </c>
      <c r="L2995" s="1">
        <v>27</v>
      </c>
      <c r="N2995" s="1">
        <v>27</v>
      </c>
      <c r="O2995" s="1" t="s">
        <v>1441</v>
      </c>
      <c r="P2995" s="1">
        <v>760</v>
      </c>
      <c r="Q2995" t="s">
        <v>6439</v>
      </c>
    </row>
    <row r="2996" spans="1:17" x14ac:dyDescent="0.25">
      <c r="A2996" t="s">
        <v>7040</v>
      </c>
      <c r="B2996">
        <v>20</v>
      </c>
      <c r="C2996">
        <v>38</v>
      </c>
      <c r="D2996">
        <v>22</v>
      </c>
      <c r="E2996">
        <v>9290</v>
      </c>
      <c r="H2996" s="1">
        <v>10</v>
      </c>
      <c r="I2996" s="1" t="s">
        <v>1441</v>
      </c>
      <c r="K2996" s="1" t="s">
        <v>1441</v>
      </c>
      <c r="L2996" s="1">
        <v>28</v>
      </c>
      <c r="N2996" s="1">
        <v>28</v>
      </c>
      <c r="O2996" s="1" t="s">
        <v>1441</v>
      </c>
      <c r="P2996" s="1">
        <v>10</v>
      </c>
      <c r="Q2996" t="s">
        <v>6441</v>
      </c>
    </row>
    <row r="2997" spans="1:17" x14ac:dyDescent="0.25">
      <c r="A2997" t="s">
        <v>7041</v>
      </c>
      <c r="B2997">
        <v>20</v>
      </c>
      <c r="C2997">
        <v>38</v>
      </c>
      <c r="D2997">
        <v>22</v>
      </c>
      <c r="E2997">
        <v>9453</v>
      </c>
      <c r="H2997" s="1">
        <v>10</v>
      </c>
      <c r="I2997" s="1" t="s">
        <v>1441</v>
      </c>
      <c r="K2997" s="1" t="s">
        <v>1441</v>
      </c>
      <c r="L2997" s="1">
        <v>28</v>
      </c>
      <c r="N2997" s="1">
        <v>28</v>
      </c>
      <c r="O2997" s="1" t="s">
        <v>1441</v>
      </c>
      <c r="P2997" s="1">
        <v>260</v>
      </c>
      <c r="Q2997" t="s">
        <v>6443</v>
      </c>
    </row>
    <row r="2998" spans="1:17" x14ac:dyDescent="0.25">
      <c r="A2998" t="s">
        <v>7042</v>
      </c>
      <c r="B2998">
        <v>20</v>
      </c>
      <c r="C2998">
        <v>38</v>
      </c>
      <c r="D2998">
        <v>22</v>
      </c>
      <c r="E2998">
        <v>9618</v>
      </c>
      <c r="H2998" s="1">
        <v>10</v>
      </c>
      <c r="I2998" s="1" t="s">
        <v>1441</v>
      </c>
      <c r="K2998" s="1" t="s">
        <v>1441</v>
      </c>
      <c r="L2998" s="1">
        <v>28</v>
      </c>
      <c r="N2998" s="1">
        <v>28</v>
      </c>
      <c r="O2998" s="1" t="s">
        <v>1441</v>
      </c>
      <c r="P2998" s="1">
        <v>510</v>
      </c>
      <c r="Q2998" t="s">
        <v>6445</v>
      </c>
    </row>
    <row r="2999" spans="1:17" x14ac:dyDescent="0.25">
      <c r="A2999" t="s">
        <v>7043</v>
      </c>
      <c r="B2999">
        <v>20</v>
      </c>
      <c r="C2999">
        <v>38</v>
      </c>
      <c r="D2999">
        <v>22</v>
      </c>
      <c r="E2999">
        <v>9698</v>
      </c>
      <c r="H2999" s="1">
        <v>10</v>
      </c>
      <c r="I2999" s="1" t="s">
        <v>1441</v>
      </c>
      <c r="K2999" s="1" t="s">
        <v>1441</v>
      </c>
      <c r="L2999" s="1">
        <v>28</v>
      </c>
      <c r="N2999" s="1">
        <v>28</v>
      </c>
      <c r="O2999" s="1" t="s">
        <v>1441</v>
      </c>
      <c r="P2999" s="1">
        <v>760</v>
      </c>
      <c r="Q2999" t="s">
        <v>6447</v>
      </c>
    </row>
    <row r="3000" spans="1:17" x14ac:dyDescent="0.25">
      <c r="A3000" t="s">
        <v>7044</v>
      </c>
      <c r="B3000">
        <v>20</v>
      </c>
      <c r="C3000">
        <v>38</v>
      </c>
      <c r="D3000">
        <v>22</v>
      </c>
      <c r="E3000">
        <v>9703</v>
      </c>
      <c r="H3000" s="1">
        <v>10</v>
      </c>
      <c r="I3000" s="1" t="s">
        <v>1441</v>
      </c>
      <c r="K3000" s="1" t="s">
        <v>1441</v>
      </c>
      <c r="L3000" s="1">
        <v>29</v>
      </c>
      <c r="N3000" s="1">
        <v>29</v>
      </c>
      <c r="O3000" s="1" t="s">
        <v>1441</v>
      </c>
      <c r="P3000" s="1">
        <v>10</v>
      </c>
      <c r="Q3000" t="s">
        <v>6449</v>
      </c>
    </row>
    <row r="3001" spans="1:17" x14ac:dyDescent="0.25">
      <c r="A3001" t="s">
        <v>7045</v>
      </c>
      <c r="B3001">
        <v>20</v>
      </c>
      <c r="C3001">
        <v>38</v>
      </c>
      <c r="D3001">
        <v>22</v>
      </c>
      <c r="E3001">
        <v>9707</v>
      </c>
      <c r="H3001" s="1">
        <v>10</v>
      </c>
      <c r="I3001" s="1" t="s">
        <v>1441</v>
      </c>
      <c r="K3001" s="1" t="s">
        <v>1441</v>
      </c>
      <c r="L3001" s="1">
        <v>29</v>
      </c>
      <c r="N3001" s="1">
        <v>29</v>
      </c>
      <c r="O3001" s="1" t="s">
        <v>1441</v>
      </c>
      <c r="P3001" s="1">
        <v>260</v>
      </c>
      <c r="Q3001" t="s">
        <v>6451</v>
      </c>
    </row>
    <row r="3002" spans="1:17" x14ac:dyDescent="0.25">
      <c r="A3002" t="s">
        <v>7046</v>
      </c>
      <c r="B3002">
        <v>20</v>
      </c>
      <c r="C3002">
        <v>38</v>
      </c>
      <c r="D3002">
        <v>22</v>
      </c>
      <c r="E3002">
        <v>9782</v>
      </c>
      <c r="H3002" s="1">
        <v>10</v>
      </c>
      <c r="I3002" s="1" t="s">
        <v>1441</v>
      </c>
      <c r="K3002" s="1" t="s">
        <v>1441</v>
      </c>
      <c r="L3002" s="1">
        <v>29</v>
      </c>
      <c r="N3002" s="1">
        <v>29</v>
      </c>
      <c r="O3002" s="1" t="s">
        <v>1441</v>
      </c>
      <c r="P3002" s="1">
        <v>510</v>
      </c>
      <c r="Q3002" t="s">
        <v>6453</v>
      </c>
    </row>
    <row r="3003" spans="1:17" x14ac:dyDescent="0.25">
      <c r="A3003" t="s">
        <v>7047</v>
      </c>
      <c r="B3003">
        <v>20</v>
      </c>
      <c r="C3003">
        <v>38</v>
      </c>
      <c r="D3003">
        <v>22</v>
      </c>
      <c r="E3003">
        <v>9944</v>
      </c>
      <c r="H3003" s="1">
        <v>10</v>
      </c>
      <c r="I3003" s="1" t="s">
        <v>1441</v>
      </c>
      <c r="K3003" s="1" t="s">
        <v>1441</v>
      </c>
      <c r="L3003" s="1">
        <v>29</v>
      </c>
      <c r="N3003" s="1">
        <v>29</v>
      </c>
      <c r="O3003" s="1" t="s">
        <v>1441</v>
      </c>
      <c r="P3003" s="1">
        <v>760</v>
      </c>
      <c r="Q3003" t="s">
        <v>6455</v>
      </c>
    </row>
    <row r="3004" spans="1:17" x14ac:dyDescent="0.25">
      <c r="A3004" t="s">
        <v>7048</v>
      </c>
      <c r="B3004">
        <v>20</v>
      </c>
      <c r="C3004">
        <v>38</v>
      </c>
      <c r="D3004">
        <v>23</v>
      </c>
      <c r="E3004">
        <v>108</v>
      </c>
      <c r="H3004" s="1">
        <v>10</v>
      </c>
      <c r="I3004" s="1" t="s">
        <v>1441</v>
      </c>
      <c r="K3004" s="1" t="s">
        <v>1441</v>
      </c>
      <c r="L3004" s="1">
        <v>30</v>
      </c>
      <c r="N3004" s="1">
        <v>30</v>
      </c>
      <c r="O3004" s="1" t="s">
        <v>1441</v>
      </c>
      <c r="P3004" s="1">
        <v>10</v>
      </c>
      <c r="Q3004" t="s">
        <v>6457</v>
      </c>
    </row>
    <row r="3005" spans="1:17" x14ac:dyDescent="0.25">
      <c r="A3005" t="s">
        <v>7049</v>
      </c>
      <c r="B3005">
        <v>20</v>
      </c>
      <c r="C3005">
        <v>38</v>
      </c>
      <c r="D3005">
        <v>23</v>
      </c>
      <c r="E3005">
        <v>198</v>
      </c>
      <c r="H3005" s="1">
        <v>10</v>
      </c>
      <c r="I3005" s="1" t="s">
        <v>1441</v>
      </c>
      <c r="K3005" s="1" t="s">
        <v>1441</v>
      </c>
      <c r="L3005" s="1">
        <v>30</v>
      </c>
      <c r="N3005" s="1">
        <v>30</v>
      </c>
      <c r="O3005" s="1" t="s">
        <v>1441</v>
      </c>
      <c r="P3005" s="1">
        <v>260</v>
      </c>
      <c r="Q3005" t="s">
        <v>6459</v>
      </c>
    </row>
    <row r="3006" spans="1:17" x14ac:dyDescent="0.25">
      <c r="A3006" t="s">
        <v>7050</v>
      </c>
      <c r="B3006">
        <v>20</v>
      </c>
      <c r="C3006">
        <v>38</v>
      </c>
      <c r="D3006">
        <v>23</v>
      </c>
      <c r="E3006">
        <v>202</v>
      </c>
      <c r="H3006" s="1">
        <v>10</v>
      </c>
      <c r="I3006" s="1" t="s">
        <v>1441</v>
      </c>
      <c r="K3006" s="1" t="s">
        <v>1441</v>
      </c>
      <c r="L3006" s="1">
        <v>30</v>
      </c>
      <c r="N3006" s="1">
        <v>30</v>
      </c>
      <c r="O3006" s="1" t="s">
        <v>1441</v>
      </c>
      <c r="P3006" s="1">
        <v>510</v>
      </c>
      <c r="Q3006" t="s">
        <v>6461</v>
      </c>
    </row>
    <row r="3007" spans="1:17" x14ac:dyDescent="0.25">
      <c r="A3007" t="s">
        <v>7051</v>
      </c>
      <c r="B3007">
        <v>20</v>
      </c>
      <c r="C3007">
        <v>38</v>
      </c>
      <c r="D3007">
        <v>23</v>
      </c>
      <c r="E3007">
        <v>207</v>
      </c>
      <c r="H3007" s="1">
        <v>10</v>
      </c>
      <c r="I3007" s="1" t="s">
        <v>1441</v>
      </c>
      <c r="K3007" s="1" t="s">
        <v>1441</v>
      </c>
      <c r="L3007" s="1">
        <v>30</v>
      </c>
      <c r="N3007" s="1">
        <v>30</v>
      </c>
      <c r="O3007" s="1" t="s">
        <v>1441</v>
      </c>
      <c r="P3007" s="1">
        <v>760</v>
      </c>
      <c r="Q3007" t="s">
        <v>6463</v>
      </c>
    </row>
    <row r="3008" spans="1:17" x14ac:dyDescent="0.25">
      <c r="A3008" t="s">
        <v>7052</v>
      </c>
      <c r="B3008">
        <v>20</v>
      </c>
      <c r="C3008">
        <v>38</v>
      </c>
      <c r="D3008">
        <v>23</v>
      </c>
      <c r="E3008">
        <v>273</v>
      </c>
      <c r="H3008" s="1">
        <v>10</v>
      </c>
      <c r="I3008" s="1" t="s">
        <v>1441</v>
      </c>
      <c r="K3008" s="1" t="s">
        <v>1441</v>
      </c>
      <c r="L3008" s="1">
        <v>31</v>
      </c>
      <c r="N3008" s="1">
        <v>31</v>
      </c>
      <c r="O3008" s="1" t="s">
        <v>1441</v>
      </c>
      <c r="P3008" s="1">
        <v>10</v>
      </c>
      <c r="Q3008" t="s">
        <v>6465</v>
      </c>
    </row>
    <row r="3009" spans="1:17" x14ac:dyDescent="0.25">
      <c r="A3009" t="s">
        <v>7053</v>
      </c>
      <c r="B3009">
        <v>20</v>
      </c>
      <c r="C3009">
        <v>38</v>
      </c>
      <c r="D3009">
        <v>23</v>
      </c>
      <c r="E3009">
        <v>436</v>
      </c>
      <c r="H3009" s="1">
        <v>10</v>
      </c>
      <c r="I3009" s="1" t="s">
        <v>1441</v>
      </c>
      <c r="K3009" s="1" t="s">
        <v>1441</v>
      </c>
      <c r="L3009" s="1">
        <v>31</v>
      </c>
      <c r="N3009" s="1">
        <v>31</v>
      </c>
      <c r="O3009" s="1" t="s">
        <v>1441</v>
      </c>
      <c r="P3009" s="1">
        <v>260</v>
      </c>
      <c r="Q3009" t="s">
        <v>6467</v>
      </c>
    </row>
    <row r="3010" spans="1:17" x14ac:dyDescent="0.25">
      <c r="A3010" t="s">
        <v>7054</v>
      </c>
      <c r="B3010">
        <v>20</v>
      </c>
      <c r="C3010">
        <v>38</v>
      </c>
      <c r="D3010">
        <v>23</v>
      </c>
      <c r="E3010">
        <v>600</v>
      </c>
      <c r="H3010" s="1">
        <v>10</v>
      </c>
      <c r="I3010" s="1" t="s">
        <v>1441</v>
      </c>
      <c r="K3010" s="1" t="s">
        <v>1441</v>
      </c>
      <c r="L3010" s="1">
        <v>31</v>
      </c>
      <c r="N3010" s="1">
        <v>31</v>
      </c>
      <c r="O3010" s="1" t="s">
        <v>1441</v>
      </c>
      <c r="P3010" s="1">
        <v>510</v>
      </c>
      <c r="Q3010" t="s">
        <v>6469</v>
      </c>
    </row>
    <row r="3011" spans="1:17" x14ac:dyDescent="0.25">
      <c r="A3011" t="s">
        <v>7055</v>
      </c>
      <c r="B3011">
        <v>20</v>
      </c>
      <c r="C3011">
        <v>38</v>
      </c>
      <c r="D3011">
        <v>23</v>
      </c>
      <c r="E3011">
        <v>701</v>
      </c>
      <c r="H3011" s="1">
        <v>10</v>
      </c>
      <c r="I3011" s="1" t="s">
        <v>1441</v>
      </c>
      <c r="K3011" s="1" t="s">
        <v>1441</v>
      </c>
      <c r="L3011" s="1">
        <v>31</v>
      </c>
      <c r="N3011" s="1">
        <v>31</v>
      </c>
      <c r="O3011" s="1" t="s">
        <v>1441</v>
      </c>
      <c r="P3011" s="1">
        <v>760</v>
      </c>
      <c r="Q3011" t="s">
        <v>6471</v>
      </c>
    </row>
    <row r="3012" spans="1:17" x14ac:dyDescent="0.25">
      <c r="A3012" t="s">
        <v>7056</v>
      </c>
      <c r="B3012">
        <v>20</v>
      </c>
      <c r="C3012">
        <v>38</v>
      </c>
      <c r="D3012">
        <v>23</v>
      </c>
      <c r="E3012">
        <v>706</v>
      </c>
      <c r="H3012" s="1">
        <v>10</v>
      </c>
      <c r="I3012" s="1" t="s">
        <v>1441</v>
      </c>
      <c r="K3012" s="1" t="s">
        <v>1441</v>
      </c>
      <c r="L3012" s="1">
        <v>32</v>
      </c>
      <c r="N3012" s="1">
        <v>32</v>
      </c>
      <c r="O3012" s="1" t="s">
        <v>1441</v>
      </c>
      <c r="P3012" s="1">
        <v>10</v>
      </c>
      <c r="Q3012" t="s">
        <v>6473</v>
      </c>
    </row>
    <row r="3013" spans="1:17" x14ac:dyDescent="0.25">
      <c r="A3013" t="s">
        <v>7057</v>
      </c>
      <c r="B3013">
        <v>20</v>
      </c>
      <c r="C3013">
        <v>38</v>
      </c>
      <c r="D3013">
        <v>23</v>
      </c>
      <c r="E3013">
        <v>710</v>
      </c>
      <c r="H3013" s="1">
        <v>10</v>
      </c>
      <c r="I3013" s="1" t="s">
        <v>1441</v>
      </c>
      <c r="K3013" s="1" t="s">
        <v>1441</v>
      </c>
      <c r="L3013" s="1">
        <v>32</v>
      </c>
      <c r="N3013" s="1">
        <v>32</v>
      </c>
      <c r="O3013" s="1" t="s">
        <v>1441</v>
      </c>
      <c r="P3013" s="1">
        <v>260</v>
      </c>
      <c r="Q3013" t="s">
        <v>6475</v>
      </c>
    </row>
    <row r="3014" spans="1:17" x14ac:dyDescent="0.25">
      <c r="A3014" t="s">
        <v>7058</v>
      </c>
      <c r="B3014">
        <v>20</v>
      </c>
      <c r="C3014">
        <v>38</v>
      </c>
      <c r="D3014">
        <v>23</v>
      </c>
      <c r="E3014">
        <v>765</v>
      </c>
      <c r="H3014" s="1">
        <v>10</v>
      </c>
      <c r="I3014" s="1" t="s">
        <v>1441</v>
      </c>
      <c r="K3014" s="1" t="s">
        <v>1441</v>
      </c>
      <c r="L3014" s="1">
        <v>32</v>
      </c>
      <c r="N3014" s="1">
        <v>32</v>
      </c>
      <c r="O3014" s="1" t="s">
        <v>1441</v>
      </c>
      <c r="P3014" s="1">
        <v>510</v>
      </c>
      <c r="Q3014" t="s">
        <v>6477</v>
      </c>
    </row>
    <row r="3015" spans="1:17" x14ac:dyDescent="0.25">
      <c r="A3015" t="s">
        <v>7059</v>
      </c>
      <c r="B3015">
        <v>20</v>
      </c>
      <c r="C3015">
        <v>38</v>
      </c>
      <c r="D3015">
        <v>23</v>
      </c>
      <c r="E3015">
        <v>929</v>
      </c>
      <c r="H3015" s="1">
        <v>10</v>
      </c>
      <c r="I3015" s="1" t="s">
        <v>1441</v>
      </c>
      <c r="K3015" s="1" t="s">
        <v>1441</v>
      </c>
      <c r="L3015" s="1">
        <v>32</v>
      </c>
      <c r="N3015" s="1">
        <v>32</v>
      </c>
      <c r="O3015" s="1" t="s">
        <v>1441</v>
      </c>
      <c r="P3015" s="1">
        <v>760</v>
      </c>
      <c r="Q3015" t="s">
        <v>6479</v>
      </c>
    </row>
    <row r="3016" spans="1:17" x14ac:dyDescent="0.25">
      <c r="A3016" t="s">
        <v>7060</v>
      </c>
      <c r="B3016">
        <v>20</v>
      </c>
      <c r="C3016">
        <v>38</v>
      </c>
      <c r="D3016">
        <v>23</v>
      </c>
      <c r="E3016">
        <v>1093</v>
      </c>
      <c r="H3016" s="1">
        <v>10</v>
      </c>
      <c r="I3016" s="1" t="s">
        <v>1441</v>
      </c>
      <c r="K3016" s="1" t="s">
        <v>1441</v>
      </c>
      <c r="L3016" s="1">
        <v>33</v>
      </c>
      <c r="N3016" s="1">
        <v>33</v>
      </c>
      <c r="O3016" s="1" t="s">
        <v>1441</v>
      </c>
      <c r="P3016" s="1">
        <v>10</v>
      </c>
      <c r="Q3016" t="s">
        <v>6481</v>
      </c>
    </row>
    <row r="3017" spans="1:17" x14ac:dyDescent="0.25">
      <c r="A3017" t="s">
        <v>7061</v>
      </c>
      <c r="B3017">
        <v>20</v>
      </c>
      <c r="C3017">
        <v>38</v>
      </c>
      <c r="D3017">
        <v>23</v>
      </c>
      <c r="E3017">
        <v>1204</v>
      </c>
      <c r="H3017" s="1">
        <v>10</v>
      </c>
      <c r="I3017" s="1" t="s">
        <v>1441</v>
      </c>
      <c r="K3017" s="1" t="s">
        <v>1441</v>
      </c>
      <c r="L3017" s="1">
        <v>33</v>
      </c>
      <c r="N3017" s="1">
        <v>33</v>
      </c>
      <c r="O3017" s="1" t="s">
        <v>1441</v>
      </c>
      <c r="P3017" s="1">
        <v>260</v>
      </c>
      <c r="Q3017" t="s">
        <v>6483</v>
      </c>
    </row>
    <row r="3018" spans="1:17" x14ac:dyDescent="0.25">
      <c r="A3018" t="s">
        <v>7062</v>
      </c>
      <c r="B3018">
        <v>20</v>
      </c>
      <c r="C3018">
        <v>38</v>
      </c>
      <c r="D3018">
        <v>23</v>
      </c>
      <c r="E3018">
        <v>1208</v>
      </c>
      <c r="H3018" s="1">
        <v>10</v>
      </c>
      <c r="I3018" s="1" t="s">
        <v>1441</v>
      </c>
      <c r="K3018" s="1" t="s">
        <v>1441</v>
      </c>
      <c r="L3018" s="1">
        <v>33</v>
      </c>
      <c r="N3018" s="1">
        <v>33</v>
      </c>
      <c r="O3018" s="1" t="s">
        <v>1441</v>
      </c>
      <c r="P3018" s="1">
        <v>510</v>
      </c>
      <c r="Q3018" t="s">
        <v>6485</v>
      </c>
    </row>
    <row r="3019" spans="1:17" x14ac:dyDescent="0.25">
      <c r="A3019" t="s">
        <v>7063</v>
      </c>
      <c r="B3019">
        <v>20</v>
      </c>
      <c r="C3019">
        <v>38</v>
      </c>
      <c r="D3019">
        <v>23</v>
      </c>
      <c r="E3019">
        <v>1213</v>
      </c>
      <c r="H3019" s="1">
        <v>10</v>
      </c>
      <c r="I3019" s="1" t="s">
        <v>1441</v>
      </c>
      <c r="K3019" s="1" t="s">
        <v>1441</v>
      </c>
      <c r="L3019" s="1">
        <v>33</v>
      </c>
      <c r="N3019" s="1">
        <v>33</v>
      </c>
      <c r="O3019" s="1" t="s">
        <v>1441</v>
      </c>
      <c r="P3019" s="1">
        <v>760</v>
      </c>
      <c r="Q3019" t="s">
        <v>6487</v>
      </c>
    </row>
    <row r="3020" spans="1:17" x14ac:dyDescent="0.25">
      <c r="A3020" t="s">
        <v>7064</v>
      </c>
      <c r="B3020">
        <v>20</v>
      </c>
      <c r="C3020">
        <v>38</v>
      </c>
      <c r="D3020">
        <v>23</v>
      </c>
      <c r="E3020">
        <v>1255</v>
      </c>
      <c r="H3020" s="1">
        <v>10</v>
      </c>
      <c r="I3020" s="1" t="s">
        <v>1441</v>
      </c>
      <c r="K3020" s="1" t="s">
        <v>1441</v>
      </c>
      <c r="L3020" s="1">
        <v>34</v>
      </c>
      <c r="N3020" s="1">
        <v>34</v>
      </c>
      <c r="O3020" s="1" t="s">
        <v>1441</v>
      </c>
      <c r="P3020" s="1">
        <v>10</v>
      </c>
      <c r="Q3020" t="s">
        <v>6489</v>
      </c>
    </row>
    <row r="3021" spans="1:17" x14ac:dyDescent="0.25">
      <c r="A3021" t="s">
        <v>7065</v>
      </c>
      <c r="B3021">
        <v>20</v>
      </c>
      <c r="C3021">
        <v>38</v>
      </c>
      <c r="D3021">
        <v>23</v>
      </c>
      <c r="E3021">
        <v>1419</v>
      </c>
      <c r="H3021" s="1">
        <v>10</v>
      </c>
      <c r="I3021" s="1" t="s">
        <v>1441</v>
      </c>
      <c r="K3021" s="1" t="s">
        <v>1441</v>
      </c>
      <c r="L3021" s="1">
        <v>34</v>
      </c>
      <c r="N3021" s="1">
        <v>34</v>
      </c>
      <c r="O3021" s="1" t="s">
        <v>1441</v>
      </c>
      <c r="P3021" s="1">
        <v>260</v>
      </c>
      <c r="Q3021" t="s">
        <v>6491</v>
      </c>
    </row>
    <row r="3022" spans="1:17" x14ac:dyDescent="0.25">
      <c r="A3022" t="s">
        <v>7066</v>
      </c>
      <c r="B3022">
        <v>20</v>
      </c>
      <c r="C3022">
        <v>38</v>
      </c>
      <c r="D3022">
        <v>23</v>
      </c>
      <c r="E3022">
        <v>1583</v>
      </c>
      <c r="H3022" s="1">
        <v>10</v>
      </c>
      <c r="I3022" s="1" t="s">
        <v>1441</v>
      </c>
      <c r="K3022" s="1" t="s">
        <v>1441</v>
      </c>
      <c r="L3022" s="1">
        <v>34</v>
      </c>
      <c r="N3022" s="1">
        <v>34</v>
      </c>
      <c r="O3022" s="1" t="s">
        <v>1441</v>
      </c>
      <c r="P3022" s="1">
        <v>510</v>
      </c>
      <c r="Q3022" t="s">
        <v>6493</v>
      </c>
    </row>
    <row r="3023" spans="1:17" x14ac:dyDescent="0.25">
      <c r="A3023" t="s">
        <v>7067</v>
      </c>
      <c r="B3023">
        <v>20</v>
      </c>
      <c r="C3023">
        <v>38</v>
      </c>
      <c r="D3023">
        <v>23</v>
      </c>
      <c r="E3023">
        <v>1706</v>
      </c>
      <c r="H3023" s="1">
        <v>10</v>
      </c>
      <c r="I3023" s="1" t="s">
        <v>1441</v>
      </c>
      <c r="K3023" s="1" t="s">
        <v>1441</v>
      </c>
      <c r="L3023" s="1">
        <v>34</v>
      </c>
      <c r="N3023" s="1">
        <v>34</v>
      </c>
      <c r="O3023" s="1" t="s">
        <v>1441</v>
      </c>
      <c r="P3023" s="1">
        <v>760</v>
      </c>
      <c r="Q3023" t="s">
        <v>6495</v>
      </c>
    </row>
    <row r="3024" spans="1:17" x14ac:dyDescent="0.25">
      <c r="A3024" t="s">
        <v>7068</v>
      </c>
      <c r="B3024">
        <v>20</v>
      </c>
      <c r="C3024">
        <v>38</v>
      </c>
      <c r="D3024">
        <v>23</v>
      </c>
      <c r="E3024">
        <v>1710</v>
      </c>
      <c r="H3024" s="1">
        <v>10</v>
      </c>
      <c r="I3024" s="1" t="s">
        <v>1441</v>
      </c>
      <c r="K3024" s="1" t="s">
        <v>1441</v>
      </c>
      <c r="L3024" s="1">
        <v>35</v>
      </c>
      <c r="N3024" s="1">
        <v>35</v>
      </c>
      <c r="O3024" s="1" t="s">
        <v>1441</v>
      </c>
      <c r="P3024" s="1">
        <v>10</v>
      </c>
      <c r="Q3024" t="s">
        <v>6497</v>
      </c>
    </row>
    <row r="3025" spans="1:17" x14ac:dyDescent="0.25">
      <c r="A3025" t="s">
        <v>7069</v>
      </c>
      <c r="B3025">
        <v>20</v>
      </c>
      <c r="C3025">
        <v>38</v>
      </c>
      <c r="D3025">
        <v>23</v>
      </c>
      <c r="E3025">
        <v>1715</v>
      </c>
      <c r="H3025" s="1">
        <v>10</v>
      </c>
      <c r="I3025" s="1" t="s">
        <v>1441</v>
      </c>
      <c r="K3025" s="1" t="s">
        <v>1441</v>
      </c>
      <c r="L3025" s="1">
        <v>35</v>
      </c>
      <c r="N3025" s="1">
        <v>35</v>
      </c>
      <c r="O3025" s="1" t="s">
        <v>1441</v>
      </c>
      <c r="P3025" s="1">
        <v>260</v>
      </c>
      <c r="Q3025" t="s">
        <v>6499</v>
      </c>
    </row>
    <row r="3026" spans="1:17" x14ac:dyDescent="0.25">
      <c r="A3026" t="s">
        <v>7070</v>
      </c>
      <c r="B3026">
        <v>20</v>
      </c>
      <c r="C3026">
        <v>38</v>
      </c>
      <c r="D3026">
        <v>23</v>
      </c>
      <c r="E3026">
        <v>1747</v>
      </c>
      <c r="H3026" s="1">
        <v>10</v>
      </c>
      <c r="I3026" s="1" t="s">
        <v>1441</v>
      </c>
      <c r="K3026" s="1" t="s">
        <v>1441</v>
      </c>
      <c r="L3026" s="1">
        <v>35</v>
      </c>
      <c r="N3026" s="1">
        <v>35</v>
      </c>
      <c r="O3026" s="1" t="s">
        <v>1441</v>
      </c>
      <c r="P3026" s="1">
        <v>510</v>
      </c>
      <c r="Q3026" t="s">
        <v>6501</v>
      </c>
    </row>
    <row r="3027" spans="1:17" x14ac:dyDescent="0.25">
      <c r="A3027" t="s">
        <v>7071</v>
      </c>
      <c r="B3027">
        <v>20</v>
      </c>
      <c r="C3027">
        <v>38</v>
      </c>
      <c r="D3027">
        <v>23</v>
      </c>
      <c r="E3027">
        <v>1912</v>
      </c>
      <c r="H3027" s="1">
        <v>10</v>
      </c>
      <c r="I3027" s="1" t="s">
        <v>1441</v>
      </c>
      <c r="K3027" s="1" t="s">
        <v>1441</v>
      </c>
      <c r="L3027" s="1">
        <v>35</v>
      </c>
      <c r="N3027" s="1">
        <v>35</v>
      </c>
      <c r="O3027" s="1" t="s">
        <v>1441</v>
      </c>
      <c r="P3027" s="1">
        <v>760</v>
      </c>
      <c r="Q3027" t="s">
        <v>6503</v>
      </c>
    </row>
    <row r="3028" spans="1:17" x14ac:dyDescent="0.25">
      <c r="A3028" t="s">
        <v>7072</v>
      </c>
      <c r="B3028">
        <v>20</v>
      </c>
      <c r="C3028">
        <v>38</v>
      </c>
      <c r="D3028">
        <v>23</v>
      </c>
      <c r="E3028">
        <v>2076</v>
      </c>
      <c r="H3028" s="1">
        <v>10</v>
      </c>
      <c r="I3028" s="1" t="s">
        <v>1441</v>
      </c>
      <c r="K3028" s="1" t="s">
        <v>1441</v>
      </c>
      <c r="L3028" s="1">
        <v>36</v>
      </c>
      <c r="N3028" s="1">
        <v>36</v>
      </c>
      <c r="O3028" s="1" t="s">
        <v>1441</v>
      </c>
      <c r="P3028" s="1">
        <v>10</v>
      </c>
      <c r="Q3028" t="s">
        <v>6505</v>
      </c>
    </row>
    <row r="3029" spans="1:17" x14ac:dyDescent="0.25">
      <c r="A3029" t="s">
        <v>7073</v>
      </c>
      <c r="B3029">
        <v>20</v>
      </c>
      <c r="C3029">
        <v>38</v>
      </c>
      <c r="D3029">
        <v>23</v>
      </c>
      <c r="E3029">
        <v>2211</v>
      </c>
      <c r="H3029" s="1">
        <v>10</v>
      </c>
      <c r="I3029" s="1" t="s">
        <v>1441</v>
      </c>
      <c r="K3029" s="1" t="s">
        <v>1441</v>
      </c>
      <c r="L3029" s="1">
        <v>36</v>
      </c>
      <c r="N3029" s="1">
        <v>36</v>
      </c>
      <c r="O3029" s="1" t="s">
        <v>1441</v>
      </c>
      <c r="P3029" s="1">
        <v>260</v>
      </c>
      <c r="Q3029" t="s">
        <v>6507</v>
      </c>
    </row>
    <row r="3030" spans="1:17" x14ac:dyDescent="0.25">
      <c r="A3030" t="s">
        <v>7074</v>
      </c>
      <c r="B3030">
        <v>20</v>
      </c>
      <c r="C3030">
        <v>38</v>
      </c>
      <c r="D3030">
        <v>23</v>
      </c>
      <c r="E3030">
        <v>2215</v>
      </c>
      <c r="H3030" s="1">
        <v>10</v>
      </c>
      <c r="I3030" s="1" t="s">
        <v>1441</v>
      </c>
      <c r="K3030" s="1" t="s">
        <v>1441</v>
      </c>
      <c r="L3030" s="1">
        <v>36</v>
      </c>
      <c r="N3030" s="1">
        <v>36</v>
      </c>
      <c r="O3030" s="1" t="s">
        <v>1441</v>
      </c>
      <c r="P3030" s="1">
        <v>510</v>
      </c>
      <c r="Q3030" t="s">
        <v>6509</v>
      </c>
    </row>
    <row r="3031" spans="1:17" x14ac:dyDescent="0.25">
      <c r="A3031" t="s">
        <v>7075</v>
      </c>
      <c r="B3031">
        <v>20</v>
      </c>
      <c r="C3031">
        <v>38</v>
      </c>
      <c r="D3031">
        <v>23</v>
      </c>
      <c r="E3031">
        <v>2220</v>
      </c>
      <c r="H3031" s="1">
        <v>10</v>
      </c>
      <c r="I3031" s="1" t="s">
        <v>1441</v>
      </c>
      <c r="K3031" s="1" t="s">
        <v>1441</v>
      </c>
      <c r="L3031" s="1">
        <v>36</v>
      </c>
      <c r="N3031" s="1">
        <v>36</v>
      </c>
      <c r="O3031" s="1" t="s">
        <v>1441</v>
      </c>
      <c r="P3031" s="1">
        <v>760</v>
      </c>
      <c r="Q3031" t="s">
        <v>6511</v>
      </c>
    </row>
    <row r="3032" spans="1:17" x14ac:dyDescent="0.25">
      <c r="A3032" t="s">
        <v>7076</v>
      </c>
      <c r="B3032">
        <v>20</v>
      </c>
      <c r="C3032">
        <v>38</v>
      </c>
      <c r="D3032">
        <v>23</v>
      </c>
      <c r="E3032">
        <v>2238</v>
      </c>
      <c r="H3032" s="1">
        <v>10</v>
      </c>
      <c r="I3032" s="1" t="s">
        <v>1441</v>
      </c>
      <c r="K3032" s="1" t="s">
        <v>1441</v>
      </c>
      <c r="L3032" s="1">
        <v>37</v>
      </c>
      <c r="N3032" s="1">
        <v>37</v>
      </c>
      <c r="O3032" s="1" t="s">
        <v>1441</v>
      </c>
      <c r="P3032" s="1">
        <v>10</v>
      </c>
      <c r="Q3032" t="s">
        <v>6513</v>
      </c>
    </row>
    <row r="3033" spans="1:17" x14ac:dyDescent="0.25">
      <c r="A3033" t="s">
        <v>7077</v>
      </c>
      <c r="B3033">
        <v>20</v>
      </c>
      <c r="C3033">
        <v>38</v>
      </c>
      <c r="D3033">
        <v>23</v>
      </c>
      <c r="E3033">
        <v>2402</v>
      </c>
      <c r="H3033" s="1">
        <v>10</v>
      </c>
      <c r="I3033" s="1" t="s">
        <v>1441</v>
      </c>
      <c r="K3033" s="1" t="s">
        <v>1441</v>
      </c>
      <c r="L3033" s="1">
        <v>37</v>
      </c>
      <c r="N3033" s="1">
        <v>37</v>
      </c>
      <c r="O3033" s="1" t="s">
        <v>1441</v>
      </c>
      <c r="P3033" s="1">
        <v>260</v>
      </c>
      <c r="Q3033" t="s">
        <v>6515</v>
      </c>
    </row>
    <row r="3034" spans="1:17" x14ac:dyDescent="0.25">
      <c r="A3034" t="s">
        <v>7078</v>
      </c>
      <c r="B3034">
        <v>20</v>
      </c>
      <c r="C3034">
        <v>38</v>
      </c>
      <c r="D3034">
        <v>23</v>
      </c>
      <c r="E3034">
        <v>2566</v>
      </c>
      <c r="H3034" s="1">
        <v>10</v>
      </c>
      <c r="I3034" s="1" t="s">
        <v>1441</v>
      </c>
      <c r="K3034" s="1" t="s">
        <v>1441</v>
      </c>
      <c r="L3034" s="1">
        <v>37</v>
      </c>
      <c r="N3034" s="1">
        <v>37</v>
      </c>
      <c r="O3034" s="1" t="s">
        <v>1441</v>
      </c>
      <c r="P3034" s="1">
        <v>510</v>
      </c>
      <c r="Q3034" t="s">
        <v>6517</v>
      </c>
    </row>
    <row r="3035" spans="1:17" x14ac:dyDescent="0.25">
      <c r="A3035" t="s">
        <v>7079</v>
      </c>
      <c r="B3035">
        <v>20</v>
      </c>
      <c r="C3035">
        <v>38</v>
      </c>
      <c r="D3035">
        <v>23</v>
      </c>
      <c r="E3035">
        <v>2712</v>
      </c>
      <c r="H3035" s="1">
        <v>10</v>
      </c>
      <c r="I3035" s="1" t="s">
        <v>1441</v>
      </c>
      <c r="K3035" s="1" t="s">
        <v>1441</v>
      </c>
      <c r="L3035" s="1">
        <v>37</v>
      </c>
      <c r="N3035" s="1">
        <v>37</v>
      </c>
      <c r="O3035" s="1" t="s">
        <v>1441</v>
      </c>
      <c r="P3035" s="1">
        <v>760</v>
      </c>
      <c r="Q3035" t="s">
        <v>6519</v>
      </c>
    </row>
    <row r="3036" spans="1:17" x14ac:dyDescent="0.25">
      <c r="A3036" t="s">
        <v>7080</v>
      </c>
      <c r="B3036">
        <v>20</v>
      </c>
      <c r="C3036">
        <v>38</v>
      </c>
      <c r="D3036">
        <v>23</v>
      </c>
      <c r="E3036">
        <v>2715</v>
      </c>
      <c r="H3036" s="1">
        <v>10</v>
      </c>
      <c r="I3036" s="1" t="s">
        <v>1441</v>
      </c>
      <c r="K3036" s="1" t="s">
        <v>1441</v>
      </c>
      <c r="L3036" s="1">
        <v>38</v>
      </c>
      <c r="N3036" s="1">
        <v>38</v>
      </c>
      <c r="O3036" s="1" t="s">
        <v>1441</v>
      </c>
      <c r="P3036" s="1">
        <v>10</v>
      </c>
      <c r="Q3036" t="s">
        <v>6521</v>
      </c>
    </row>
    <row r="3037" spans="1:17" x14ac:dyDescent="0.25">
      <c r="A3037" t="s">
        <v>7081</v>
      </c>
      <c r="B3037">
        <v>20</v>
      </c>
      <c r="C3037">
        <v>38</v>
      </c>
      <c r="D3037">
        <v>23</v>
      </c>
      <c r="E3037">
        <v>2720</v>
      </c>
      <c r="H3037" s="1">
        <v>10</v>
      </c>
      <c r="I3037" s="1" t="s">
        <v>1441</v>
      </c>
      <c r="K3037" s="1" t="s">
        <v>1441</v>
      </c>
      <c r="L3037" s="1">
        <v>38</v>
      </c>
      <c r="N3037" s="1">
        <v>38</v>
      </c>
      <c r="O3037" s="1" t="s">
        <v>1441</v>
      </c>
      <c r="P3037" s="1">
        <v>260</v>
      </c>
      <c r="Q3037" t="s">
        <v>6523</v>
      </c>
    </row>
    <row r="3038" spans="1:17" x14ac:dyDescent="0.25">
      <c r="A3038" t="s">
        <v>7082</v>
      </c>
      <c r="B3038">
        <v>20</v>
      </c>
      <c r="C3038">
        <v>38</v>
      </c>
      <c r="D3038">
        <v>23</v>
      </c>
      <c r="E3038">
        <v>2730</v>
      </c>
      <c r="H3038" s="1">
        <v>10</v>
      </c>
      <c r="I3038" s="1" t="s">
        <v>1441</v>
      </c>
      <c r="K3038" s="1" t="s">
        <v>1441</v>
      </c>
      <c r="L3038" s="1">
        <v>38</v>
      </c>
      <c r="N3038" s="1">
        <v>38</v>
      </c>
      <c r="O3038" s="1" t="s">
        <v>1441</v>
      </c>
      <c r="P3038" s="1">
        <v>510</v>
      </c>
      <c r="Q3038" t="s">
        <v>6525</v>
      </c>
    </row>
    <row r="3039" spans="1:17" x14ac:dyDescent="0.25">
      <c r="A3039" t="s">
        <v>7083</v>
      </c>
      <c r="B3039">
        <v>20</v>
      </c>
      <c r="C3039">
        <v>38</v>
      </c>
      <c r="D3039">
        <v>23</v>
      </c>
      <c r="E3039">
        <v>2895</v>
      </c>
      <c r="H3039" s="1">
        <v>10</v>
      </c>
      <c r="I3039" s="1" t="s">
        <v>1441</v>
      </c>
      <c r="K3039" s="1" t="s">
        <v>1441</v>
      </c>
      <c r="L3039" s="1">
        <v>38</v>
      </c>
      <c r="N3039" s="1">
        <v>38</v>
      </c>
      <c r="O3039" s="1" t="s">
        <v>1441</v>
      </c>
      <c r="P3039" s="1">
        <v>760</v>
      </c>
      <c r="Q3039" t="s">
        <v>6527</v>
      </c>
    </row>
    <row r="3040" spans="1:17" x14ac:dyDescent="0.25">
      <c r="A3040" t="s">
        <v>7084</v>
      </c>
      <c r="B3040">
        <v>20</v>
      </c>
      <c r="C3040">
        <v>38</v>
      </c>
      <c r="D3040">
        <v>23</v>
      </c>
      <c r="E3040">
        <v>3059</v>
      </c>
      <c r="H3040" s="1">
        <v>10</v>
      </c>
      <c r="I3040" s="1" t="s">
        <v>1441</v>
      </c>
      <c r="K3040" s="1" t="s">
        <v>1441</v>
      </c>
      <c r="L3040" s="1">
        <v>39</v>
      </c>
      <c r="N3040" s="1">
        <v>39</v>
      </c>
      <c r="O3040" s="1" t="s">
        <v>1441</v>
      </c>
      <c r="P3040" s="1">
        <v>10</v>
      </c>
      <c r="Q3040" t="s">
        <v>6529</v>
      </c>
    </row>
    <row r="3041" spans="1:17" x14ac:dyDescent="0.25">
      <c r="A3041" t="s">
        <v>7085</v>
      </c>
      <c r="B3041">
        <v>20</v>
      </c>
      <c r="C3041">
        <v>38</v>
      </c>
      <c r="D3041">
        <v>23</v>
      </c>
      <c r="E3041">
        <v>3214</v>
      </c>
      <c r="H3041" s="1">
        <v>10</v>
      </c>
      <c r="I3041" s="1" t="s">
        <v>1441</v>
      </c>
      <c r="K3041" s="1" t="s">
        <v>1441</v>
      </c>
      <c r="L3041" s="1">
        <v>39</v>
      </c>
      <c r="N3041" s="1">
        <v>39</v>
      </c>
      <c r="O3041" s="1" t="s">
        <v>1441</v>
      </c>
      <c r="P3041" s="1">
        <v>260</v>
      </c>
      <c r="Q3041" t="s">
        <v>6531</v>
      </c>
    </row>
    <row r="3042" spans="1:17" x14ac:dyDescent="0.25">
      <c r="A3042" t="s">
        <v>7086</v>
      </c>
      <c r="B3042">
        <v>20</v>
      </c>
      <c r="C3042">
        <v>38</v>
      </c>
      <c r="D3042">
        <v>23</v>
      </c>
      <c r="E3042">
        <v>3218</v>
      </c>
      <c r="H3042" s="1">
        <v>10</v>
      </c>
      <c r="I3042" s="1" t="s">
        <v>1441</v>
      </c>
      <c r="K3042" s="1" t="s">
        <v>1441</v>
      </c>
      <c r="L3042" s="1">
        <v>39</v>
      </c>
      <c r="N3042" s="1">
        <v>39</v>
      </c>
      <c r="O3042" s="1" t="s">
        <v>1441</v>
      </c>
      <c r="P3042" s="1">
        <v>510</v>
      </c>
      <c r="Q3042" t="s">
        <v>6533</v>
      </c>
    </row>
    <row r="3043" spans="1:17" x14ac:dyDescent="0.25">
      <c r="A3043" t="s">
        <v>7087</v>
      </c>
      <c r="B3043">
        <v>20</v>
      </c>
      <c r="C3043">
        <v>38</v>
      </c>
      <c r="D3043">
        <v>23</v>
      </c>
      <c r="E3043">
        <v>3223</v>
      </c>
      <c r="H3043" s="1">
        <v>10</v>
      </c>
      <c r="I3043" s="1" t="s">
        <v>1441</v>
      </c>
      <c r="K3043" s="1" t="s">
        <v>1441</v>
      </c>
      <c r="L3043" s="1">
        <v>39</v>
      </c>
      <c r="N3043" s="1">
        <v>39</v>
      </c>
      <c r="O3043" s="1" t="s">
        <v>1441</v>
      </c>
      <c r="P3043" s="1">
        <v>760</v>
      </c>
      <c r="Q3043" t="s">
        <v>6535</v>
      </c>
    </row>
    <row r="3044" spans="1:17" x14ac:dyDescent="0.25">
      <c r="A3044" t="s">
        <v>7088</v>
      </c>
      <c r="B3044">
        <v>20</v>
      </c>
      <c r="C3044">
        <v>38</v>
      </c>
      <c r="D3044">
        <v>23</v>
      </c>
      <c r="E3044">
        <v>3225</v>
      </c>
      <c r="H3044" s="1">
        <v>10</v>
      </c>
      <c r="I3044" s="1" t="s">
        <v>1441</v>
      </c>
      <c r="K3044" s="1" t="s">
        <v>1441</v>
      </c>
      <c r="L3044" s="1">
        <v>40</v>
      </c>
      <c r="N3044" s="1">
        <v>40</v>
      </c>
      <c r="O3044" s="1" t="s">
        <v>1441</v>
      </c>
      <c r="P3044" s="1">
        <v>10</v>
      </c>
      <c r="Q3044" t="s">
        <v>6537</v>
      </c>
    </row>
    <row r="3045" spans="1:17" x14ac:dyDescent="0.25">
      <c r="A3045" t="s">
        <v>7089</v>
      </c>
      <c r="B3045">
        <v>20</v>
      </c>
      <c r="C3045">
        <v>38</v>
      </c>
      <c r="D3045">
        <v>23</v>
      </c>
      <c r="E3045">
        <v>3386</v>
      </c>
      <c r="H3045" s="1">
        <v>10</v>
      </c>
      <c r="I3045" s="1" t="s">
        <v>1441</v>
      </c>
      <c r="K3045" s="1" t="s">
        <v>1441</v>
      </c>
      <c r="L3045" s="1">
        <v>40</v>
      </c>
      <c r="N3045" s="1">
        <v>40</v>
      </c>
      <c r="O3045" s="1" t="s">
        <v>1441</v>
      </c>
      <c r="P3045" s="1">
        <v>260</v>
      </c>
      <c r="Q3045" t="s">
        <v>6539</v>
      </c>
    </row>
    <row r="3046" spans="1:17" x14ac:dyDescent="0.25">
      <c r="A3046" t="s">
        <v>7090</v>
      </c>
      <c r="B3046">
        <v>20</v>
      </c>
      <c r="C3046">
        <v>38</v>
      </c>
      <c r="D3046">
        <v>23</v>
      </c>
      <c r="E3046">
        <v>3550</v>
      </c>
      <c r="H3046" s="1">
        <v>10</v>
      </c>
      <c r="I3046" s="1" t="s">
        <v>1441</v>
      </c>
      <c r="K3046" s="1" t="s">
        <v>1441</v>
      </c>
      <c r="L3046" s="1">
        <v>40</v>
      </c>
      <c r="N3046" s="1">
        <v>40</v>
      </c>
      <c r="O3046" s="1" t="s">
        <v>1441</v>
      </c>
      <c r="P3046" s="1">
        <v>510</v>
      </c>
      <c r="Q3046" t="s">
        <v>6541</v>
      </c>
    </row>
    <row r="3047" spans="1:17" x14ac:dyDescent="0.25">
      <c r="A3047" t="s">
        <v>7091</v>
      </c>
      <c r="B3047">
        <v>20</v>
      </c>
      <c r="C3047">
        <v>38</v>
      </c>
      <c r="D3047">
        <v>23</v>
      </c>
      <c r="E3047">
        <v>3713</v>
      </c>
      <c r="H3047" s="1">
        <v>10</v>
      </c>
      <c r="I3047" s="1" t="s">
        <v>1441</v>
      </c>
      <c r="K3047" s="1" t="s">
        <v>1441</v>
      </c>
      <c r="L3047" s="1">
        <v>40</v>
      </c>
      <c r="N3047" s="1">
        <v>40</v>
      </c>
      <c r="O3047" s="1" t="s">
        <v>1441</v>
      </c>
      <c r="P3047" s="1">
        <v>760</v>
      </c>
      <c r="Q3047" t="s">
        <v>6543</v>
      </c>
    </row>
    <row r="3048" spans="1:17" x14ac:dyDescent="0.25">
      <c r="A3048" t="s">
        <v>7092</v>
      </c>
      <c r="B3048">
        <v>20</v>
      </c>
      <c r="C3048">
        <v>38</v>
      </c>
      <c r="D3048">
        <v>23</v>
      </c>
      <c r="E3048">
        <v>3716</v>
      </c>
      <c r="H3048" s="1">
        <v>10</v>
      </c>
      <c r="I3048" s="1" t="s">
        <v>1441</v>
      </c>
      <c r="K3048" s="1" t="s">
        <v>1441</v>
      </c>
      <c r="L3048" s="1">
        <v>41</v>
      </c>
      <c r="N3048" s="1">
        <v>41</v>
      </c>
      <c r="O3048" s="1" t="s">
        <v>1441</v>
      </c>
      <c r="P3048" s="1">
        <v>10</v>
      </c>
      <c r="Q3048" t="s">
        <v>6545</v>
      </c>
    </row>
    <row r="3049" spans="1:17" x14ac:dyDescent="0.25">
      <c r="A3049" t="s">
        <v>7093</v>
      </c>
      <c r="B3049">
        <v>20</v>
      </c>
      <c r="C3049">
        <v>38</v>
      </c>
      <c r="D3049">
        <v>23</v>
      </c>
      <c r="E3049">
        <v>3720</v>
      </c>
      <c r="H3049" s="1">
        <v>10</v>
      </c>
      <c r="I3049" s="1" t="s">
        <v>1441</v>
      </c>
      <c r="K3049" s="1" t="s">
        <v>1441</v>
      </c>
      <c r="L3049" s="1">
        <v>41</v>
      </c>
      <c r="N3049" s="1">
        <v>41</v>
      </c>
      <c r="O3049" s="1" t="s">
        <v>1441</v>
      </c>
      <c r="P3049" s="1">
        <v>260</v>
      </c>
      <c r="Q3049" t="s">
        <v>6547</v>
      </c>
    </row>
    <row r="3050" spans="1:17" x14ac:dyDescent="0.25">
      <c r="A3050" t="s">
        <v>7094</v>
      </c>
      <c r="B3050">
        <v>20</v>
      </c>
      <c r="C3050">
        <v>38</v>
      </c>
      <c r="D3050">
        <v>23</v>
      </c>
      <c r="E3050">
        <v>3724</v>
      </c>
      <c r="H3050" s="1">
        <v>10</v>
      </c>
      <c r="I3050" s="1" t="s">
        <v>1441</v>
      </c>
      <c r="K3050" s="1" t="s">
        <v>1441</v>
      </c>
      <c r="L3050" s="1">
        <v>41</v>
      </c>
      <c r="N3050" s="1">
        <v>41</v>
      </c>
      <c r="O3050" s="1" t="s">
        <v>1441</v>
      </c>
      <c r="P3050" s="1">
        <v>510</v>
      </c>
      <c r="Q3050" t="s">
        <v>6549</v>
      </c>
    </row>
    <row r="3051" spans="1:17" x14ac:dyDescent="0.25">
      <c r="A3051" t="s">
        <v>7095</v>
      </c>
      <c r="B3051">
        <v>20</v>
      </c>
      <c r="C3051">
        <v>38</v>
      </c>
      <c r="D3051">
        <v>23</v>
      </c>
      <c r="E3051">
        <v>3878</v>
      </c>
      <c r="H3051" s="1">
        <v>10</v>
      </c>
      <c r="I3051" s="1" t="s">
        <v>1441</v>
      </c>
      <c r="K3051" s="1" t="s">
        <v>1441</v>
      </c>
      <c r="L3051" s="1">
        <v>41</v>
      </c>
      <c r="N3051" s="1">
        <v>41</v>
      </c>
      <c r="O3051" s="1" t="s">
        <v>1441</v>
      </c>
      <c r="P3051" s="1">
        <v>760</v>
      </c>
      <c r="Q3051" t="s">
        <v>6551</v>
      </c>
    </row>
    <row r="3052" spans="1:17" x14ac:dyDescent="0.25">
      <c r="A3052" t="s">
        <v>7096</v>
      </c>
      <c r="B3052">
        <v>20</v>
      </c>
      <c r="C3052">
        <v>38</v>
      </c>
      <c r="D3052">
        <v>23</v>
      </c>
      <c r="E3052">
        <v>4042</v>
      </c>
      <c r="H3052" s="1">
        <v>10</v>
      </c>
      <c r="I3052" s="1" t="s">
        <v>1441</v>
      </c>
      <c r="K3052" s="1" t="s">
        <v>1441</v>
      </c>
      <c r="L3052" s="1">
        <v>42</v>
      </c>
      <c r="N3052" s="1">
        <v>42</v>
      </c>
      <c r="O3052" s="1" t="s">
        <v>1441</v>
      </c>
      <c r="P3052" s="1">
        <v>10</v>
      </c>
      <c r="Q3052" t="s">
        <v>6553</v>
      </c>
    </row>
    <row r="3053" spans="1:17" x14ac:dyDescent="0.25">
      <c r="A3053" t="s">
        <v>7097</v>
      </c>
      <c r="B3053">
        <v>20</v>
      </c>
      <c r="C3053">
        <v>38</v>
      </c>
      <c r="D3053">
        <v>23</v>
      </c>
      <c r="E3053">
        <v>4206</v>
      </c>
      <c r="H3053" s="1">
        <v>10</v>
      </c>
      <c r="I3053" s="1" t="s">
        <v>1441</v>
      </c>
      <c r="K3053" s="1" t="s">
        <v>1441</v>
      </c>
      <c r="L3053" s="1">
        <v>42</v>
      </c>
      <c r="N3053" s="1">
        <v>42</v>
      </c>
      <c r="O3053" s="1" t="s">
        <v>1441</v>
      </c>
      <c r="P3053" s="1">
        <v>260</v>
      </c>
      <c r="Q3053" t="s">
        <v>6555</v>
      </c>
    </row>
    <row r="3054" spans="1:17" x14ac:dyDescent="0.25">
      <c r="A3054" t="s">
        <v>7098</v>
      </c>
      <c r="B3054">
        <v>20</v>
      </c>
      <c r="C3054">
        <v>38</v>
      </c>
      <c r="D3054">
        <v>23</v>
      </c>
      <c r="E3054">
        <v>4222</v>
      </c>
      <c r="H3054" s="1">
        <v>10</v>
      </c>
      <c r="I3054" s="1" t="s">
        <v>1441</v>
      </c>
      <c r="K3054" s="1" t="s">
        <v>1441</v>
      </c>
      <c r="L3054" s="1">
        <v>42</v>
      </c>
      <c r="N3054" s="1">
        <v>42</v>
      </c>
      <c r="O3054" s="1" t="s">
        <v>1441</v>
      </c>
      <c r="P3054" s="1">
        <v>510</v>
      </c>
      <c r="Q3054" t="s">
        <v>6557</v>
      </c>
    </row>
    <row r="3055" spans="1:17" x14ac:dyDescent="0.25">
      <c r="A3055" t="s">
        <v>7099</v>
      </c>
      <c r="B3055">
        <v>20</v>
      </c>
      <c r="C3055">
        <v>38</v>
      </c>
      <c r="D3055">
        <v>23</v>
      </c>
      <c r="E3055">
        <v>4226</v>
      </c>
      <c r="H3055" s="1">
        <v>10</v>
      </c>
      <c r="I3055" s="1" t="s">
        <v>1441</v>
      </c>
      <c r="K3055" s="1" t="s">
        <v>1441</v>
      </c>
      <c r="L3055" s="1">
        <v>42</v>
      </c>
      <c r="N3055" s="1">
        <v>42</v>
      </c>
      <c r="O3055" s="1" t="s">
        <v>1441</v>
      </c>
      <c r="P3055" s="1">
        <v>760</v>
      </c>
      <c r="Q3055" t="s">
        <v>6559</v>
      </c>
    </row>
    <row r="3056" spans="1:17" x14ac:dyDescent="0.25">
      <c r="A3056" t="s">
        <v>7100</v>
      </c>
      <c r="B3056">
        <v>20</v>
      </c>
      <c r="C3056">
        <v>38</v>
      </c>
      <c r="D3056">
        <v>23</v>
      </c>
      <c r="E3056">
        <v>4231</v>
      </c>
      <c r="H3056" s="1">
        <v>10</v>
      </c>
      <c r="I3056" s="1" t="s">
        <v>1441</v>
      </c>
      <c r="K3056" s="1" t="s">
        <v>1441</v>
      </c>
      <c r="L3056" s="1">
        <v>43</v>
      </c>
      <c r="N3056" s="1">
        <v>43</v>
      </c>
      <c r="O3056" s="1" t="s">
        <v>1441</v>
      </c>
      <c r="P3056" s="1">
        <v>10</v>
      </c>
      <c r="Q3056" t="s">
        <v>6561</v>
      </c>
    </row>
    <row r="3057" spans="1:17" x14ac:dyDescent="0.25">
      <c r="A3057" t="s">
        <v>7101</v>
      </c>
      <c r="B3057">
        <v>20</v>
      </c>
      <c r="C3057">
        <v>38</v>
      </c>
      <c r="D3057">
        <v>23</v>
      </c>
      <c r="E3057">
        <v>4371</v>
      </c>
      <c r="H3057" s="1">
        <v>10</v>
      </c>
      <c r="I3057" s="1" t="s">
        <v>1441</v>
      </c>
      <c r="K3057" s="1" t="s">
        <v>1441</v>
      </c>
      <c r="L3057" s="1">
        <v>43</v>
      </c>
      <c r="N3057" s="1">
        <v>43</v>
      </c>
      <c r="O3057" s="1" t="s">
        <v>1441</v>
      </c>
      <c r="P3057" s="1">
        <v>260</v>
      </c>
      <c r="Q3057" t="s">
        <v>6563</v>
      </c>
    </row>
    <row r="3058" spans="1:17" x14ac:dyDescent="0.25">
      <c r="A3058" t="s">
        <v>7102</v>
      </c>
      <c r="B3058">
        <v>20</v>
      </c>
      <c r="C3058">
        <v>38</v>
      </c>
      <c r="D3058">
        <v>23</v>
      </c>
      <c r="E3058">
        <v>4535</v>
      </c>
      <c r="H3058" s="1">
        <v>10</v>
      </c>
      <c r="I3058" s="1" t="s">
        <v>1441</v>
      </c>
      <c r="K3058" s="1" t="s">
        <v>1441</v>
      </c>
      <c r="L3058" s="1">
        <v>43</v>
      </c>
      <c r="N3058" s="1">
        <v>43</v>
      </c>
      <c r="O3058" s="1" t="s">
        <v>1441</v>
      </c>
      <c r="P3058" s="1">
        <v>510</v>
      </c>
      <c r="Q3058" t="s">
        <v>6565</v>
      </c>
    </row>
    <row r="3059" spans="1:17" x14ac:dyDescent="0.25">
      <c r="A3059" t="s">
        <v>7103</v>
      </c>
      <c r="B3059">
        <v>20</v>
      </c>
      <c r="C3059">
        <v>38</v>
      </c>
      <c r="D3059">
        <v>23</v>
      </c>
      <c r="E3059">
        <v>4696</v>
      </c>
      <c r="H3059" s="1">
        <v>10</v>
      </c>
      <c r="I3059" s="1" t="s">
        <v>1441</v>
      </c>
      <c r="K3059" s="1" t="s">
        <v>1441</v>
      </c>
      <c r="L3059" s="1">
        <v>43</v>
      </c>
      <c r="N3059" s="1">
        <v>43</v>
      </c>
      <c r="O3059" s="1" t="s">
        <v>1441</v>
      </c>
      <c r="P3059" s="1">
        <v>760</v>
      </c>
      <c r="Q3059" t="s">
        <v>6567</v>
      </c>
    </row>
    <row r="3060" spans="1:17" x14ac:dyDescent="0.25">
      <c r="A3060" t="s">
        <v>7104</v>
      </c>
      <c r="B3060">
        <v>20</v>
      </c>
      <c r="C3060">
        <v>38</v>
      </c>
      <c r="D3060">
        <v>23</v>
      </c>
      <c r="E3060">
        <v>4723</v>
      </c>
      <c r="H3060" s="1">
        <v>10</v>
      </c>
      <c r="I3060" s="1" t="s">
        <v>1441</v>
      </c>
      <c r="K3060" s="1" t="s">
        <v>1441</v>
      </c>
      <c r="L3060" s="1">
        <v>44</v>
      </c>
      <c r="N3060" s="1">
        <v>44</v>
      </c>
      <c r="O3060" s="1" t="s">
        <v>1441</v>
      </c>
      <c r="P3060" s="1">
        <v>10</v>
      </c>
      <c r="Q3060" t="s">
        <v>6569</v>
      </c>
    </row>
    <row r="3061" spans="1:17" x14ac:dyDescent="0.25">
      <c r="A3061" t="s">
        <v>7105</v>
      </c>
      <c r="B3061">
        <v>20</v>
      </c>
      <c r="C3061">
        <v>38</v>
      </c>
      <c r="D3061">
        <v>23</v>
      </c>
      <c r="E3061">
        <v>4727</v>
      </c>
      <c r="H3061" s="1">
        <v>10</v>
      </c>
      <c r="I3061" s="1" t="s">
        <v>1441</v>
      </c>
      <c r="K3061" s="1" t="s">
        <v>1441</v>
      </c>
      <c r="L3061" s="1">
        <v>44</v>
      </c>
      <c r="N3061" s="1">
        <v>44</v>
      </c>
      <c r="O3061" s="1" t="s">
        <v>1441</v>
      </c>
      <c r="P3061" s="1">
        <v>260</v>
      </c>
      <c r="Q3061" t="s">
        <v>6571</v>
      </c>
    </row>
    <row r="3062" spans="1:17" x14ac:dyDescent="0.25">
      <c r="A3062" t="s">
        <v>7106</v>
      </c>
      <c r="B3062">
        <v>20</v>
      </c>
      <c r="C3062">
        <v>38</v>
      </c>
      <c r="D3062">
        <v>23</v>
      </c>
      <c r="E3062">
        <v>4731</v>
      </c>
      <c r="H3062" s="1">
        <v>10</v>
      </c>
      <c r="I3062" s="1" t="s">
        <v>1441</v>
      </c>
      <c r="K3062" s="1" t="s">
        <v>1441</v>
      </c>
      <c r="L3062" s="1">
        <v>44</v>
      </c>
      <c r="N3062" s="1">
        <v>44</v>
      </c>
      <c r="O3062" s="1" t="s">
        <v>1441</v>
      </c>
      <c r="P3062" s="1">
        <v>510</v>
      </c>
      <c r="Q3062" t="s">
        <v>6573</v>
      </c>
    </row>
    <row r="3063" spans="1:17" x14ac:dyDescent="0.25">
      <c r="A3063" t="s">
        <v>7107</v>
      </c>
      <c r="B3063">
        <v>20</v>
      </c>
      <c r="C3063">
        <v>38</v>
      </c>
      <c r="D3063">
        <v>23</v>
      </c>
      <c r="E3063">
        <v>4861</v>
      </c>
      <c r="H3063" s="1">
        <v>10</v>
      </c>
      <c r="I3063" s="1" t="s">
        <v>1441</v>
      </c>
      <c r="K3063" s="1" t="s">
        <v>1441</v>
      </c>
      <c r="L3063" s="1">
        <v>44</v>
      </c>
      <c r="N3063" s="1">
        <v>44</v>
      </c>
      <c r="O3063" s="1" t="s">
        <v>1441</v>
      </c>
      <c r="P3063" s="1">
        <v>760</v>
      </c>
      <c r="Q3063" t="s">
        <v>6575</v>
      </c>
    </row>
    <row r="3064" spans="1:17" x14ac:dyDescent="0.25">
      <c r="A3064" t="s">
        <v>7108</v>
      </c>
      <c r="B3064">
        <v>20</v>
      </c>
      <c r="C3064">
        <v>38</v>
      </c>
      <c r="D3064">
        <v>23</v>
      </c>
      <c r="E3064">
        <v>5025</v>
      </c>
      <c r="H3064" s="1">
        <v>10</v>
      </c>
      <c r="I3064" s="1" t="s">
        <v>1441</v>
      </c>
      <c r="K3064" s="1" t="s">
        <v>1441</v>
      </c>
      <c r="L3064" s="1">
        <v>45</v>
      </c>
      <c r="N3064" s="1">
        <v>45</v>
      </c>
      <c r="O3064" s="1" t="s">
        <v>1441</v>
      </c>
      <c r="P3064" s="1">
        <v>10</v>
      </c>
      <c r="Q3064" t="s">
        <v>6577</v>
      </c>
    </row>
    <row r="3065" spans="1:17" x14ac:dyDescent="0.25">
      <c r="A3065" t="s">
        <v>7109</v>
      </c>
      <c r="B3065">
        <v>20</v>
      </c>
      <c r="C3065">
        <v>38</v>
      </c>
      <c r="D3065">
        <v>23</v>
      </c>
      <c r="E3065">
        <v>5168</v>
      </c>
      <c r="H3065" s="1">
        <v>10</v>
      </c>
      <c r="I3065" s="1" t="s">
        <v>1441</v>
      </c>
      <c r="K3065" s="1" t="s">
        <v>1441</v>
      </c>
      <c r="L3065" s="1">
        <v>45</v>
      </c>
      <c r="N3065" s="1">
        <v>45</v>
      </c>
      <c r="O3065" s="1" t="s">
        <v>1441</v>
      </c>
      <c r="P3065" s="1">
        <v>260</v>
      </c>
      <c r="Q3065" t="s">
        <v>6579</v>
      </c>
    </row>
    <row r="3066" spans="1:17" x14ac:dyDescent="0.25">
      <c r="A3066" t="s">
        <v>7110</v>
      </c>
      <c r="B3066">
        <v>20</v>
      </c>
      <c r="C3066">
        <v>38</v>
      </c>
      <c r="D3066">
        <v>23</v>
      </c>
      <c r="E3066">
        <v>5172</v>
      </c>
      <c r="H3066" s="1">
        <v>10</v>
      </c>
      <c r="I3066" s="1" t="s">
        <v>1441</v>
      </c>
      <c r="K3066" s="1" t="s">
        <v>1441</v>
      </c>
      <c r="L3066" s="1">
        <v>45</v>
      </c>
      <c r="N3066" s="1">
        <v>45</v>
      </c>
      <c r="O3066" s="1" t="s">
        <v>1441</v>
      </c>
      <c r="P3066" s="1">
        <v>510</v>
      </c>
      <c r="Q3066" t="s">
        <v>6581</v>
      </c>
    </row>
    <row r="3067" spans="1:17" x14ac:dyDescent="0.25">
      <c r="A3067" t="s">
        <v>7111</v>
      </c>
      <c r="B3067">
        <v>20</v>
      </c>
      <c r="C3067">
        <v>38</v>
      </c>
      <c r="D3067">
        <v>23</v>
      </c>
      <c r="E3067">
        <v>5177</v>
      </c>
      <c r="H3067" s="1">
        <v>10</v>
      </c>
      <c r="I3067" s="1" t="s">
        <v>1441</v>
      </c>
      <c r="K3067" s="1" t="s">
        <v>1441</v>
      </c>
      <c r="L3067" s="1">
        <v>45</v>
      </c>
      <c r="N3067" s="1">
        <v>45</v>
      </c>
      <c r="O3067" s="1" t="s">
        <v>1441</v>
      </c>
      <c r="P3067" s="1">
        <v>760</v>
      </c>
      <c r="Q3067" t="s">
        <v>6583</v>
      </c>
    </row>
    <row r="3068" spans="1:17" x14ac:dyDescent="0.25">
      <c r="A3068" t="s">
        <v>7112</v>
      </c>
      <c r="B3068">
        <v>20</v>
      </c>
      <c r="C3068">
        <v>38</v>
      </c>
      <c r="D3068">
        <v>23</v>
      </c>
      <c r="E3068">
        <v>5188</v>
      </c>
      <c r="H3068" s="1">
        <v>10</v>
      </c>
      <c r="I3068" s="1" t="s">
        <v>1441</v>
      </c>
      <c r="K3068" s="1" t="s">
        <v>1441</v>
      </c>
      <c r="L3068" s="1">
        <v>46</v>
      </c>
      <c r="N3068" s="1">
        <v>46</v>
      </c>
      <c r="O3068" s="1" t="s">
        <v>1441</v>
      </c>
      <c r="P3068" s="1">
        <v>10</v>
      </c>
      <c r="Q3068" t="s">
        <v>6585</v>
      </c>
    </row>
    <row r="3069" spans="1:17" x14ac:dyDescent="0.25">
      <c r="A3069" t="s">
        <v>7113</v>
      </c>
      <c r="B3069">
        <v>20</v>
      </c>
      <c r="C3069">
        <v>38</v>
      </c>
      <c r="D3069">
        <v>23</v>
      </c>
      <c r="E3069">
        <v>5354</v>
      </c>
      <c r="H3069" s="1">
        <v>10</v>
      </c>
      <c r="I3069" s="1" t="s">
        <v>1441</v>
      </c>
      <c r="K3069" s="1" t="s">
        <v>1441</v>
      </c>
      <c r="L3069" s="1">
        <v>46</v>
      </c>
      <c r="N3069" s="1">
        <v>46</v>
      </c>
      <c r="O3069" s="1" t="s">
        <v>1441</v>
      </c>
      <c r="P3069" s="1">
        <v>260</v>
      </c>
      <c r="Q3069" t="s">
        <v>6587</v>
      </c>
    </row>
    <row r="3070" spans="1:17" x14ac:dyDescent="0.25">
      <c r="A3070" t="s">
        <v>7114</v>
      </c>
      <c r="B3070">
        <v>20</v>
      </c>
      <c r="C3070">
        <v>38</v>
      </c>
      <c r="D3070">
        <v>23</v>
      </c>
      <c r="E3070">
        <v>5518</v>
      </c>
      <c r="H3070" s="1">
        <v>10</v>
      </c>
      <c r="I3070" s="1" t="s">
        <v>1441</v>
      </c>
      <c r="K3070" s="1" t="s">
        <v>1441</v>
      </c>
      <c r="L3070" s="1">
        <v>46</v>
      </c>
      <c r="N3070" s="1">
        <v>46</v>
      </c>
      <c r="O3070" s="1" t="s">
        <v>1441</v>
      </c>
      <c r="P3070" s="1">
        <v>510</v>
      </c>
      <c r="Q3070" t="s">
        <v>6589</v>
      </c>
    </row>
    <row r="3071" spans="1:17" x14ac:dyDescent="0.25">
      <c r="A3071" t="s">
        <v>7115</v>
      </c>
      <c r="B3071">
        <v>20</v>
      </c>
      <c r="C3071">
        <v>38</v>
      </c>
      <c r="D3071">
        <v>23</v>
      </c>
      <c r="E3071">
        <v>5672</v>
      </c>
      <c r="H3071" s="1">
        <v>10</v>
      </c>
      <c r="I3071" s="1" t="s">
        <v>1441</v>
      </c>
      <c r="K3071" s="1" t="s">
        <v>1441</v>
      </c>
      <c r="L3071" s="1">
        <v>46</v>
      </c>
      <c r="N3071" s="1">
        <v>46</v>
      </c>
      <c r="O3071" s="1" t="s">
        <v>1441</v>
      </c>
      <c r="P3071" s="1">
        <v>760</v>
      </c>
      <c r="Q3071" t="s">
        <v>6591</v>
      </c>
    </row>
    <row r="3072" spans="1:17" x14ac:dyDescent="0.25">
      <c r="A3072" t="s">
        <v>7116</v>
      </c>
      <c r="B3072">
        <v>20</v>
      </c>
      <c r="C3072">
        <v>38</v>
      </c>
      <c r="D3072">
        <v>23</v>
      </c>
      <c r="E3072">
        <v>5676</v>
      </c>
      <c r="H3072" s="1">
        <v>10</v>
      </c>
      <c r="I3072" s="1" t="s">
        <v>1441</v>
      </c>
      <c r="K3072" s="1" t="s">
        <v>1441</v>
      </c>
      <c r="L3072" s="1">
        <v>47</v>
      </c>
      <c r="N3072" s="1">
        <v>47</v>
      </c>
      <c r="O3072" s="1" t="s">
        <v>1441</v>
      </c>
      <c r="P3072" s="1">
        <v>10</v>
      </c>
      <c r="Q3072" t="s">
        <v>6593</v>
      </c>
    </row>
    <row r="3073" spans="1:17" x14ac:dyDescent="0.25">
      <c r="A3073" t="s">
        <v>7117</v>
      </c>
      <c r="B3073">
        <v>20</v>
      </c>
      <c r="C3073">
        <v>38</v>
      </c>
      <c r="D3073">
        <v>23</v>
      </c>
      <c r="E3073">
        <v>5681</v>
      </c>
      <c r="H3073" s="1">
        <v>10</v>
      </c>
      <c r="I3073" s="1" t="s">
        <v>1441</v>
      </c>
      <c r="K3073" s="1" t="s">
        <v>1441</v>
      </c>
      <c r="L3073" s="1">
        <v>47</v>
      </c>
      <c r="N3073" s="1">
        <v>47</v>
      </c>
      <c r="O3073" s="1" t="s">
        <v>1441</v>
      </c>
      <c r="P3073" s="1">
        <v>260</v>
      </c>
      <c r="Q3073" t="s">
        <v>6595</v>
      </c>
    </row>
    <row r="3074" spans="1:17" x14ac:dyDescent="0.25">
      <c r="A3074" t="s">
        <v>7118</v>
      </c>
      <c r="B3074">
        <v>20</v>
      </c>
      <c r="C3074">
        <v>38</v>
      </c>
      <c r="D3074">
        <v>23</v>
      </c>
      <c r="E3074">
        <v>5683</v>
      </c>
      <c r="H3074" s="1">
        <v>10</v>
      </c>
      <c r="I3074" s="1" t="s">
        <v>1441</v>
      </c>
      <c r="K3074" s="1" t="s">
        <v>1441</v>
      </c>
      <c r="L3074" s="1">
        <v>47</v>
      </c>
      <c r="N3074" s="1">
        <v>47</v>
      </c>
      <c r="O3074" s="1" t="s">
        <v>1441</v>
      </c>
      <c r="P3074" s="1">
        <v>510</v>
      </c>
      <c r="Q3074" t="s">
        <v>6597</v>
      </c>
    </row>
    <row r="3075" spans="1:17" x14ac:dyDescent="0.25">
      <c r="A3075" t="s">
        <v>7119</v>
      </c>
      <c r="B3075">
        <v>20</v>
      </c>
      <c r="C3075">
        <v>38</v>
      </c>
      <c r="D3075">
        <v>23</v>
      </c>
      <c r="E3075">
        <v>5758</v>
      </c>
      <c r="H3075" s="1">
        <v>10</v>
      </c>
      <c r="I3075" s="1" t="s">
        <v>1441</v>
      </c>
      <c r="K3075" s="1" t="s">
        <v>1441</v>
      </c>
      <c r="L3075" s="1">
        <v>47</v>
      </c>
      <c r="N3075" s="1">
        <v>47</v>
      </c>
      <c r="O3075" s="1" t="s">
        <v>1441</v>
      </c>
      <c r="P3075" s="1">
        <v>760</v>
      </c>
      <c r="Q3075" t="s">
        <v>6599</v>
      </c>
    </row>
    <row r="3076" spans="1:17" x14ac:dyDescent="0.25">
      <c r="A3076" t="s">
        <v>7120</v>
      </c>
      <c r="B3076">
        <v>20</v>
      </c>
      <c r="C3076">
        <v>38</v>
      </c>
      <c r="D3076">
        <v>23</v>
      </c>
      <c r="E3076">
        <v>5768</v>
      </c>
      <c r="H3076" s="1">
        <v>10</v>
      </c>
      <c r="I3076" s="1" t="s">
        <v>1441</v>
      </c>
      <c r="K3076" s="1" t="s">
        <v>1441</v>
      </c>
      <c r="L3076" s="1">
        <v>48</v>
      </c>
      <c r="N3076" s="1">
        <v>48</v>
      </c>
      <c r="O3076" s="1" t="s">
        <v>1441</v>
      </c>
      <c r="P3076" s="1">
        <v>10</v>
      </c>
      <c r="Q3076" t="s">
        <v>6601</v>
      </c>
    </row>
    <row r="3077" spans="1:17" x14ac:dyDescent="0.25">
      <c r="A3077" t="s">
        <v>7121</v>
      </c>
      <c r="B3077">
        <v>20</v>
      </c>
      <c r="C3077">
        <v>38</v>
      </c>
      <c r="D3077">
        <v>23</v>
      </c>
      <c r="E3077">
        <v>5779</v>
      </c>
      <c r="H3077" s="1">
        <v>10</v>
      </c>
      <c r="I3077" s="1" t="s">
        <v>1441</v>
      </c>
      <c r="K3077" s="1" t="s">
        <v>1441</v>
      </c>
      <c r="L3077" s="1">
        <v>48</v>
      </c>
      <c r="N3077" s="1">
        <v>48</v>
      </c>
      <c r="O3077" s="1" t="s">
        <v>1441</v>
      </c>
      <c r="P3077" s="1">
        <v>260</v>
      </c>
      <c r="Q3077" t="s">
        <v>6603</v>
      </c>
    </row>
    <row r="3078" spans="1:17" x14ac:dyDescent="0.25">
      <c r="A3078" t="s">
        <v>7122</v>
      </c>
      <c r="B3078">
        <v>20</v>
      </c>
      <c r="C3078">
        <v>38</v>
      </c>
      <c r="D3078">
        <v>23</v>
      </c>
      <c r="E3078">
        <v>5790</v>
      </c>
      <c r="H3078" s="1">
        <v>10</v>
      </c>
      <c r="I3078" s="1" t="s">
        <v>1441</v>
      </c>
      <c r="K3078" s="1" t="s">
        <v>1441</v>
      </c>
      <c r="L3078" s="1">
        <v>48</v>
      </c>
      <c r="N3078" s="1">
        <v>48</v>
      </c>
      <c r="O3078" s="1" t="s">
        <v>1441</v>
      </c>
      <c r="P3078" s="1">
        <v>510</v>
      </c>
      <c r="Q3078" t="s">
        <v>6605</v>
      </c>
    </row>
    <row r="3079" spans="1:17" x14ac:dyDescent="0.25">
      <c r="A3079" t="s">
        <v>7123</v>
      </c>
      <c r="B3079">
        <v>20</v>
      </c>
      <c r="C3079">
        <v>38</v>
      </c>
      <c r="D3079">
        <v>23</v>
      </c>
      <c r="E3079">
        <v>5801</v>
      </c>
      <c r="H3079" s="1">
        <v>10</v>
      </c>
      <c r="I3079" s="1" t="s">
        <v>1441</v>
      </c>
      <c r="K3079" s="1" t="s">
        <v>1441</v>
      </c>
      <c r="L3079" s="1">
        <v>48</v>
      </c>
      <c r="N3079" s="1">
        <v>48</v>
      </c>
      <c r="O3079" s="1" t="s">
        <v>1441</v>
      </c>
      <c r="P3079" s="1">
        <v>760</v>
      </c>
      <c r="Q3079" t="s">
        <v>6607</v>
      </c>
    </row>
    <row r="3080" spans="1:17" x14ac:dyDescent="0.25">
      <c r="A3080" t="s">
        <v>7124</v>
      </c>
      <c r="B3080">
        <v>20</v>
      </c>
      <c r="C3080">
        <v>38</v>
      </c>
      <c r="D3080">
        <v>23</v>
      </c>
      <c r="E3080">
        <v>5844</v>
      </c>
      <c r="H3080" s="1">
        <v>10</v>
      </c>
      <c r="I3080" s="1" t="s">
        <v>1441</v>
      </c>
      <c r="K3080" s="1" t="s">
        <v>1441</v>
      </c>
      <c r="L3080" s="1">
        <v>49</v>
      </c>
      <c r="N3080" s="1">
        <v>49</v>
      </c>
      <c r="O3080" s="1" t="s">
        <v>1441</v>
      </c>
      <c r="P3080" s="1">
        <v>10</v>
      </c>
      <c r="Q3080" t="s">
        <v>6609</v>
      </c>
    </row>
    <row r="3081" spans="1:17" x14ac:dyDescent="0.25">
      <c r="A3081" t="s">
        <v>7125</v>
      </c>
      <c r="B3081">
        <v>20</v>
      </c>
      <c r="C3081">
        <v>38</v>
      </c>
      <c r="D3081">
        <v>23</v>
      </c>
      <c r="E3081">
        <v>6008</v>
      </c>
      <c r="H3081" s="1">
        <v>10</v>
      </c>
      <c r="I3081" s="1" t="s">
        <v>1441</v>
      </c>
      <c r="K3081" s="1" t="s">
        <v>1441</v>
      </c>
      <c r="L3081" s="1">
        <v>49</v>
      </c>
      <c r="N3081" s="1">
        <v>49</v>
      </c>
      <c r="O3081" s="1" t="s">
        <v>1441</v>
      </c>
      <c r="P3081" s="1">
        <v>260</v>
      </c>
      <c r="Q3081" t="s">
        <v>6611</v>
      </c>
    </row>
    <row r="3082" spans="1:17" x14ac:dyDescent="0.25">
      <c r="A3082" t="s">
        <v>7126</v>
      </c>
      <c r="B3082">
        <v>20</v>
      </c>
      <c r="C3082">
        <v>38</v>
      </c>
      <c r="D3082">
        <v>23</v>
      </c>
      <c r="E3082">
        <v>6172</v>
      </c>
      <c r="H3082" s="1">
        <v>10</v>
      </c>
      <c r="I3082" s="1" t="s">
        <v>1441</v>
      </c>
      <c r="K3082" s="1" t="s">
        <v>1441</v>
      </c>
      <c r="L3082" s="1">
        <v>49</v>
      </c>
      <c r="N3082" s="1">
        <v>49</v>
      </c>
      <c r="O3082" s="1" t="s">
        <v>1441</v>
      </c>
      <c r="P3082" s="1">
        <v>510</v>
      </c>
      <c r="Q3082" t="s">
        <v>6613</v>
      </c>
    </row>
    <row r="3083" spans="1:17" x14ac:dyDescent="0.25">
      <c r="A3083" t="s">
        <v>7127</v>
      </c>
      <c r="B3083">
        <v>20</v>
      </c>
      <c r="C3083">
        <v>38</v>
      </c>
      <c r="D3083">
        <v>23</v>
      </c>
      <c r="E3083">
        <v>6175</v>
      </c>
      <c r="H3083" s="1">
        <v>10</v>
      </c>
      <c r="I3083" s="1" t="s">
        <v>1441</v>
      </c>
      <c r="K3083" s="1" t="s">
        <v>1441</v>
      </c>
      <c r="L3083" s="1">
        <v>49</v>
      </c>
      <c r="N3083" s="1">
        <v>49</v>
      </c>
      <c r="O3083" s="1" t="s">
        <v>1441</v>
      </c>
      <c r="P3083" s="1">
        <v>760</v>
      </c>
      <c r="Q3083" t="s">
        <v>6615</v>
      </c>
    </row>
    <row r="3084" spans="1:17" x14ac:dyDescent="0.25">
      <c r="A3084" t="s">
        <v>7128</v>
      </c>
      <c r="B3084">
        <v>20</v>
      </c>
      <c r="C3084">
        <v>38</v>
      </c>
      <c r="D3084">
        <v>23</v>
      </c>
      <c r="E3084">
        <v>6179</v>
      </c>
      <c r="H3084" s="1">
        <v>10</v>
      </c>
      <c r="I3084" s="1" t="s">
        <v>1441</v>
      </c>
      <c r="K3084" s="1" t="s">
        <v>1441</v>
      </c>
      <c r="L3084" s="1">
        <v>50</v>
      </c>
      <c r="N3084" s="1">
        <v>50</v>
      </c>
      <c r="O3084" s="1" t="s">
        <v>1441</v>
      </c>
      <c r="P3084" s="1">
        <v>10</v>
      </c>
      <c r="Q3084" t="s">
        <v>6617</v>
      </c>
    </row>
    <row r="3085" spans="1:17" x14ac:dyDescent="0.25">
      <c r="A3085" t="s">
        <v>7129</v>
      </c>
      <c r="B3085">
        <v>20</v>
      </c>
      <c r="C3085">
        <v>38</v>
      </c>
      <c r="D3085">
        <v>23</v>
      </c>
      <c r="E3085">
        <v>6183</v>
      </c>
      <c r="H3085" s="1">
        <v>10</v>
      </c>
      <c r="I3085" s="1" t="s">
        <v>1441</v>
      </c>
      <c r="K3085" s="1" t="s">
        <v>1441</v>
      </c>
      <c r="L3085" s="1">
        <v>50</v>
      </c>
      <c r="N3085" s="1">
        <v>50</v>
      </c>
      <c r="O3085" s="1" t="s">
        <v>1441</v>
      </c>
      <c r="P3085" s="1">
        <v>260</v>
      </c>
      <c r="Q3085" t="s">
        <v>6619</v>
      </c>
    </row>
    <row r="3086" spans="1:17" x14ac:dyDescent="0.25">
      <c r="A3086" t="s">
        <v>7130</v>
      </c>
      <c r="B3086">
        <v>20</v>
      </c>
      <c r="C3086">
        <v>38</v>
      </c>
      <c r="D3086">
        <v>23</v>
      </c>
      <c r="E3086">
        <v>6337</v>
      </c>
      <c r="H3086" s="1">
        <v>10</v>
      </c>
      <c r="I3086" s="1" t="s">
        <v>1441</v>
      </c>
      <c r="K3086" s="1" t="s">
        <v>1441</v>
      </c>
      <c r="L3086" s="1">
        <v>50</v>
      </c>
      <c r="N3086" s="1">
        <v>50</v>
      </c>
      <c r="O3086" s="1" t="s">
        <v>1441</v>
      </c>
      <c r="P3086" s="1">
        <v>510</v>
      </c>
      <c r="Q3086" t="s">
        <v>6621</v>
      </c>
    </row>
    <row r="3087" spans="1:17" x14ac:dyDescent="0.25">
      <c r="A3087" t="s">
        <v>7131</v>
      </c>
      <c r="B3087">
        <v>20</v>
      </c>
      <c r="C3087">
        <v>38</v>
      </c>
      <c r="D3087">
        <v>23</v>
      </c>
      <c r="E3087">
        <v>6501</v>
      </c>
      <c r="H3087" s="1">
        <v>10</v>
      </c>
      <c r="I3087" s="1" t="s">
        <v>1441</v>
      </c>
      <c r="K3087" s="1" t="s">
        <v>1441</v>
      </c>
      <c r="L3087" s="1">
        <v>50</v>
      </c>
      <c r="N3087" s="1">
        <v>50</v>
      </c>
      <c r="O3087" s="1" t="s">
        <v>1441</v>
      </c>
      <c r="P3087" s="1">
        <v>760</v>
      </c>
      <c r="Q3087" t="s">
        <v>6623</v>
      </c>
    </row>
    <row r="3088" spans="1:17" x14ac:dyDescent="0.25">
      <c r="A3088" t="s">
        <v>7132</v>
      </c>
      <c r="B3088">
        <v>20</v>
      </c>
      <c r="C3088">
        <v>38</v>
      </c>
      <c r="D3088">
        <v>23</v>
      </c>
      <c r="E3088">
        <v>6665</v>
      </c>
      <c r="H3088" s="1">
        <v>10</v>
      </c>
      <c r="I3088" s="1" t="s">
        <v>1441</v>
      </c>
      <c r="K3088" s="1" t="s">
        <v>1441</v>
      </c>
      <c r="L3088" s="1">
        <v>51</v>
      </c>
      <c r="N3088" s="1">
        <v>51</v>
      </c>
      <c r="O3088" s="1" t="s">
        <v>1441</v>
      </c>
      <c r="P3088" s="1">
        <v>10</v>
      </c>
      <c r="Q3088" t="s">
        <v>6625</v>
      </c>
    </row>
    <row r="3089" spans="1:17" x14ac:dyDescent="0.25">
      <c r="A3089" t="s">
        <v>7133</v>
      </c>
      <c r="B3089">
        <v>20</v>
      </c>
      <c r="C3089">
        <v>38</v>
      </c>
      <c r="D3089">
        <v>23</v>
      </c>
      <c r="E3089">
        <v>6681</v>
      </c>
      <c r="H3089" s="1">
        <v>10</v>
      </c>
      <c r="I3089" s="1" t="s">
        <v>1441</v>
      </c>
      <c r="K3089" s="1" t="s">
        <v>1441</v>
      </c>
      <c r="L3089" s="1">
        <v>51</v>
      </c>
      <c r="N3089" s="1">
        <v>51</v>
      </c>
      <c r="O3089" s="1" t="s">
        <v>1441</v>
      </c>
      <c r="P3089" s="1">
        <v>260</v>
      </c>
      <c r="Q3089" t="s">
        <v>6627</v>
      </c>
    </row>
    <row r="3090" spans="1:17" x14ac:dyDescent="0.25">
      <c r="A3090" t="s">
        <v>7134</v>
      </c>
      <c r="B3090">
        <v>20</v>
      </c>
      <c r="C3090">
        <v>38</v>
      </c>
      <c r="D3090">
        <v>23</v>
      </c>
      <c r="E3090">
        <v>6685</v>
      </c>
      <c r="H3090" s="1">
        <v>10</v>
      </c>
      <c r="I3090" s="1" t="s">
        <v>1441</v>
      </c>
      <c r="K3090" s="1" t="s">
        <v>1441</v>
      </c>
      <c r="L3090" s="1">
        <v>51</v>
      </c>
      <c r="N3090" s="1">
        <v>51</v>
      </c>
      <c r="O3090" s="1" t="s">
        <v>1441</v>
      </c>
      <c r="P3090" s="1">
        <v>510</v>
      </c>
      <c r="Q3090" t="s">
        <v>6629</v>
      </c>
    </row>
    <row r="3091" spans="1:17" x14ac:dyDescent="0.25">
      <c r="A3091" t="s">
        <v>7135</v>
      </c>
      <c r="B3091">
        <v>20</v>
      </c>
      <c r="C3091">
        <v>38</v>
      </c>
      <c r="D3091">
        <v>23</v>
      </c>
      <c r="E3091">
        <v>6690</v>
      </c>
      <c r="H3091" s="1">
        <v>10</v>
      </c>
      <c r="I3091" s="1" t="s">
        <v>1441</v>
      </c>
      <c r="K3091" s="1" t="s">
        <v>1441</v>
      </c>
      <c r="L3091" s="1">
        <v>51</v>
      </c>
      <c r="N3091" s="1">
        <v>51</v>
      </c>
      <c r="O3091" s="1" t="s">
        <v>1441</v>
      </c>
      <c r="P3091" s="1">
        <v>760</v>
      </c>
      <c r="Q3091" t="s">
        <v>6631</v>
      </c>
    </row>
    <row r="3092" spans="1:17" x14ac:dyDescent="0.25">
      <c r="A3092" t="s">
        <v>7136</v>
      </c>
      <c r="B3092">
        <v>20</v>
      </c>
      <c r="C3092">
        <v>38</v>
      </c>
      <c r="D3092">
        <v>23</v>
      </c>
      <c r="E3092">
        <v>6766</v>
      </c>
      <c r="H3092" s="1">
        <v>10</v>
      </c>
      <c r="I3092" s="1" t="s">
        <v>1441</v>
      </c>
      <c r="K3092" s="1" t="s">
        <v>1441</v>
      </c>
      <c r="L3092" s="1">
        <v>52</v>
      </c>
      <c r="N3092" s="1">
        <v>52</v>
      </c>
      <c r="O3092" s="1" t="s">
        <v>1441</v>
      </c>
      <c r="P3092" s="1">
        <v>10</v>
      </c>
      <c r="Q3092" t="s">
        <v>6633</v>
      </c>
    </row>
    <row r="3093" spans="1:17" x14ac:dyDescent="0.25">
      <c r="A3093" t="s">
        <v>7137</v>
      </c>
      <c r="B3093">
        <v>20</v>
      </c>
      <c r="C3093">
        <v>38</v>
      </c>
      <c r="D3093">
        <v>23</v>
      </c>
      <c r="E3093">
        <v>6777</v>
      </c>
      <c r="H3093" s="1">
        <v>10</v>
      </c>
      <c r="I3093" s="1" t="s">
        <v>1441</v>
      </c>
      <c r="K3093" s="1" t="s">
        <v>1441</v>
      </c>
      <c r="L3093" s="1">
        <v>52</v>
      </c>
      <c r="N3093" s="1">
        <v>52</v>
      </c>
      <c r="O3093" s="1" t="s">
        <v>1441</v>
      </c>
      <c r="P3093" s="1">
        <v>260</v>
      </c>
      <c r="Q3093" t="s">
        <v>6635</v>
      </c>
    </row>
    <row r="3094" spans="1:17" x14ac:dyDescent="0.25">
      <c r="A3094" t="s">
        <v>7138</v>
      </c>
      <c r="B3094">
        <v>20</v>
      </c>
      <c r="C3094">
        <v>38</v>
      </c>
      <c r="D3094">
        <v>23</v>
      </c>
      <c r="E3094">
        <v>6787</v>
      </c>
      <c r="H3094" s="1">
        <v>10</v>
      </c>
      <c r="I3094" s="1" t="s">
        <v>1441</v>
      </c>
      <c r="K3094" s="1" t="s">
        <v>1441</v>
      </c>
      <c r="L3094" s="1">
        <v>52</v>
      </c>
      <c r="N3094" s="1">
        <v>52</v>
      </c>
      <c r="O3094" s="1" t="s">
        <v>1441</v>
      </c>
      <c r="P3094" s="1">
        <v>510</v>
      </c>
      <c r="Q3094" t="s">
        <v>6637</v>
      </c>
    </row>
    <row r="3095" spans="1:17" x14ac:dyDescent="0.25">
      <c r="A3095" t="s">
        <v>7139</v>
      </c>
      <c r="B3095">
        <v>20</v>
      </c>
      <c r="C3095">
        <v>38</v>
      </c>
      <c r="D3095">
        <v>23</v>
      </c>
      <c r="E3095">
        <v>6799</v>
      </c>
      <c r="H3095" s="1">
        <v>10</v>
      </c>
      <c r="I3095" s="1" t="s">
        <v>1441</v>
      </c>
      <c r="K3095" s="1" t="s">
        <v>1441</v>
      </c>
      <c r="L3095" s="1">
        <v>52</v>
      </c>
      <c r="N3095" s="1">
        <v>52</v>
      </c>
      <c r="O3095" s="1" t="s">
        <v>1441</v>
      </c>
      <c r="P3095" s="1">
        <v>760</v>
      </c>
      <c r="Q3095" t="s">
        <v>6639</v>
      </c>
    </row>
    <row r="3096" spans="1:17" x14ac:dyDescent="0.25">
      <c r="A3096" t="s">
        <v>7140</v>
      </c>
      <c r="B3096">
        <v>20</v>
      </c>
      <c r="C3096">
        <v>38</v>
      </c>
      <c r="D3096">
        <v>23</v>
      </c>
      <c r="E3096">
        <v>6809</v>
      </c>
      <c r="H3096" s="1">
        <v>10</v>
      </c>
      <c r="I3096" s="1" t="s">
        <v>1441</v>
      </c>
      <c r="K3096" s="1" t="s">
        <v>1441</v>
      </c>
      <c r="L3096" s="1">
        <v>53</v>
      </c>
      <c r="N3096" s="1">
        <v>53</v>
      </c>
      <c r="O3096" s="1" t="s">
        <v>1441</v>
      </c>
      <c r="P3096" s="1">
        <v>10</v>
      </c>
      <c r="Q3096" t="s">
        <v>6641</v>
      </c>
    </row>
    <row r="3097" spans="1:17" x14ac:dyDescent="0.25">
      <c r="A3097" t="s">
        <v>7141</v>
      </c>
      <c r="B3097">
        <v>20</v>
      </c>
      <c r="C3097">
        <v>38</v>
      </c>
      <c r="D3097">
        <v>23</v>
      </c>
      <c r="E3097">
        <v>6827</v>
      </c>
      <c r="H3097" s="1">
        <v>10</v>
      </c>
      <c r="I3097" s="1" t="s">
        <v>1441</v>
      </c>
      <c r="K3097" s="1" t="s">
        <v>1441</v>
      </c>
      <c r="L3097" s="1">
        <v>53</v>
      </c>
      <c r="N3097" s="1">
        <v>53</v>
      </c>
      <c r="O3097" s="1" t="s">
        <v>1441</v>
      </c>
      <c r="P3097" s="1">
        <v>260</v>
      </c>
      <c r="Q3097" t="s">
        <v>6643</v>
      </c>
    </row>
    <row r="3098" spans="1:17" x14ac:dyDescent="0.25">
      <c r="A3098" t="s">
        <v>7142</v>
      </c>
      <c r="B3098">
        <v>20</v>
      </c>
      <c r="C3098">
        <v>38</v>
      </c>
      <c r="D3098">
        <v>23</v>
      </c>
      <c r="E3098">
        <v>6991</v>
      </c>
      <c r="H3098" s="1">
        <v>10</v>
      </c>
      <c r="I3098" s="1" t="s">
        <v>1441</v>
      </c>
      <c r="K3098" s="1" t="s">
        <v>1441</v>
      </c>
      <c r="L3098" s="1">
        <v>53</v>
      </c>
      <c r="N3098" s="1">
        <v>53</v>
      </c>
      <c r="O3098" s="1" t="s">
        <v>1441</v>
      </c>
      <c r="P3098" s="1">
        <v>510</v>
      </c>
      <c r="Q3098" t="s">
        <v>6645</v>
      </c>
    </row>
    <row r="3099" spans="1:17" x14ac:dyDescent="0.25">
      <c r="A3099" t="s">
        <v>7143</v>
      </c>
      <c r="B3099">
        <v>20</v>
      </c>
      <c r="C3099">
        <v>38</v>
      </c>
      <c r="D3099">
        <v>23</v>
      </c>
      <c r="E3099">
        <v>7156</v>
      </c>
      <c r="H3099" s="1">
        <v>10</v>
      </c>
      <c r="I3099" s="1" t="s">
        <v>1441</v>
      </c>
      <c r="K3099" s="1" t="s">
        <v>1441</v>
      </c>
      <c r="L3099" s="1">
        <v>53</v>
      </c>
      <c r="N3099" s="1">
        <v>53</v>
      </c>
      <c r="O3099" s="1" t="s">
        <v>1441</v>
      </c>
      <c r="P3099" s="1">
        <v>760</v>
      </c>
      <c r="Q3099" t="s">
        <v>6647</v>
      </c>
    </row>
    <row r="3100" spans="1:17" x14ac:dyDescent="0.25">
      <c r="A3100" t="s">
        <v>7144</v>
      </c>
      <c r="B3100">
        <v>20</v>
      </c>
      <c r="C3100">
        <v>38</v>
      </c>
      <c r="D3100">
        <v>23</v>
      </c>
      <c r="E3100">
        <v>7183</v>
      </c>
      <c r="H3100" s="1">
        <v>10</v>
      </c>
      <c r="I3100" s="1" t="s">
        <v>1441</v>
      </c>
      <c r="K3100" s="1" t="s">
        <v>1441</v>
      </c>
      <c r="L3100" s="1">
        <v>54</v>
      </c>
      <c r="N3100" s="1">
        <v>54</v>
      </c>
      <c r="O3100" s="1" t="s">
        <v>1441</v>
      </c>
      <c r="P3100" s="1">
        <v>10</v>
      </c>
      <c r="Q3100" t="s">
        <v>6649</v>
      </c>
    </row>
    <row r="3101" spans="1:17" x14ac:dyDescent="0.25">
      <c r="A3101" t="s">
        <v>7145</v>
      </c>
      <c r="B3101">
        <v>20</v>
      </c>
      <c r="C3101">
        <v>38</v>
      </c>
      <c r="D3101">
        <v>23</v>
      </c>
      <c r="E3101">
        <v>7187</v>
      </c>
      <c r="H3101" s="1">
        <v>10</v>
      </c>
      <c r="I3101" s="1" t="s">
        <v>1441</v>
      </c>
      <c r="K3101" s="1" t="s">
        <v>1441</v>
      </c>
      <c r="L3101" s="1">
        <v>54</v>
      </c>
      <c r="N3101" s="1">
        <v>54</v>
      </c>
      <c r="O3101" s="1" t="s">
        <v>1441</v>
      </c>
      <c r="P3101" s="1">
        <v>260</v>
      </c>
      <c r="Q3101" t="s">
        <v>6651</v>
      </c>
    </row>
    <row r="3102" spans="1:17" x14ac:dyDescent="0.25">
      <c r="A3102" t="s">
        <v>7146</v>
      </c>
      <c r="B3102">
        <v>20</v>
      </c>
      <c r="C3102">
        <v>38</v>
      </c>
      <c r="D3102">
        <v>23</v>
      </c>
      <c r="E3102">
        <v>7191</v>
      </c>
      <c r="H3102" s="1">
        <v>10</v>
      </c>
      <c r="I3102" s="1" t="s">
        <v>1441</v>
      </c>
      <c r="K3102" s="1" t="s">
        <v>1441</v>
      </c>
      <c r="L3102" s="1">
        <v>54</v>
      </c>
      <c r="N3102" s="1">
        <v>54</v>
      </c>
      <c r="O3102" s="1" t="s">
        <v>1441</v>
      </c>
      <c r="P3102" s="1">
        <v>510</v>
      </c>
      <c r="Q3102" t="s">
        <v>6653</v>
      </c>
    </row>
    <row r="3103" spans="1:17" x14ac:dyDescent="0.25">
      <c r="A3103" t="s">
        <v>7147</v>
      </c>
      <c r="B3103">
        <v>20</v>
      </c>
      <c r="C3103">
        <v>38</v>
      </c>
      <c r="D3103">
        <v>23</v>
      </c>
      <c r="E3103">
        <v>7320</v>
      </c>
      <c r="H3103" s="1">
        <v>10</v>
      </c>
      <c r="I3103" s="1" t="s">
        <v>1441</v>
      </c>
      <c r="K3103" s="1" t="s">
        <v>1441</v>
      </c>
      <c r="L3103" s="1">
        <v>54</v>
      </c>
      <c r="N3103" s="1">
        <v>54</v>
      </c>
      <c r="O3103" s="1" t="s">
        <v>1441</v>
      </c>
      <c r="P3103" s="1">
        <v>760</v>
      </c>
      <c r="Q3103" t="s">
        <v>6655</v>
      </c>
    </row>
    <row r="3104" spans="1:17" x14ac:dyDescent="0.25">
      <c r="A3104" t="s">
        <v>7148</v>
      </c>
      <c r="B3104">
        <v>20</v>
      </c>
      <c r="C3104">
        <v>38</v>
      </c>
      <c r="D3104">
        <v>23</v>
      </c>
      <c r="E3104">
        <v>7485</v>
      </c>
      <c r="H3104" s="1">
        <v>10</v>
      </c>
      <c r="I3104" s="1" t="s">
        <v>1441</v>
      </c>
      <c r="K3104" s="1" t="s">
        <v>1441</v>
      </c>
      <c r="L3104" s="1">
        <v>55</v>
      </c>
      <c r="N3104" s="1">
        <v>55</v>
      </c>
      <c r="O3104" s="1" t="s">
        <v>1441</v>
      </c>
      <c r="P3104" s="1">
        <v>10</v>
      </c>
      <c r="Q3104" t="s">
        <v>6657</v>
      </c>
    </row>
    <row r="3105" spans="1:17" x14ac:dyDescent="0.25">
      <c r="A3105" t="s">
        <v>7149</v>
      </c>
      <c r="B3105">
        <v>20</v>
      </c>
      <c r="C3105">
        <v>38</v>
      </c>
      <c r="D3105">
        <v>23</v>
      </c>
      <c r="E3105">
        <v>7646</v>
      </c>
      <c r="H3105" s="1">
        <v>10</v>
      </c>
      <c r="I3105" s="1" t="s">
        <v>1441</v>
      </c>
      <c r="K3105" s="1" t="s">
        <v>1441</v>
      </c>
      <c r="L3105" s="1">
        <v>55</v>
      </c>
      <c r="N3105" s="1">
        <v>55</v>
      </c>
      <c r="O3105" s="1" t="s">
        <v>1441</v>
      </c>
      <c r="P3105" s="1">
        <v>260</v>
      </c>
      <c r="Q3105" t="s">
        <v>6659</v>
      </c>
    </row>
    <row r="3106" spans="1:17" x14ac:dyDescent="0.25">
      <c r="A3106" t="s">
        <v>7150</v>
      </c>
      <c r="B3106">
        <v>20</v>
      </c>
      <c r="C3106">
        <v>38</v>
      </c>
      <c r="D3106">
        <v>23</v>
      </c>
      <c r="E3106">
        <v>7684</v>
      </c>
      <c r="H3106" s="1">
        <v>10</v>
      </c>
      <c r="I3106" s="1" t="s">
        <v>1441</v>
      </c>
      <c r="K3106" s="1" t="s">
        <v>1441</v>
      </c>
      <c r="L3106" s="1">
        <v>55</v>
      </c>
      <c r="N3106" s="1">
        <v>55</v>
      </c>
      <c r="O3106" s="1" t="s">
        <v>1441</v>
      </c>
      <c r="P3106" s="1">
        <v>510</v>
      </c>
      <c r="Q3106" t="s">
        <v>6661</v>
      </c>
    </row>
    <row r="3107" spans="1:17" x14ac:dyDescent="0.25">
      <c r="A3107" t="s">
        <v>7151</v>
      </c>
      <c r="B3107">
        <v>20</v>
      </c>
      <c r="C3107">
        <v>38</v>
      </c>
      <c r="D3107">
        <v>23</v>
      </c>
      <c r="E3107">
        <v>7688</v>
      </c>
      <c r="H3107" s="1">
        <v>10</v>
      </c>
      <c r="I3107" s="1" t="s">
        <v>1441</v>
      </c>
      <c r="K3107" s="1" t="s">
        <v>1441</v>
      </c>
      <c r="L3107" s="1">
        <v>55</v>
      </c>
      <c r="N3107" s="1">
        <v>55</v>
      </c>
      <c r="O3107" s="1" t="s">
        <v>1441</v>
      </c>
      <c r="P3107" s="1">
        <v>760</v>
      </c>
      <c r="Q3107" t="s">
        <v>6663</v>
      </c>
    </row>
    <row r="3108" spans="1:17" x14ac:dyDescent="0.25">
      <c r="A3108" t="s">
        <v>7152</v>
      </c>
      <c r="B3108">
        <v>20</v>
      </c>
      <c r="C3108">
        <v>38</v>
      </c>
      <c r="D3108">
        <v>23</v>
      </c>
      <c r="E3108">
        <v>7693</v>
      </c>
      <c r="H3108" s="1">
        <v>10</v>
      </c>
      <c r="I3108" s="1" t="s">
        <v>1441</v>
      </c>
      <c r="K3108" s="1" t="s">
        <v>1441</v>
      </c>
      <c r="L3108" s="1">
        <v>56</v>
      </c>
      <c r="N3108" s="1">
        <v>56</v>
      </c>
      <c r="O3108" s="1" t="s">
        <v>1441</v>
      </c>
      <c r="P3108" s="1">
        <v>10</v>
      </c>
      <c r="Q3108" t="s">
        <v>6665</v>
      </c>
    </row>
    <row r="3109" spans="1:17" x14ac:dyDescent="0.25">
      <c r="A3109" t="s">
        <v>7153</v>
      </c>
      <c r="B3109">
        <v>20</v>
      </c>
      <c r="C3109">
        <v>38</v>
      </c>
      <c r="D3109">
        <v>23</v>
      </c>
      <c r="E3109">
        <v>7775</v>
      </c>
      <c r="H3109" s="1">
        <v>10</v>
      </c>
      <c r="I3109" s="1" t="s">
        <v>1441</v>
      </c>
      <c r="K3109" s="1" t="s">
        <v>1441</v>
      </c>
      <c r="L3109" s="1">
        <v>56</v>
      </c>
      <c r="N3109" s="1">
        <v>56</v>
      </c>
      <c r="O3109" s="1" t="s">
        <v>1441</v>
      </c>
      <c r="P3109" s="1">
        <v>260</v>
      </c>
      <c r="Q3109" t="s">
        <v>6667</v>
      </c>
    </row>
    <row r="3110" spans="1:17" x14ac:dyDescent="0.25">
      <c r="A3110" t="s">
        <v>7154</v>
      </c>
      <c r="B3110">
        <v>20</v>
      </c>
      <c r="C3110">
        <v>38</v>
      </c>
      <c r="D3110">
        <v>23</v>
      </c>
      <c r="E3110">
        <v>7785</v>
      </c>
      <c r="H3110" s="1">
        <v>10</v>
      </c>
      <c r="I3110" s="1" t="s">
        <v>1441</v>
      </c>
      <c r="K3110" s="1" t="s">
        <v>1441</v>
      </c>
      <c r="L3110" s="1">
        <v>56</v>
      </c>
      <c r="N3110" s="1">
        <v>56</v>
      </c>
      <c r="O3110" s="1" t="s">
        <v>1441</v>
      </c>
      <c r="P3110" s="1">
        <v>510</v>
      </c>
      <c r="Q3110" t="s">
        <v>6669</v>
      </c>
    </row>
    <row r="3111" spans="1:17" x14ac:dyDescent="0.25">
      <c r="A3111" t="s">
        <v>7155</v>
      </c>
      <c r="B3111">
        <v>20</v>
      </c>
      <c r="C3111">
        <v>38</v>
      </c>
      <c r="D3111">
        <v>23</v>
      </c>
      <c r="E3111">
        <v>7796</v>
      </c>
      <c r="H3111" s="1">
        <v>10</v>
      </c>
      <c r="I3111" s="1" t="s">
        <v>1441</v>
      </c>
      <c r="K3111" s="1" t="s">
        <v>1441</v>
      </c>
      <c r="L3111" s="1">
        <v>56</v>
      </c>
      <c r="N3111" s="1">
        <v>56</v>
      </c>
      <c r="O3111" s="1" t="s">
        <v>1441</v>
      </c>
      <c r="P3111" s="1">
        <v>760</v>
      </c>
      <c r="Q3111" t="s">
        <v>6671</v>
      </c>
    </row>
    <row r="3112" spans="1:17" x14ac:dyDescent="0.25">
      <c r="A3112" t="s">
        <v>7156</v>
      </c>
      <c r="B3112">
        <v>20</v>
      </c>
      <c r="C3112">
        <v>38</v>
      </c>
      <c r="D3112">
        <v>23</v>
      </c>
      <c r="E3112">
        <v>7807</v>
      </c>
      <c r="H3112" s="1">
        <v>10</v>
      </c>
      <c r="I3112" s="1" t="s">
        <v>1441</v>
      </c>
      <c r="K3112" s="1" t="s">
        <v>1441</v>
      </c>
      <c r="L3112" s="1">
        <v>57</v>
      </c>
      <c r="N3112" s="1">
        <v>57</v>
      </c>
      <c r="O3112" s="1" t="s">
        <v>1441</v>
      </c>
      <c r="P3112" s="1">
        <v>10</v>
      </c>
      <c r="Q3112" t="s">
        <v>6673</v>
      </c>
    </row>
    <row r="3113" spans="1:17" x14ac:dyDescent="0.25">
      <c r="A3113" t="s">
        <v>7157</v>
      </c>
      <c r="B3113">
        <v>20</v>
      </c>
      <c r="C3113">
        <v>38</v>
      </c>
      <c r="D3113">
        <v>23</v>
      </c>
      <c r="E3113">
        <v>7810</v>
      </c>
      <c r="H3113" s="1">
        <v>10</v>
      </c>
      <c r="I3113" s="1" t="s">
        <v>1441</v>
      </c>
      <c r="K3113" s="1" t="s">
        <v>1441</v>
      </c>
      <c r="L3113" s="1">
        <v>57</v>
      </c>
      <c r="N3113" s="1">
        <v>57</v>
      </c>
      <c r="O3113" s="1" t="s">
        <v>1441</v>
      </c>
      <c r="P3113" s="1">
        <v>260</v>
      </c>
      <c r="Q3113" t="s">
        <v>6675</v>
      </c>
    </row>
    <row r="3114" spans="1:17" x14ac:dyDescent="0.25">
      <c r="A3114" t="s">
        <v>7158</v>
      </c>
      <c r="B3114">
        <v>20</v>
      </c>
      <c r="C3114">
        <v>38</v>
      </c>
      <c r="D3114">
        <v>23</v>
      </c>
      <c r="E3114">
        <v>7818</v>
      </c>
      <c r="H3114" s="1">
        <v>10</v>
      </c>
      <c r="I3114" s="1" t="s">
        <v>1441</v>
      </c>
      <c r="K3114" s="1" t="s">
        <v>1441</v>
      </c>
      <c r="L3114" s="1">
        <v>57</v>
      </c>
      <c r="N3114" s="1">
        <v>57</v>
      </c>
      <c r="O3114" s="1" t="s">
        <v>1441</v>
      </c>
      <c r="P3114" s="1">
        <v>510</v>
      </c>
      <c r="Q3114" t="s">
        <v>6677</v>
      </c>
    </row>
    <row r="3115" spans="1:17" x14ac:dyDescent="0.25">
      <c r="A3115" t="s">
        <v>7159</v>
      </c>
      <c r="B3115">
        <v>20</v>
      </c>
      <c r="C3115">
        <v>38</v>
      </c>
      <c r="D3115">
        <v>23</v>
      </c>
      <c r="E3115">
        <v>7975</v>
      </c>
      <c r="H3115" s="1">
        <v>10</v>
      </c>
      <c r="I3115" s="1" t="s">
        <v>1441</v>
      </c>
      <c r="K3115" s="1" t="s">
        <v>1441</v>
      </c>
      <c r="L3115" s="1">
        <v>57</v>
      </c>
      <c r="N3115" s="1">
        <v>57</v>
      </c>
      <c r="O3115" s="1" t="s">
        <v>1441</v>
      </c>
      <c r="P3115" s="1">
        <v>760</v>
      </c>
      <c r="Q3115" t="s">
        <v>6679</v>
      </c>
    </row>
    <row r="3116" spans="1:17" x14ac:dyDescent="0.25">
      <c r="A3116" t="s">
        <v>7160</v>
      </c>
      <c r="B3116">
        <v>20</v>
      </c>
      <c r="C3116">
        <v>38</v>
      </c>
      <c r="D3116">
        <v>23</v>
      </c>
      <c r="E3116">
        <v>8139</v>
      </c>
      <c r="H3116" s="1">
        <v>10</v>
      </c>
      <c r="I3116" s="1" t="s">
        <v>1441</v>
      </c>
      <c r="K3116" s="1" t="s">
        <v>1441</v>
      </c>
      <c r="L3116" s="1">
        <v>58</v>
      </c>
      <c r="N3116" s="1">
        <v>58</v>
      </c>
      <c r="O3116" s="1" t="s">
        <v>1441</v>
      </c>
      <c r="P3116" s="1">
        <v>10</v>
      </c>
      <c r="Q3116" t="s">
        <v>6681</v>
      </c>
    </row>
    <row r="3117" spans="1:17" x14ac:dyDescent="0.25">
      <c r="A3117" t="s">
        <v>7161</v>
      </c>
      <c r="B3117">
        <v>20</v>
      </c>
      <c r="C3117">
        <v>38</v>
      </c>
      <c r="D3117">
        <v>23</v>
      </c>
      <c r="E3117">
        <v>8187</v>
      </c>
      <c r="H3117" s="1">
        <v>10</v>
      </c>
      <c r="I3117" s="1" t="s">
        <v>1441</v>
      </c>
      <c r="K3117" s="1" t="s">
        <v>1441</v>
      </c>
      <c r="L3117" s="1">
        <v>58</v>
      </c>
      <c r="N3117" s="1">
        <v>58</v>
      </c>
      <c r="O3117" s="1" t="s">
        <v>1441</v>
      </c>
      <c r="P3117" s="1">
        <v>260</v>
      </c>
      <c r="Q3117" t="s">
        <v>6683</v>
      </c>
    </row>
    <row r="3118" spans="1:17" x14ac:dyDescent="0.25">
      <c r="A3118" t="s">
        <v>7162</v>
      </c>
      <c r="B3118">
        <v>20</v>
      </c>
      <c r="C3118">
        <v>38</v>
      </c>
      <c r="D3118">
        <v>23</v>
      </c>
      <c r="E3118">
        <v>8191</v>
      </c>
      <c r="H3118" s="1">
        <v>10</v>
      </c>
      <c r="I3118" s="1" t="s">
        <v>1441</v>
      </c>
      <c r="K3118" s="1" t="s">
        <v>1441</v>
      </c>
      <c r="L3118" s="1">
        <v>58</v>
      </c>
      <c r="N3118" s="1">
        <v>58</v>
      </c>
      <c r="O3118" s="1" t="s">
        <v>1441</v>
      </c>
      <c r="P3118" s="1">
        <v>510</v>
      </c>
      <c r="Q3118" t="s">
        <v>6685</v>
      </c>
    </row>
    <row r="3119" spans="1:17" x14ac:dyDescent="0.25">
      <c r="A3119" t="s">
        <v>7163</v>
      </c>
      <c r="B3119">
        <v>20</v>
      </c>
      <c r="C3119">
        <v>38</v>
      </c>
      <c r="D3119">
        <v>23</v>
      </c>
      <c r="E3119">
        <v>8195</v>
      </c>
      <c r="H3119" s="1">
        <v>10</v>
      </c>
      <c r="I3119" s="1" t="s">
        <v>1441</v>
      </c>
      <c r="K3119" s="1" t="s">
        <v>1441</v>
      </c>
      <c r="L3119" s="1">
        <v>58</v>
      </c>
      <c r="N3119" s="1">
        <v>58</v>
      </c>
      <c r="O3119" s="1" t="s">
        <v>1441</v>
      </c>
      <c r="P3119" s="1">
        <v>760</v>
      </c>
      <c r="Q3119" t="s">
        <v>6687</v>
      </c>
    </row>
    <row r="3120" spans="1:17" x14ac:dyDescent="0.25">
      <c r="A3120" t="s">
        <v>7164</v>
      </c>
      <c r="B3120">
        <v>20</v>
      </c>
      <c r="C3120">
        <v>38</v>
      </c>
      <c r="D3120">
        <v>23</v>
      </c>
      <c r="E3120">
        <v>8304</v>
      </c>
      <c r="H3120" s="1">
        <v>10</v>
      </c>
      <c r="I3120" s="1" t="s">
        <v>1441</v>
      </c>
      <c r="K3120" s="1" t="s">
        <v>1441</v>
      </c>
      <c r="L3120" s="1">
        <v>59</v>
      </c>
      <c r="N3120" s="1">
        <v>59</v>
      </c>
      <c r="O3120" s="1" t="s">
        <v>1441</v>
      </c>
      <c r="P3120" s="1">
        <v>10</v>
      </c>
      <c r="Q3120" t="s">
        <v>6689</v>
      </c>
    </row>
    <row r="3121" spans="1:17" x14ac:dyDescent="0.25">
      <c r="A3121" t="s">
        <v>7165</v>
      </c>
      <c r="B3121">
        <v>20</v>
      </c>
      <c r="C3121">
        <v>38</v>
      </c>
      <c r="D3121">
        <v>23</v>
      </c>
      <c r="E3121">
        <v>8465</v>
      </c>
      <c r="H3121" s="1">
        <v>10</v>
      </c>
      <c r="I3121" s="1" t="s">
        <v>1441</v>
      </c>
      <c r="K3121" s="1" t="s">
        <v>1441</v>
      </c>
      <c r="L3121" s="1">
        <v>59</v>
      </c>
      <c r="N3121" s="1">
        <v>59</v>
      </c>
      <c r="O3121" s="1" t="s">
        <v>1441</v>
      </c>
      <c r="P3121" s="1">
        <v>260</v>
      </c>
      <c r="Q3121" t="s">
        <v>6691</v>
      </c>
    </row>
    <row r="3122" spans="1:17" x14ac:dyDescent="0.25">
      <c r="A3122" t="s">
        <v>7166</v>
      </c>
      <c r="B3122">
        <v>20</v>
      </c>
      <c r="C3122">
        <v>38</v>
      </c>
      <c r="D3122">
        <v>23</v>
      </c>
      <c r="E3122">
        <v>8629</v>
      </c>
      <c r="H3122" s="1">
        <v>10</v>
      </c>
      <c r="I3122" s="1" t="s">
        <v>1441</v>
      </c>
      <c r="K3122" s="1" t="s">
        <v>1441</v>
      </c>
      <c r="L3122" s="1">
        <v>59</v>
      </c>
      <c r="N3122" s="1">
        <v>59</v>
      </c>
      <c r="O3122" s="1" t="s">
        <v>1441</v>
      </c>
      <c r="P3122" s="1">
        <v>510</v>
      </c>
      <c r="Q3122" t="s">
        <v>6693</v>
      </c>
    </row>
    <row r="3123" spans="1:17" x14ac:dyDescent="0.25">
      <c r="A3123" t="s">
        <v>7167</v>
      </c>
      <c r="B3123">
        <v>20</v>
      </c>
      <c r="C3123">
        <v>38</v>
      </c>
      <c r="D3123">
        <v>23</v>
      </c>
      <c r="E3123">
        <v>8687</v>
      </c>
      <c r="H3123" s="1">
        <v>10</v>
      </c>
      <c r="I3123" s="1" t="s">
        <v>1441</v>
      </c>
      <c r="K3123" s="1" t="s">
        <v>1441</v>
      </c>
      <c r="L3123" s="1">
        <v>59</v>
      </c>
      <c r="N3123" s="1">
        <v>59</v>
      </c>
      <c r="O3123" s="1" t="s">
        <v>1441</v>
      </c>
      <c r="P3123" s="1">
        <v>760</v>
      </c>
      <c r="Q3123" t="s">
        <v>6695</v>
      </c>
    </row>
    <row r="3124" spans="1:17" x14ac:dyDescent="0.25">
      <c r="A3124" t="s">
        <v>7168</v>
      </c>
      <c r="B3124">
        <v>20</v>
      </c>
      <c r="C3124">
        <v>38</v>
      </c>
      <c r="D3124">
        <v>23</v>
      </c>
      <c r="E3124">
        <v>8692</v>
      </c>
      <c r="H3124" s="1">
        <v>10</v>
      </c>
      <c r="I3124" s="1" t="s">
        <v>1441</v>
      </c>
      <c r="K3124" s="1" t="s">
        <v>1441</v>
      </c>
      <c r="L3124" s="1">
        <v>1</v>
      </c>
      <c r="M3124" s="1">
        <v>0</v>
      </c>
      <c r="N3124" s="1">
        <v>1</v>
      </c>
      <c r="O3124" s="1" t="s">
        <v>1441</v>
      </c>
      <c r="P3124" s="1">
        <v>10</v>
      </c>
      <c r="Q3124" t="s">
        <v>6225</v>
      </c>
    </row>
    <row r="3125" spans="1:17" x14ac:dyDescent="0.25">
      <c r="A3125" t="s">
        <v>7169</v>
      </c>
      <c r="B3125">
        <v>20</v>
      </c>
      <c r="C3125">
        <v>38</v>
      </c>
      <c r="D3125">
        <v>23</v>
      </c>
      <c r="E3125">
        <v>8696</v>
      </c>
      <c r="H3125" s="1">
        <v>10</v>
      </c>
      <c r="I3125" s="1" t="s">
        <v>1441</v>
      </c>
      <c r="K3125" s="1" t="s">
        <v>1441</v>
      </c>
      <c r="L3125" s="1">
        <v>1</v>
      </c>
      <c r="M3125" s="1">
        <v>0</v>
      </c>
      <c r="N3125" s="1">
        <v>1</v>
      </c>
      <c r="O3125" s="1" t="s">
        <v>1441</v>
      </c>
      <c r="P3125" s="1">
        <v>260</v>
      </c>
      <c r="Q3125" t="s">
        <v>6227</v>
      </c>
    </row>
    <row r="3126" spans="1:17" x14ac:dyDescent="0.25">
      <c r="A3126" t="s">
        <v>7170</v>
      </c>
      <c r="B3126">
        <v>20</v>
      </c>
      <c r="C3126">
        <v>38</v>
      </c>
      <c r="D3126">
        <v>23</v>
      </c>
      <c r="E3126">
        <v>8784</v>
      </c>
      <c r="H3126" s="1">
        <v>10</v>
      </c>
      <c r="I3126" s="1" t="s">
        <v>1441</v>
      </c>
      <c r="K3126" s="1" t="s">
        <v>1441</v>
      </c>
      <c r="L3126" s="1">
        <v>1</v>
      </c>
      <c r="M3126" s="1">
        <v>0</v>
      </c>
      <c r="N3126" s="1">
        <v>1</v>
      </c>
      <c r="O3126" s="1" t="s">
        <v>1441</v>
      </c>
      <c r="P3126" s="1">
        <v>510</v>
      </c>
      <c r="Q3126" t="s">
        <v>6229</v>
      </c>
    </row>
    <row r="3127" spans="1:17" x14ac:dyDescent="0.25">
      <c r="A3127" t="s">
        <v>7171</v>
      </c>
      <c r="B3127">
        <v>20</v>
      </c>
      <c r="C3127">
        <v>38</v>
      </c>
      <c r="D3127">
        <v>23</v>
      </c>
      <c r="E3127">
        <v>8793</v>
      </c>
      <c r="H3127" s="1">
        <v>10</v>
      </c>
      <c r="I3127" s="1" t="s">
        <v>1441</v>
      </c>
      <c r="K3127" s="1" t="s">
        <v>1441</v>
      </c>
      <c r="L3127" s="1">
        <v>1</v>
      </c>
      <c r="M3127" s="1">
        <v>0</v>
      </c>
      <c r="N3127" s="1">
        <v>1</v>
      </c>
      <c r="O3127" s="1" t="s">
        <v>1441</v>
      </c>
      <c r="P3127" s="1">
        <v>760</v>
      </c>
      <c r="Q3127" t="s">
        <v>6231</v>
      </c>
    </row>
    <row r="3128" spans="1:17" x14ac:dyDescent="0.25">
      <c r="A3128" t="s">
        <v>7172</v>
      </c>
      <c r="B3128">
        <v>20</v>
      </c>
      <c r="C3128">
        <v>38</v>
      </c>
      <c r="D3128">
        <v>23</v>
      </c>
      <c r="E3128">
        <v>8796</v>
      </c>
      <c r="H3128" s="1">
        <v>10</v>
      </c>
      <c r="I3128" s="1" t="s">
        <v>1441</v>
      </c>
      <c r="K3128" s="1" t="s">
        <v>1441</v>
      </c>
      <c r="L3128" s="1">
        <v>2</v>
      </c>
      <c r="M3128" s="1">
        <v>0</v>
      </c>
      <c r="N3128" s="1">
        <v>2</v>
      </c>
      <c r="O3128" s="1" t="s">
        <v>1441</v>
      </c>
      <c r="P3128" s="1">
        <v>10</v>
      </c>
      <c r="Q3128" t="s">
        <v>6233</v>
      </c>
    </row>
    <row r="3129" spans="1:17" x14ac:dyDescent="0.25">
      <c r="A3129" t="s">
        <v>7173</v>
      </c>
      <c r="B3129">
        <v>20</v>
      </c>
      <c r="C3129">
        <v>38</v>
      </c>
      <c r="D3129">
        <v>23</v>
      </c>
      <c r="E3129">
        <v>8804</v>
      </c>
      <c r="H3129" s="1">
        <v>10</v>
      </c>
      <c r="I3129" s="1" t="s">
        <v>1441</v>
      </c>
      <c r="K3129" s="1" t="s">
        <v>1441</v>
      </c>
      <c r="L3129" s="1">
        <v>2</v>
      </c>
      <c r="M3129" s="1">
        <v>0</v>
      </c>
      <c r="N3129" s="1">
        <v>2</v>
      </c>
      <c r="O3129" s="1" t="s">
        <v>1441</v>
      </c>
      <c r="P3129" s="1">
        <v>260</v>
      </c>
      <c r="Q3129" t="s">
        <v>6235</v>
      </c>
    </row>
    <row r="3130" spans="1:17" x14ac:dyDescent="0.25">
      <c r="A3130" t="s">
        <v>7174</v>
      </c>
      <c r="B3130">
        <v>20</v>
      </c>
      <c r="C3130">
        <v>38</v>
      </c>
      <c r="D3130">
        <v>23</v>
      </c>
      <c r="E3130">
        <v>8816</v>
      </c>
      <c r="H3130" s="1">
        <v>10</v>
      </c>
      <c r="I3130" s="1" t="s">
        <v>1441</v>
      </c>
      <c r="K3130" s="1" t="s">
        <v>1441</v>
      </c>
      <c r="L3130" s="1">
        <v>2</v>
      </c>
      <c r="M3130" s="1">
        <v>0</v>
      </c>
      <c r="N3130" s="1">
        <v>2</v>
      </c>
      <c r="O3130" s="1" t="s">
        <v>1441</v>
      </c>
      <c r="P3130" s="1">
        <v>510</v>
      </c>
      <c r="Q3130" t="s">
        <v>6237</v>
      </c>
    </row>
    <row r="3131" spans="1:17" x14ac:dyDescent="0.25">
      <c r="A3131" t="s">
        <v>7175</v>
      </c>
      <c r="B3131">
        <v>20</v>
      </c>
      <c r="C3131">
        <v>38</v>
      </c>
      <c r="D3131">
        <v>23</v>
      </c>
      <c r="E3131">
        <v>8826</v>
      </c>
      <c r="H3131" s="1">
        <v>10</v>
      </c>
      <c r="I3131" s="1" t="s">
        <v>1441</v>
      </c>
      <c r="K3131" s="1" t="s">
        <v>1441</v>
      </c>
      <c r="L3131" s="1">
        <v>2</v>
      </c>
      <c r="M3131" s="1">
        <v>0</v>
      </c>
      <c r="N3131" s="1">
        <v>2</v>
      </c>
      <c r="O3131" s="1" t="s">
        <v>1441</v>
      </c>
      <c r="P3131" s="1">
        <v>760</v>
      </c>
      <c r="Q3131" t="s">
        <v>6239</v>
      </c>
    </row>
    <row r="3132" spans="1:17" x14ac:dyDescent="0.25">
      <c r="A3132" t="s">
        <v>7176</v>
      </c>
      <c r="B3132">
        <v>20</v>
      </c>
      <c r="C3132">
        <v>38</v>
      </c>
      <c r="D3132">
        <v>23</v>
      </c>
      <c r="E3132">
        <v>8958</v>
      </c>
      <c r="H3132" s="1">
        <v>10</v>
      </c>
      <c r="I3132" s="1" t="s">
        <v>1441</v>
      </c>
      <c r="K3132" s="1" t="s">
        <v>1441</v>
      </c>
      <c r="L3132" s="1">
        <v>3</v>
      </c>
      <c r="M3132" s="1">
        <v>0</v>
      </c>
      <c r="N3132" s="1">
        <v>3</v>
      </c>
      <c r="O3132" s="1" t="s">
        <v>1441</v>
      </c>
      <c r="P3132" s="1">
        <v>10</v>
      </c>
      <c r="Q3132" t="s">
        <v>6241</v>
      </c>
    </row>
    <row r="3133" spans="1:17" x14ac:dyDescent="0.25">
      <c r="A3133" t="s">
        <v>7177</v>
      </c>
      <c r="B3133">
        <v>20</v>
      </c>
      <c r="C3133">
        <v>38</v>
      </c>
      <c r="D3133">
        <v>23</v>
      </c>
      <c r="E3133">
        <v>9122</v>
      </c>
      <c r="H3133" s="1">
        <v>10</v>
      </c>
      <c r="I3133" s="1" t="s">
        <v>1441</v>
      </c>
      <c r="K3133" s="1" t="s">
        <v>1441</v>
      </c>
      <c r="L3133" s="1">
        <v>3</v>
      </c>
      <c r="M3133" s="1">
        <v>0</v>
      </c>
      <c r="N3133" s="1">
        <v>3</v>
      </c>
      <c r="O3133" s="1" t="s">
        <v>1441</v>
      </c>
      <c r="P3133" s="1">
        <v>260</v>
      </c>
      <c r="Q3133" t="s">
        <v>6243</v>
      </c>
    </row>
    <row r="3134" spans="1:17" x14ac:dyDescent="0.25">
      <c r="A3134" t="s">
        <v>7178</v>
      </c>
      <c r="B3134">
        <v>20</v>
      </c>
      <c r="C3134">
        <v>38</v>
      </c>
      <c r="D3134">
        <v>23</v>
      </c>
      <c r="E3134">
        <v>9191</v>
      </c>
      <c r="H3134" s="1">
        <v>10</v>
      </c>
      <c r="I3134" s="1" t="s">
        <v>1441</v>
      </c>
      <c r="K3134" s="1" t="s">
        <v>1441</v>
      </c>
      <c r="L3134" s="1">
        <v>3</v>
      </c>
      <c r="M3134" s="1">
        <v>0</v>
      </c>
      <c r="N3134" s="1">
        <v>3</v>
      </c>
      <c r="O3134" s="1" t="s">
        <v>1441</v>
      </c>
      <c r="P3134" s="1">
        <v>510</v>
      </c>
      <c r="Q3134" t="s">
        <v>6245</v>
      </c>
    </row>
    <row r="3135" spans="1:17" x14ac:dyDescent="0.25">
      <c r="A3135" t="s">
        <v>7179</v>
      </c>
      <c r="B3135">
        <v>20</v>
      </c>
      <c r="C3135">
        <v>38</v>
      </c>
      <c r="D3135">
        <v>23</v>
      </c>
      <c r="E3135">
        <v>9195</v>
      </c>
      <c r="H3135" s="1">
        <v>10</v>
      </c>
      <c r="I3135" s="1" t="s">
        <v>1441</v>
      </c>
      <c r="K3135" s="1" t="s">
        <v>1441</v>
      </c>
      <c r="L3135" s="1">
        <v>3</v>
      </c>
      <c r="M3135" s="1">
        <v>0</v>
      </c>
      <c r="N3135" s="1">
        <v>3</v>
      </c>
      <c r="O3135" s="1" t="s">
        <v>1441</v>
      </c>
      <c r="P3135" s="1">
        <v>760</v>
      </c>
      <c r="Q3135" t="s">
        <v>6247</v>
      </c>
    </row>
    <row r="3136" spans="1:17" x14ac:dyDescent="0.25">
      <c r="A3136" t="s">
        <v>7180</v>
      </c>
      <c r="B3136">
        <v>20</v>
      </c>
      <c r="C3136">
        <v>38</v>
      </c>
      <c r="D3136">
        <v>23</v>
      </c>
      <c r="E3136">
        <v>9199</v>
      </c>
      <c r="H3136" s="1">
        <v>10</v>
      </c>
      <c r="I3136" s="1" t="s">
        <v>1441</v>
      </c>
      <c r="K3136" s="1" t="s">
        <v>1441</v>
      </c>
      <c r="L3136" s="1">
        <v>4</v>
      </c>
      <c r="M3136" s="1">
        <v>0</v>
      </c>
      <c r="N3136" s="1">
        <v>4</v>
      </c>
      <c r="O3136" s="1" t="s">
        <v>1441</v>
      </c>
      <c r="P3136" s="1">
        <v>10</v>
      </c>
      <c r="Q3136" t="s">
        <v>6249</v>
      </c>
    </row>
    <row r="3137" spans="1:17" x14ac:dyDescent="0.25">
      <c r="A3137" t="s">
        <v>7181</v>
      </c>
      <c r="B3137">
        <v>20</v>
      </c>
      <c r="C3137">
        <v>38</v>
      </c>
      <c r="D3137">
        <v>23</v>
      </c>
      <c r="E3137">
        <v>9285</v>
      </c>
      <c r="H3137" s="1">
        <v>10</v>
      </c>
      <c r="I3137" s="1" t="s">
        <v>1441</v>
      </c>
      <c r="K3137" s="1" t="s">
        <v>1441</v>
      </c>
      <c r="L3137" s="1">
        <v>4</v>
      </c>
      <c r="M3137" s="1">
        <v>0</v>
      </c>
      <c r="N3137" s="1">
        <v>4</v>
      </c>
      <c r="O3137" s="1" t="s">
        <v>1441</v>
      </c>
      <c r="P3137" s="1">
        <v>260</v>
      </c>
      <c r="Q3137" t="s">
        <v>6251</v>
      </c>
    </row>
    <row r="3138" spans="1:17" x14ac:dyDescent="0.25">
      <c r="A3138" t="s">
        <v>7182</v>
      </c>
      <c r="B3138">
        <v>20</v>
      </c>
      <c r="C3138">
        <v>38</v>
      </c>
      <c r="D3138">
        <v>23</v>
      </c>
      <c r="E3138">
        <v>9449</v>
      </c>
      <c r="H3138" s="1">
        <v>10</v>
      </c>
      <c r="I3138" s="1" t="s">
        <v>1441</v>
      </c>
      <c r="K3138" s="1" t="s">
        <v>1441</v>
      </c>
      <c r="L3138" s="1">
        <v>4</v>
      </c>
      <c r="M3138" s="1">
        <v>0</v>
      </c>
      <c r="N3138" s="1">
        <v>4</v>
      </c>
      <c r="O3138" s="1" t="s">
        <v>1441</v>
      </c>
      <c r="P3138" s="1">
        <v>510</v>
      </c>
      <c r="Q3138" t="s">
        <v>6253</v>
      </c>
    </row>
    <row r="3139" spans="1:17" x14ac:dyDescent="0.25">
      <c r="A3139" t="s">
        <v>7183</v>
      </c>
      <c r="B3139">
        <v>20</v>
      </c>
      <c r="C3139">
        <v>38</v>
      </c>
      <c r="D3139">
        <v>23</v>
      </c>
      <c r="E3139">
        <v>9612</v>
      </c>
      <c r="H3139" s="1">
        <v>10</v>
      </c>
      <c r="I3139" s="1" t="s">
        <v>1441</v>
      </c>
      <c r="K3139" s="1" t="s">
        <v>1441</v>
      </c>
      <c r="L3139" s="1">
        <v>4</v>
      </c>
      <c r="M3139" s="1">
        <v>0</v>
      </c>
      <c r="N3139" s="1">
        <v>4</v>
      </c>
      <c r="O3139" s="1" t="s">
        <v>1441</v>
      </c>
      <c r="P3139" s="1">
        <v>760</v>
      </c>
      <c r="Q3139" t="s">
        <v>6255</v>
      </c>
    </row>
    <row r="3140" spans="1:17" x14ac:dyDescent="0.25">
      <c r="A3140" t="s">
        <v>7184</v>
      </c>
      <c r="B3140">
        <v>20</v>
      </c>
      <c r="C3140">
        <v>38</v>
      </c>
      <c r="D3140">
        <v>23</v>
      </c>
      <c r="E3140">
        <v>9692</v>
      </c>
      <c r="H3140" s="1">
        <v>10</v>
      </c>
      <c r="I3140" s="1" t="s">
        <v>1441</v>
      </c>
      <c r="K3140" s="1" t="s">
        <v>1441</v>
      </c>
      <c r="L3140" s="1">
        <v>5</v>
      </c>
      <c r="M3140" s="1">
        <v>0</v>
      </c>
      <c r="N3140" s="1">
        <v>5</v>
      </c>
      <c r="O3140" s="1" t="s">
        <v>1441</v>
      </c>
      <c r="P3140" s="1">
        <v>10</v>
      </c>
      <c r="Q3140" t="s">
        <v>6257</v>
      </c>
    </row>
    <row r="3141" spans="1:17" x14ac:dyDescent="0.25">
      <c r="A3141" t="s">
        <v>7185</v>
      </c>
      <c r="B3141">
        <v>20</v>
      </c>
      <c r="C3141">
        <v>38</v>
      </c>
      <c r="D3141">
        <v>23</v>
      </c>
      <c r="E3141">
        <v>9696</v>
      </c>
      <c r="H3141" s="1">
        <v>10</v>
      </c>
      <c r="I3141" s="1" t="s">
        <v>1441</v>
      </c>
      <c r="K3141" s="1" t="s">
        <v>1441</v>
      </c>
      <c r="L3141" s="1">
        <v>5</v>
      </c>
      <c r="M3141" s="1">
        <v>0</v>
      </c>
      <c r="N3141" s="1">
        <v>5</v>
      </c>
      <c r="O3141" s="1" t="s">
        <v>1441</v>
      </c>
      <c r="P3141" s="1">
        <v>260</v>
      </c>
      <c r="Q3141" t="s">
        <v>6259</v>
      </c>
    </row>
    <row r="3142" spans="1:17" x14ac:dyDescent="0.25">
      <c r="A3142" t="s">
        <v>7186</v>
      </c>
      <c r="B3142">
        <v>20</v>
      </c>
      <c r="C3142">
        <v>38</v>
      </c>
      <c r="D3142">
        <v>23</v>
      </c>
      <c r="E3142">
        <v>9701</v>
      </c>
      <c r="H3142" s="1">
        <v>10</v>
      </c>
      <c r="I3142" s="1" t="s">
        <v>1441</v>
      </c>
      <c r="K3142" s="1" t="s">
        <v>1441</v>
      </c>
      <c r="L3142" s="1">
        <v>5</v>
      </c>
      <c r="M3142" s="1">
        <v>0</v>
      </c>
      <c r="N3142" s="1">
        <v>5</v>
      </c>
      <c r="O3142" s="1" t="s">
        <v>1441</v>
      </c>
      <c r="P3142" s="1">
        <v>510</v>
      </c>
      <c r="Q3142" t="s">
        <v>6261</v>
      </c>
    </row>
    <row r="3143" spans="1:17" x14ac:dyDescent="0.25">
      <c r="A3143" t="s">
        <v>7187</v>
      </c>
      <c r="B3143">
        <v>20</v>
      </c>
      <c r="C3143">
        <v>38</v>
      </c>
      <c r="D3143">
        <v>23</v>
      </c>
      <c r="E3143">
        <v>9777</v>
      </c>
      <c r="H3143" s="1">
        <v>10</v>
      </c>
      <c r="I3143" s="1" t="s">
        <v>1441</v>
      </c>
      <c r="K3143" s="1" t="s">
        <v>1441</v>
      </c>
      <c r="L3143" s="1">
        <v>5</v>
      </c>
      <c r="M3143" s="1">
        <v>0</v>
      </c>
      <c r="N3143" s="1">
        <v>5</v>
      </c>
      <c r="O3143" s="1" t="s">
        <v>1441</v>
      </c>
      <c r="P3143" s="1">
        <v>760</v>
      </c>
      <c r="Q3143" t="s">
        <v>6263</v>
      </c>
    </row>
    <row r="3144" spans="1:17" x14ac:dyDescent="0.25">
      <c r="A3144" t="s">
        <v>7188</v>
      </c>
      <c r="B3144">
        <v>20</v>
      </c>
      <c r="C3144">
        <v>38</v>
      </c>
      <c r="D3144">
        <v>23</v>
      </c>
      <c r="E3144">
        <v>9792</v>
      </c>
      <c r="H3144" s="1">
        <v>10</v>
      </c>
      <c r="I3144" s="1" t="s">
        <v>1441</v>
      </c>
      <c r="K3144" s="1" t="s">
        <v>1441</v>
      </c>
      <c r="L3144" s="1">
        <v>6</v>
      </c>
      <c r="M3144" s="1">
        <v>0</v>
      </c>
      <c r="N3144" s="1">
        <v>6</v>
      </c>
      <c r="O3144" s="1" t="s">
        <v>1441</v>
      </c>
      <c r="P3144" s="1">
        <v>10</v>
      </c>
      <c r="Q3144" t="s">
        <v>6265</v>
      </c>
    </row>
    <row r="3145" spans="1:17" x14ac:dyDescent="0.25">
      <c r="A3145" t="s">
        <v>7189</v>
      </c>
      <c r="B3145">
        <v>20</v>
      </c>
      <c r="C3145">
        <v>38</v>
      </c>
      <c r="D3145">
        <v>23</v>
      </c>
      <c r="E3145">
        <v>9802</v>
      </c>
      <c r="H3145" s="1">
        <v>10</v>
      </c>
      <c r="I3145" s="1" t="s">
        <v>1441</v>
      </c>
      <c r="K3145" s="1" t="s">
        <v>1441</v>
      </c>
      <c r="L3145" s="1">
        <v>6</v>
      </c>
      <c r="M3145" s="1">
        <v>0</v>
      </c>
      <c r="N3145" s="1">
        <v>6</v>
      </c>
      <c r="O3145" s="1" t="s">
        <v>1441</v>
      </c>
      <c r="P3145" s="1">
        <v>260</v>
      </c>
      <c r="Q3145" t="s">
        <v>6267</v>
      </c>
    </row>
    <row r="3146" spans="1:17" x14ac:dyDescent="0.25">
      <c r="A3146" t="s">
        <v>7190</v>
      </c>
      <c r="B3146">
        <v>20</v>
      </c>
      <c r="C3146">
        <v>38</v>
      </c>
      <c r="D3146">
        <v>23</v>
      </c>
      <c r="E3146">
        <v>9813</v>
      </c>
      <c r="H3146" s="1">
        <v>10</v>
      </c>
      <c r="I3146" s="1" t="s">
        <v>1441</v>
      </c>
      <c r="K3146" s="1" t="s">
        <v>1441</v>
      </c>
      <c r="L3146" s="1">
        <v>6</v>
      </c>
      <c r="M3146" s="1">
        <v>0</v>
      </c>
      <c r="N3146" s="1">
        <v>6</v>
      </c>
      <c r="O3146" s="1" t="s">
        <v>1441</v>
      </c>
      <c r="P3146" s="1">
        <v>510</v>
      </c>
      <c r="Q3146" t="s">
        <v>6269</v>
      </c>
    </row>
    <row r="3147" spans="1:17" x14ac:dyDescent="0.25">
      <c r="A3147" t="s">
        <v>7191</v>
      </c>
      <c r="B3147">
        <v>20</v>
      </c>
      <c r="C3147">
        <v>38</v>
      </c>
      <c r="D3147">
        <v>23</v>
      </c>
      <c r="E3147">
        <v>9825</v>
      </c>
      <c r="H3147" s="1">
        <v>10</v>
      </c>
      <c r="I3147" s="1" t="s">
        <v>1441</v>
      </c>
      <c r="K3147" s="1" t="s">
        <v>1441</v>
      </c>
      <c r="L3147" s="1">
        <v>6</v>
      </c>
      <c r="M3147" s="1">
        <v>0</v>
      </c>
      <c r="N3147" s="1">
        <v>6</v>
      </c>
      <c r="O3147" s="1" t="s">
        <v>1441</v>
      </c>
      <c r="P3147" s="1">
        <v>760</v>
      </c>
      <c r="Q3147" t="s">
        <v>6271</v>
      </c>
    </row>
    <row r="3148" spans="1:17" x14ac:dyDescent="0.25">
      <c r="A3148" t="s">
        <v>7192</v>
      </c>
      <c r="B3148">
        <v>20</v>
      </c>
      <c r="C3148">
        <v>38</v>
      </c>
      <c r="D3148">
        <v>23</v>
      </c>
      <c r="E3148">
        <v>9835</v>
      </c>
      <c r="H3148" s="1">
        <v>10</v>
      </c>
      <c r="I3148" s="1" t="s">
        <v>1441</v>
      </c>
      <c r="K3148" s="1" t="s">
        <v>1441</v>
      </c>
      <c r="L3148" s="1">
        <v>7</v>
      </c>
      <c r="M3148" s="1">
        <v>0</v>
      </c>
      <c r="N3148" s="1">
        <v>7</v>
      </c>
      <c r="O3148" s="1" t="s">
        <v>1441</v>
      </c>
      <c r="P3148" s="1">
        <v>10</v>
      </c>
      <c r="Q3148" t="s">
        <v>6273</v>
      </c>
    </row>
    <row r="3149" spans="1:17" x14ac:dyDescent="0.25">
      <c r="A3149" t="s">
        <v>7193</v>
      </c>
      <c r="B3149">
        <v>20</v>
      </c>
      <c r="C3149">
        <v>38</v>
      </c>
      <c r="D3149">
        <v>23</v>
      </c>
      <c r="E3149">
        <v>9942</v>
      </c>
      <c r="H3149" s="1">
        <v>10</v>
      </c>
      <c r="I3149" s="1" t="s">
        <v>1441</v>
      </c>
      <c r="K3149" s="1" t="s">
        <v>1441</v>
      </c>
      <c r="L3149" s="1">
        <v>7</v>
      </c>
      <c r="M3149" s="1">
        <v>0</v>
      </c>
      <c r="N3149" s="1">
        <v>7</v>
      </c>
      <c r="O3149" s="1" t="s">
        <v>1441</v>
      </c>
      <c r="P3149" s="1">
        <v>260</v>
      </c>
      <c r="Q3149" t="s">
        <v>6275</v>
      </c>
    </row>
    <row r="3150" spans="1:17" x14ac:dyDescent="0.25">
      <c r="A3150" t="s">
        <v>7194</v>
      </c>
      <c r="B3150">
        <v>20</v>
      </c>
      <c r="C3150">
        <v>38</v>
      </c>
      <c r="D3150">
        <v>24</v>
      </c>
      <c r="E3150">
        <v>105</v>
      </c>
      <c r="H3150" s="1">
        <v>10</v>
      </c>
      <c r="I3150" s="1" t="s">
        <v>1441</v>
      </c>
      <c r="K3150" s="1" t="s">
        <v>1441</v>
      </c>
      <c r="L3150" s="1">
        <v>7</v>
      </c>
      <c r="M3150" s="1">
        <v>0</v>
      </c>
      <c r="N3150" s="1">
        <v>7</v>
      </c>
      <c r="O3150" s="1" t="s">
        <v>1441</v>
      </c>
      <c r="P3150" s="1">
        <v>510</v>
      </c>
      <c r="Q3150" t="s">
        <v>6277</v>
      </c>
    </row>
    <row r="3151" spans="1:17" x14ac:dyDescent="0.25">
      <c r="A3151" t="s">
        <v>7195</v>
      </c>
      <c r="B3151">
        <v>20</v>
      </c>
      <c r="C3151">
        <v>38</v>
      </c>
      <c r="D3151">
        <v>24</v>
      </c>
      <c r="E3151">
        <v>195</v>
      </c>
      <c r="H3151" s="1">
        <v>10</v>
      </c>
      <c r="I3151" s="1" t="s">
        <v>1441</v>
      </c>
      <c r="K3151" s="1" t="s">
        <v>1441</v>
      </c>
      <c r="L3151" s="1">
        <v>7</v>
      </c>
      <c r="M3151" s="1">
        <v>0</v>
      </c>
      <c r="N3151" s="1">
        <v>7</v>
      </c>
      <c r="O3151" s="1" t="s">
        <v>1441</v>
      </c>
      <c r="P3151" s="1">
        <v>760</v>
      </c>
      <c r="Q3151" t="s">
        <v>6279</v>
      </c>
    </row>
    <row r="3152" spans="1:17" x14ac:dyDescent="0.25">
      <c r="A3152" t="s">
        <v>7196</v>
      </c>
      <c r="B3152">
        <v>20</v>
      </c>
      <c r="C3152">
        <v>38</v>
      </c>
      <c r="D3152">
        <v>24</v>
      </c>
      <c r="E3152">
        <v>200</v>
      </c>
      <c r="H3152" s="1">
        <v>10</v>
      </c>
      <c r="I3152" s="1" t="s">
        <v>1441</v>
      </c>
      <c r="K3152" s="1" t="s">
        <v>1441</v>
      </c>
      <c r="L3152" s="1">
        <v>8</v>
      </c>
      <c r="M3152" s="1">
        <v>0</v>
      </c>
      <c r="N3152" s="1">
        <v>8</v>
      </c>
      <c r="O3152" s="1" t="s">
        <v>1441</v>
      </c>
      <c r="P3152" s="1">
        <v>10</v>
      </c>
      <c r="Q3152" t="s">
        <v>6281</v>
      </c>
    </row>
    <row r="3153" spans="1:17" x14ac:dyDescent="0.25">
      <c r="A3153" t="s">
        <v>7197</v>
      </c>
      <c r="B3153">
        <v>20</v>
      </c>
      <c r="C3153">
        <v>38</v>
      </c>
      <c r="D3153">
        <v>24</v>
      </c>
      <c r="E3153">
        <v>204</v>
      </c>
      <c r="H3153" s="1">
        <v>10</v>
      </c>
      <c r="I3153" s="1" t="s">
        <v>1441</v>
      </c>
      <c r="K3153" s="1" t="s">
        <v>1441</v>
      </c>
      <c r="L3153" s="1">
        <v>8</v>
      </c>
      <c r="M3153" s="1">
        <v>0</v>
      </c>
      <c r="N3153" s="1">
        <v>8</v>
      </c>
      <c r="O3153" s="1" t="s">
        <v>1441</v>
      </c>
      <c r="P3153" s="1">
        <v>260</v>
      </c>
      <c r="Q3153" t="s">
        <v>6283</v>
      </c>
    </row>
    <row r="3154" spans="1:17" x14ac:dyDescent="0.25">
      <c r="A3154" t="s">
        <v>7198</v>
      </c>
      <c r="B3154">
        <v>20</v>
      </c>
      <c r="C3154">
        <v>38</v>
      </c>
      <c r="D3154">
        <v>24</v>
      </c>
      <c r="E3154">
        <v>268</v>
      </c>
      <c r="H3154" s="1">
        <v>10</v>
      </c>
      <c r="I3154" s="1" t="s">
        <v>1441</v>
      </c>
      <c r="K3154" s="1" t="s">
        <v>1441</v>
      </c>
      <c r="L3154" s="1">
        <v>8</v>
      </c>
      <c r="M3154" s="1">
        <v>0</v>
      </c>
      <c r="N3154" s="1">
        <v>8</v>
      </c>
      <c r="O3154" s="1" t="s">
        <v>1441</v>
      </c>
      <c r="P3154" s="1">
        <v>510</v>
      </c>
      <c r="Q3154" t="s">
        <v>6285</v>
      </c>
    </row>
    <row r="3155" spans="1:17" x14ac:dyDescent="0.25">
      <c r="A3155" t="s">
        <v>7199</v>
      </c>
      <c r="B3155">
        <v>20</v>
      </c>
      <c r="C3155">
        <v>38</v>
      </c>
      <c r="D3155">
        <v>24</v>
      </c>
      <c r="E3155">
        <v>432</v>
      </c>
      <c r="H3155" s="1">
        <v>10</v>
      </c>
      <c r="I3155" s="1" t="s">
        <v>1441</v>
      </c>
      <c r="K3155" s="1" t="s">
        <v>1441</v>
      </c>
      <c r="L3155" s="1">
        <v>8</v>
      </c>
      <c r="M3155" s="1">
        <v>0</v>
      </c>
      <c r="N3155" s="1">
        <v>8</v>
      </c>
      <c r="O3155" s="1" t="s">
        <v>1441</v>
      </c>
      <c r="P3155" s="1">
        <v>760</v>
      </c>
      <c r="Q3155" t="s">
        <v>6287</v>
      </c>
    </row>
    <row r="3156" spans="1:17" x14ac:dyDescent="0.25">
      <c r="A3156" t="s">
        <v>7200</v>
      </c>
      <c r="B3156">
        <v>20</v>
      </c>
      <c r="C3156">
        <v>38</v>
      </c>
      <c r="D3156">
        <v>24</v>
      </c>
      <c r="E3156">
        <v>596</v>
      </c>
      <c r="H3156" s="1">
        <v>10</v>
      </c>
      <c r="I3156" s="1" t="s">
        <v>1441</v>
      </c>
      <c r="K3156" s="1" t="s">
        <v>1441</v>
      </c>
      <c r="L3156" s="1">
        <v>9</v>
      </c>
      <c r="M3156" s="1">
        <v>0</v>
      </c>
      <c r="N3156" s="1">
        <v>9</v>
      </c>
      <c r="O3156" s="1" t="s">
        <v>1441</v>
      </c>
      <c r="P3156" s="1">
        <v>10</v>
      </c>
      <c r="Q3156" t="s">
        <v>6289</v>
      </c>
    </row>
    <row r="3157" spans="1:17" x14ac:dyDescent="0.25">
      <c r="A3157" t="s">
        <v>7201</v>
      </c>
      <c r="B3157">
        <v>20</v>
      </c>
      <c r="C3157">
        <v>38</v>
      </c>
      <c r="D3157">
        <v>24</v>
      </c>
      <c r="E3157">
        <v>696</v>
      </c>
      <c r="H3157" s="1">
        <v>10</v>
      </c>
      <c r="I3157" s="1" t="s">
        <v>1441</v>
      </c>
      <c r="K3157" s="1" t="s">
        <v>1441</v>
      </c>
      <c r="L3157" s="1">
        <v>9</v>
      </c>
      <c r="M3157" s="1">
        <v>0</v>
      </c>
      <c r="N3157" s="1">
        <v>9</v>
      </c>
      <c r="O3157" s="1" t="s">
        <v>1441</v>
      </c>
      <c r="P3157" s="1">
        <v>260</v>
      </c>
      <c r="Q3157" t="s">
        <v>6291</v>
      </c>
    </row>
    <row r="3158" spans="1:17" x14ac:dyDescent="0.25">
      <c r="A3158" t="s">
        <v>7202</v>
      </c>
      <c r="B3158">
        <v>20</v>
      </c>
      <c r="C3158">
        <v>38</v>
      </c>
      <c r="D3158">
        <v>24</v>
      </c>
      <c r="E3158">
        <v>701</v>
      </c>
      <c r="H3158" s="1">
        <v>10</v>
      </c>
      <c r="I3158" s="1" t="s">
        <v>1441</v>
      </c>
      <c r="K3158" s="1" t="s">
        <v>1441</v>
      </c>
      <c r="L3158" s="1">
        <v>9</v>
      </c>
      <c r="M3158" s="1">
        <v>0</v>
      </c>
      <c r="N3158" s="1">
        <v>9</v>
      </c>
      <c r="O3158" s="1" t="s">
        <v>1441</v>
      </c>
      <c r="P3158" s="1">
        <v>510</v>
      </c>
      <c r="Q3158" t="s">
        <v>6293</v>
      </c>
    </row>
    <row r="3159" spans="1:17" x14ac:dyDescent="0.25">
      <c r="A3159" t="s">
        <v>7203</v>
      </c>
      <c r="B3159">
        <v>20</v>
      </c>
      <c r="C3159">
        <v>38</v>
      </c>
      <c r="D3159">
        <v>24</v>
      </c>
      <c r="E3159">
        <v>705</v>
      </c>
      <c r="H3159" s="1">
        <v>10</v>
      </c>
      <c r="I3159" s="1" t="s">
        <v>1441</v>
      </c>
      <c r="K3159" s="1" t="s">
        <v>1441</v>
      </c>
      <c r="L3159" s="1">
        <v>9</v>
      </c>
      <c r="M3159" s="1">
        <v>0</v>
      </c>
      <c r="N3159" s="1">
        <v>9</v>
      </c>
      <c r="O3159" s="1" t="s">
        <v>1441</v>
      </c>
      <c r="P3159" s="1">
        <v>760</v>
      </c>
      <c r="Q3159" t="s">
        <v>6295</v>
      </c>
    </row>
    <row r="3160" spans="1:17" x14ac:dyDescent="0.25">
      <c r="A3160" t="s">
        <v>7204</v>
      </c>
      <c r="B3160">
        <v>20</v>
      </c>
      <c r="C3160">
        <v>38</v>
      </c>
      <c r="D3160">
        <v>24</v>
      </c>
      <c r="E3160">
        <v>760</v>
      </c>
      <c r="H3160" s="1">
        <v>10</v>
      </c>
      <c r="I3160" s="1" t="s">
        <v>1441</v>
      </c>
      <c r="K3160" s="1" t="s">
        <v>1441</v>
      </c>
      <c r="L3160" s="1">
        <v>10</v>
      </c>
      <c r="N3160" s="1">
        <v>10</v>
      </c>
      <c r="O3160" s="1" t="s">
        <v>1441</v>
      </c>
      <c r="P3160" s="1">
        <v>10</v>
      </c>
      <c r="Q3160" t="s">
        <v>6297</v>
      </c>
    </row>
    <row r="3161" spans="1:17" x14ac:dyDescent="0.25">
      <c r="A3161" t="s">
        <v>7205</v>
      </c>
      <c r="B3161">
        <v>20</v>
      </c>
      <c r="C3161">
        <v>38</v>
      </c>
      <c r="D3161">
        <v>24</v>
      </c>
      <c r="E3161">
        <v>801</v>
      </c>
      <c r="H3161" s="1">
        <v>10</v>
      </c>
      <c r="I3161" s="1" t="s">
        <v>1441</v>
      </c>
      <c r="K3161" s="1" t="s">
        <v>1441</v>
      </c>
      <c r="L3161" s="1">
        <v>10</v>
      </c>
      <c r="N3161" s="1">
        <v>10</v>
      </c>
      <c r="O3161" s="1" t="s">
        <v>1441</v>
      </c>
      <c r="P3161" s="1">
        <v>260</v>
      </c>
      <c r="Q3161" t="s">
        <v>6299</v>
      </c>
    </row>
    <row r="3162" spans="1:17" x14ac:dyDescent="0.25">
      <c r="A3162" t="s">
        <v>7206</v>
      </c>
      <c r="B3162">
        <v>20</v>
      </c>
      <c r="C3162">
        <v>38</v>
      </c>
      <c r="D3162">
        <v>24</v>
      </c>
      <c r="E3162">
        <v>811</v>
      </c>
      <c r="H3162" s="1">
        <v>10</v>
      </c>
      <c r="I3162" s="1" t="s">
        <v>1441</v>
      </c>
      <c r="K3162" s="1" t="s">
        <v>1441</v>
      </c>
      <c r="L3162" s="1">
        <v>10</v>
      </c>
      <c r="N3162" s="1">
        <v>10</v>
      </c>
      <c r="O3162" s="1" t="s">
        <v>1441</v>
      </c>
      <c r="P3162" s="1">
        <v>510</v>
      </c>
      <c r="Q3162" t="s">
        <v>6301</v>
      </c>
    </row>
    <row r="3163" spans="1:17" x14ac:dyDescent="0.25">
      <c r="A3163" t="s">
        <v>7207</v>
      </c>
      <c r="B3163">
        <v>20</v>
      </c>
      <c r="C3163">
        <v>38</v>
      </c>
      <c r="D3163">
        <v>24</v>
      </c>
      <c r="E3163">
        <v>821</v>
      </c>
      <c r="H3163" s="1">
        <v>10</v>
      </c>
      <c r="I3163" s="1" t="s">
        <v>1441</v>
      </c>
      <c r="K3163" s="1" t="s">
        <v>1441</v>
      </c>
      <c r="L3163" s="1">
        <v>10</v>
      </c>
      <c r="N3163" s="1">
        <v>10</v>
      </c>
      <c r="O3163" s="1" t="s">
        <v>1441</v>
      </c>
      <c r="P3163" s="1">
        <v>760</v>
      </c>
      <c r="Q3163" t="s">
        <v>6303</v>
      </c>
    </row>
    <row r="3164" spans="1:17" x14ac:dyDescent="0.25">
      <c r="A3164" t="s">
        <v>7208</v>
      </c>
      <c r="B3164">
        <v>20</v>
      </c>
      <c r="C3164">
        <v>38</v>
      </c>
      <c r="D3164">
        <v>24</v>
      </c>
      <c r="E3164">
        <v>833</v>
      </c>
      <c r="H3164" s="1">
        <v>10</v>
      </c>
      <c r="I3164" s="1" t="s">
        <v>1441</v>
      </c>
      <c r="K3164" s="1" t="s">
        <v>1441</v>
      </c>
      <c r="L3164" s="1">
        <v>11</v>
      </c>
      <c r="N3164" s="1">
        <v>11</v>
      </c>
      <c r="O3164" s="1" t="s">
        <v>1441</v>
      </c>
      <c r="P3164" s="1">
        <v>10</v>
      </c>
      <c r="Q3164" t="s">
        <v>6305</v>
      </c>
    </row>
    <row r="3165" spans="1:17" x14ac:dyDescent="0.25">
      <c r="A3165" t="s">
        <v>7209</v>
      </c>
      <c r="B3165">
        <v>20</v>
      </c>
      <c r="C3165">
        <v>38</v>
      </c>
      <c r="D3165">
        <v>24</v>
      </c>
      <c r="E3165">
        <v>843</v>
      </c>
      <c r="H3165" s="1">
        <v>10</v>
      </c>
      <c r="I3165" s="1" t="s">
        <v>1441</v>
      </c>
      <c r="K3165" s="1" t="s">
        <v>1441</v>
      </c>
      <c r="L3165" s="1">
        <v>11</v>
      </c>
      <c r="N3165" s="1">
        <v>11</v>
      </c>
      <c r="O3165" s="1" t="s">
        <v>1441</v>
      </c>
      <c r="P3165" s="1">
        <v>260</v>
      </c>
      <c r="Q3165" t="s">
        <v>6307</v>
      </c>
    </row>
    <row r="3166" spans="1:17" x14ac:dyDescent="0.25">
      <c r="A3166" t="s">
        <v>7210</v>
      </c>
      <c r="B3166">
        <v>20</v>
      </c>
      <c r="C3166">
        <v>38</v>
      </c>
      <c r="D3166">
        <v>24</v>
      </c>
      <c r="E3166">
        <v>925</v>
      </c>
      <c r="H3166" s="1">
        <v>10</v>
      </c>
      <c r="I3166" s="1" t="s">
        <v>1441</v>
      </c>
      <c r="K3166" s="1" t="s">
        <v>1441</v>
      </c>
      <c r="L3166" s="1">
        <v>11</v>
      </c>
      <c r="N3166" s="1">
        <v>11</v>
      </c>
      <c r="O3166" s="1" t="s">
        <v>1441</v>
      </c>
      <c r="P3166" s="1">
        <v>510</v>
      </c>
      <c r="Q3166" t="s">
        <v>6309</v>
      </c>
    </row>
    <row r="3167" spans="1:17" x14ac:dyDescent="0.25">
      <c r="A3167" t="s">
        <v>7211</v>
      </c>
      <c r="B3167">
        <v>20</v>
      </c>
      <c r="C3167">
        <v>38</v>
      </c>
      <c r="D3167">
        <v>24</v>
      </c>
      <c r="E3167">
        <v>1088</v>
      </c>
      <c r="H3167" s="1">
        <v>10</v>
      </c>
      <c r="I3167" s="1" t="s">
        <v>1441</v>
      </c>
      <c r="K3167" s="1" t="s">
        <v>1441</v>
      </c>
      <c r="L3167" s="1">
        <v>11</v>
      </c>
      <c r="N3167" s="1">
        <v>11</v>
      </c>
      <c r="O3167" s="1" t="s">
        <v>1441</v>
      </c>
      <c r="P3167" s="1">
        <v>760</v>
      </c>
      <c r="Q3167" t="s">
        <v>6311</v>
      </c>
    </row>
    <row r="3168" spans="1:17" x14ac:dyDescent="0.25">
      <c r="A3168" t="s">
        <v>7212</v>
      </c>
      <c r="B3168">
        <v>20</v>
      </c>
      <c r="C3168">
        <v>38</v>
      </c>
      <c r="D3168">
        <v>24</v>
      </c>
      <c r="E3168">
        <v>1200</v>
      </c>
      <c r="H3168" s="1">
        <v>10</v>
      </c>
      <c r="I3168" s="1" t="s">
        <v>1441</v>
      </c>
      <c r="K3168" s="1" t="s">
        <v>1441</v>
      </c>
      <c r="L3168" s="1">
        <v>12</v>
      </c>
      <c r="N3168" s="1">
        <v>12</v>
      </c>
      <c r="O3168" s="1" t="s">
        <v>1441</v>
      </c>
      <c r="P3168" s="1">
        <v>10</v>
      </c>
      <c r="Q3168" t="s">
        <v>6313</v>
      </c>
    </row>
    <row r="3169" spans="1:17" x14ac:dyDescent="0.25">
      <c r="A3169" t="s">
        <v>7213</v>
      </c>
      <c r="B3169">
        <v>20</v>
      </c>
      <c r="C3169">
        <v>38</v>
      </c>
      <c r="D3169">
        <v>24</v>
      </c>
      <c r="E3169">
        <v>1204</v>
      </c>
      <c r="H3169" s="1">
        <v>10</v>
      </c>
      <c r="I3169" s="1" t="s">
        <v>1441</v>
      </c>
      <c r="K3169" s="1" t="s">
        <v>1441</v>
      </c>
      <c r="L3169" s="1">
        <v>12</v>
      </c>
      <c r="N3169" s="1">
        <v>12</v>
      </c>
      <c r="O3169" s="1" t="s">
        <v>1441</v>
      </c>
      <c r="P3169" s="1">
        <v>260</v>
      </c>
      <c r="Q3169" t="s">
        <v>6315</v>
      </c>
    </row>
    <row r="3170" spans="1:17" x14ac:dyDescent="0.25">
      <c r="A3170" t="s">
        <v>7214</v>
      </c>
      <c r="B3170">
        <v>20</v>
      </c>
      <c r="C3170">
        <v>38</v>
      </c>
      <c r="D3170">
        <v>24</v>
      </c>
      <c r="E3170">
        <v>1209</v>
      </c>
      <c r="H3170" s="1">
        <v>10</v>
      </c>
      <c r="I3170" s="1" t="s">
        <v>1441</v>
      </c>
      <c r="K3170" s="1" t="s">
        <v>1441</v>
      </c>
      <c r="L3170" s="1">
        <v>12</v>
      </c>
      <c r="N3170" s="1">
        <v>12</v>
      </c>
      <c r="O3170" s="1" t="s">
        <v>1441</v>
      </c>
      <c r="P3170" s="1">
        <v>510</v>
      </c>
      <c r="Q3170" t="s">
        <v>6317</v>
      </c>
    </row>
    <row r="3171" spans="1:17" x14ac:dyDescent="0.25">
      <c r="A3171" t="s">
        <v>7215</v>
      </c>
      <c r="B3171">
        <v>20</v>
      </c>
      <c r="C3171">
        <v>38</v>
      </c>
      <c r="D3171">
        <v>24</v>
      </c>
      <c r="E3171">
        <v>1251</v>
      </c>
      <c r="H3171" s="1">
        <v>10</v>
      </c>
      <c r="I3171" s="1" t="s">
        <v>1441</v>
      </c>
      <c r="K3171" s="1" t="s">
        <v>1441</v>
      </c>
      <c r="L3171" s="1">
        <v>12</v>
      </c>
      <c r="N3171" s="1">
        <v>12</v>
      </c>
      <c r="O3171" s="1" t="s">
        <v>1441</v>
      </c>
      <c r="P3171" s="1">
        <v>760</v>
      </c>
      <c r="Q3171" t="s">
        <v>6319</v>
      </c>
    </row>
    <row r="3172" spans="1:17" x14ac:dyDescent="0.25">
      <c r="A3172" t="s">
        <v>7216</v>
      </c>
      <c r="B3172">
        <v>20</v>
      </c>
      <c r="C3172">
        <v>38</v>
      </c>
      <c r="D3172">
        <v>24</v>
      </c>
      <c r="E3172">
        <v>1415</v>
      </c>
      <c r="H3172" s="1">
        <v>10</v>
      </c>
      <c r="I3172" s="1" t="s">
        <v>1441</v>
      </c>
      <c r="K3172" s="1" t="s">
        <v>1441</v>
      </c>
      <c r="L3172" s="1">
        <v>13</v>
      </c>
      <c r="N3172" s="1">
        <v>13</v>
      </c>
      <c r="O3172" s="1" t="s">
        <v>1441</v>
      </c>
      <c r="P3172" s="1">
        <v>10</v>
      </c>
      <c r="Q3172" t="s">
        <v>6321</v>
      </c>
    </row>
    <row r="3173" spans="1:17" x14ac:dyDescent="0.25">
      <c r="A3173" t="s">
        <v>7217</v>
      </c>
      <c r="B3173">
        <v>20</v>
      </c>
      <c r="C3173">
        <v>38</v>
      </c>
      <c r="D3173">
        <v>24</v>
      </c>
      <c r="E3173">
        <v>1579</v>
      </c>
      <c r="H3173" s="1">
        <v>10</v>
      </c>
      <c r="I3173" s="1" t="s">
        <v>1441</v>
      </c>
      <c r="K3173" s="1" t="s">
        <v>1441</v>
      </c>
      <c r="L3173" s="1">
        <v>13</v>
      </c>
      <c r="N3173" s="1">
        <v>13</v>
      </c>
      <c r="O3173" s="1" t="s">
        <v>1441</v>
      </c>
      <c r="P3173" s="1">
        <v>260</v>
      </c>
      <c r="Q3173" t="s">
        <v>6323</v>
      </c>
    </row>
    <row r="3174" spans="1:17" x14ac:dyDescent="0.25">
      <c r="A3174" t="s">
        <v>7218</v>
      </c>
      <c r="B3174">
        <v>20</v>
      </c>
      <c r="C3174">
        <v>38</v>
      </c>
      <c r="D3174">
        <v>24</v>
      </c>
      <c r="E3174">
        <v>1703</v>
      </c>
      <c r="H3174" s="1">
        <v>10</v>
      </c>
      <c r="I3174" s="1" t="s">
        <v>1441</v>
      </c>
      <c r="K3174" s="1" t="s">
        <v>1441</v>
      </c>
      <c r="L3174" s="1">
        <v>13</v>
      </c>
      <c r="N3174" s="1">
        <v>13</v>
      </c>
      <c r="O3174" s="1" t="s">
        <v>1441</v>
      </c>
      <c r="P3174" s="1">
        <v>510</v>
      </c>
      <c r="Q3174" t="s">
        <v>6325</v>
      </c>
    </row>
    <row r="3175" spans="1:17" x14ac:dyDescent="0.25">
      <c r="A3175" t="s">
        <v>7219</v>
      </c>
      <c r="B3175">
        <v>20</v>
      </c>
      <c r="C3175">
        <v>38</v>
      </c>
      <c r="D3175">
        <v>24</v>
      </c>
      <c r="E3175">
        <v>1707</v>
      </c>
      <c r="H3175" s="1">
        <v>10</v>
      </c>
      <c r="I3175" s="1" t="s">
        <v>1441</v>
      </c>
      <c r="K3175" s="1" t="s">
        <v>1441</v>
      </c>
      <c r="L3175" s="1">
        <v>13</v>
      </c>
      <c r="N3175" s="1">
        <v>13</v>
      </c>
      <c r="O3175" s="1" t="s">
        <v>1441</v>
      </c>
      <c r="P3175" s="1">
        <v>760</v>
      </c>
      <c r="Q3175" t="s">
        <v>6327</v>
      </c>
    </row>
    <row r="3176" spans="1:17" x14ac:dyDescent="0.25">
      <c r="A3176" t="s">
        <v>7220</v>
      </c>
      <c r="B3176">
        <v>20</v>
      </c>
      <c r="C3176">
        <v>38</v>
      </c>
      <c r="D3176">
        <v>24</v>
      </c>
      <c r="E3176">
        <v>1711</v>
      </c>
      <c r="H3176" s="1">
        <v>10</v>
      </c>
      <c r="I3176" s="1" t="s">
        <v>1441</v>
      </c>
      <c r="K3176" s="1" t="s">
        <v>1441</v>
      </c>
      <c r="L3176" s="1">
        <v>14</v>
      </c>
      <c r="N3176" s="1">
        <v>14</v>
      </c>
      <c r="O3176" s="1" t="s">
        <v>1441</v>
      </c>
      <c r="P3176" s="1">
        <v>10</v>
      </c>
      <c r="Q3176" t="s">
        <v>6329</v>
      </c>
    </row>
    <row r="3177" spans="1:17" x14ac:dyDescent="0.25">
      <c r="A3177" t="s">
        <v>7221</v>
      </c>
      <c r="B3177">
        <v>20</v>
      </c>
      <c r="C3177">
        <v>38</v>
      </c>
      <c r="D3177">
        <v>24</v>
      </c>
      <c r="E3177">
        <v>1743</v>
      </c>
      <c r="H3177" s="1">
        <v>10</v>
      </c>
      <c r="I3177" s="1" t="s">
        <v>1441</v>
      </c>
      <c r="K3177" s="1" t="s">
        <v>1441</v>
      </c>
      <c r="L3177" s="1">
        <v>14</v>
      </c>
      <c r="N3177" s="1">
        <v>14</v>
      </c>
      <c r="O3177" s="1" t="s">
        <v>1441</v>
      </c>
      <c r="P3177" s="1">
        <v>260</v>
      </c>
      <c r="Q3177" t="s">
        <v>6331</v>
      </c>
    </row>
    <row r="3178" spans="1:17" x14ac:dyDescent="0.25">
      <c r="A3178" t="s">
        <v>7222</v>
      </c>
      <c r="B3178">
        <v>20</v>
      </c>
      <c r="C3178">
        <v>38</v>
      </c>
      <c r="D3178">
        <v>24</v>
      </c>
      <c r="E3178">
        <v>1810</v>
      </c>
      <c r="H3178" s="1">
        <v>10</v>
      </c>
      <c r="I3178" s="1" t="s">
        <v>1441</v>
      </c>
      <c r="K3178" s="1" t="s">
        <v>1441</v>
      </c>
      <c r="L3178" s="1">
        <v>14</v>
      </c>
      <c r="N3178" s="1">
        <v>14</v>
      </c>
      <c r="O3178" s="1" t="s">
        <v>1441</v>
      </c>
      <c r="P3178" s="1">
        <v>510</v>
      </c>
      <c r="Q3178" t="s">
        <v>6333</v>
      </c>
    </row>
    <row r="3179" spans="1:17" x14ac:dyDescent="0.25">
      <c r="A3179" t="s">
        <v>7223</v>
      </c>
      <c r="B3179">
        <v>20</v>
      </c>
      <c r="C3179">
        <v>38</v>
      </c>
      <c r="D3179">
        <v>24</v>
      </c>
      <c r="E3179">
        <v>1820</v>
      </c>
      <c r="H3179" s="1">
        <v>10</v>
      </c>
      <c r="I3179" s="1" t="s">
        <v>1441</v>
      </c>
      <c r="K3179" s="1" t="s">
        <v>1441</v>
      </c>
      <c r="L3179" s="1">
        <v>14</v>
      </c>
      <c r="N3179" s="1">
        <v>14</v>
      </c>
      <c r="O3179" s="1" t="s">
        <v>1441</v>
      </c>
      <c r="P3179" s="1">
        <v>760</v>
      </c>
      <c r="Q3179" t="s">
        <v>6335</v>
      </c>
    </row>
    <row r="3180" spans="1:17" x14ac:dyDescent="0.25">
      <c r="A3180" t="s">
        <v>7224</v>
      </c>
      <c r="B3180">
        <v>20</v>
      </c>
      <c r="C3180">
        <v>38</v>
      </c>
      <c r="D3180">
        <v>24</v>
      </c>
      <c r="E3180">
        <v>1830</v>
      </c>
      <c r="H3180" s="1">
        <v>10</v>
      </c>
      <c r="I3180" s="1" t="s">
        <v>1441</v>
      </c>
      <c r="K3180" s="1" t="s">
        <v>1441</v>
      </c>
      <c r="L3180" s="1">
        <v>15</v>
      </c>
      <c r="N3180" s="1">
        <v>15</v>
      </c>
      <c r="O3180" s="1" t="s">
        <v>1441</v>
      </c>
      <c r="P3180" s="1">
        <v>10</v>
      </c>
      <c r="Q3180" t="s">
        <v>6337</v>
      </c>
    </row>
    <row r="3181" spans="1:17" x14ac:dyDescent="0.25">
      <c r="A3181" t="s">
        <v>7225</v>
      </c>
      <c r="B3181">
        <v>20</v>
      </c>
      <c r="C3181">
        <v>38</v>
      </c>
      <c r="D3181">
        <v>24</v>
      </c>
      <c r="E3181">
        <v>1842</v>
      </c>
      <c r="H3181" s="1">
        <v>10</v>
      </c>
      <c r="I3181" s="1" t="s">
        <v>1441</v>
      </c>
      <c r="K3181" s="1" t="s">
        <v>1441</v>
      </c>
      <c r="L3181" s="1">
        <v>15</v>
      </c>
      <c r="N3181" s="1">
        <v>15</v>
      </c>
      <c r="O3181" s="1" t="s">
        <v>1441</v>
      </c>
      <c r="P3181" s="1">
        <v>260</v>
      </c>
      <c r="Q3181" t="s">
        <v>6339</v>
      </c>
    </row>
    <row r="3182" spans="1:17" x14ac:dyDescent="0.25">
      <c r="A3182" t="s">
        <v>7226</v>
      </c>
      <c r="B3182">
        <v>20</v>
      </c>
      <c r="C3182">
        <v>38</v>
      </c>
      <c r="D3182">
        <v>24</v>
      </c>
      <c r="E3182">
        <v>1852</v>
      </c>
      <c r="H3182" s="1">
        <v>10</v>
      </c>
      <c r="I3182" s="1" t="s">
        <v>1441</v>
      </c>
      <c r="K3182" s="1" t="s">
        <v>1441</v>
      </c>
      <c r="L3182" s="1">
        <v>15</v>
      </c>
      <c r="N3182" s="1">
        <v>15</v>
      </c>
      <c r="O3182" s="1" t="s">
        <v>1441</v>
      </c>
      <c r="P3182" s="1">
        <v>510</v>
      </c>
      <c r="Q3182" t="s">
        <v>6341</v>
      </c>
    </row>
    <row r="3183" spans="1:17" x14ac:dyDescent="0.25">
      <c r="A3183" t="s">
        <v>7227</v>
      </c>
      <c r="B3183">
        <v>20</v>
      </c>
      <c r="C3183">
        <v>38</v>
      </c>
      <c r="D3183">
        <v>24</v>
      </c>
      <c r="E3183">
        <v>1908</v>
      </c>
      <c r="H3183" s="1">
        <v>10</v>
      </c>
      <c r="I3183" s="1" t="s">
        <v>1441</v>
      </c>
      <c r="K3183" s="1" t="s">
        <v>1441</v>
      </c>
      <c r="L3183" s="1">
        <v>15</v>
      </c>
      <c r="N3183" s="1">
        <v>15</v>
      </c>
      <c r="O3183" s="1" t="s">
        <v>1441</v>
      </c>
      <c r="P3183" s="1">
        <v>760</v>
      </c>
      <c r="Q3183" t="s">
        <v>6343</v>
      </c>
    </row>
    <row r="3184" spans="1:17" x14ac:dyDescent="0.25">
      <c r="A3184" t="s">
        <v>7228</v>
      </c>
      <c r="B3184">
        <v>20</v>
      </c>
      <c r="C3184">
        <v>38</v>
      </c>
      <c r="D3184">
        <v>24</v>
      </c>
      <c r="E3184">
        <v>2072</v>
      </c>
      <c r="H3184" s="1">
        <v>10</v>
      </c>
      <c r="I3184" s="1" t="s">
        <v>1441</v>
      </c>
      <c r="K3184" s="1" t="s">
        <v>1441</v>
      </c>
      <c r="L3184" s="1">
        <v>16</v>
      </c>
      <c r="N3184" s="1">
        <v>16</v>
      </c>
      <c r="O3184" s="1" t="s">
        <v>1441</v>
      </c>
      <c r="P3184" s="1">
        <v>10</v>
      </c>
      <c r="Q3184" t="s">
        <v>6345</v>
      </c>
    </row>
    <row r="3185" spans="1:17" x14ac:dyDescent="0.25">
      <c r="A3185" t="s">
        <v>7229</v>
      </c>
      <c r="B3185">
        <v>20</v>
      </c>
      <c r="C3185">
        <v>38</v>
      </c>
      <c r="D3185">
        <v>24</v>
      </c>
      <c r="E3185">
        <v>2206</v>
      </c>
      <c r="H3185" s="1">
        <v>10</v>
      </c>
      <c r="I3185" s="1" t="s">
        <v>1441</v>
      </c>
      <c r="K3185" s="1" t="s">
        <v>1441</v>
      </c>
      <c r="L3185" s="1">
        <v>16</v>
      </c>
      <c r="N3185" s="1">
        <v>16</v>
      </c>
      <c r="O3185" s="1" t="s">
        <v>1441</v>
      </c>
      <c r="P3185" s="1">
        <v>260</v>
      </c>
      <c r="Q3185" t="s">
        <v>6347</v>
      </c>
    </row>
    <row r="3186" spans="1:17" x14ac:dyDescent="0.25">
      <c r="A3186" t="s">
        <v>7230</v>
      </c>
      <c r="B3186">
        <v>20</v>
      </c>
      <c r="C3186">
        <v>38</v>
      </c>
      <c r="D3186">
        <v>24</v>
      </c>
      <c r="E3186">
        <v>2210</v>
      </c>
      <c r="H3186" s="1">
        <v>10</v>
      </c>
      <c r="I3186" s="1" t="s">
        <v>1441</v>
      </c>
      <c r="K3186" s="1" t="s">
        <v>1441</v>
      </c>
      <c r="L3186" s="1">
        <v>16</v>
      </c>
      <c r="N3186" s="1">
        <v>16</v>
      </c>
      <c r="O3186" s="1" t="s">
        <v>1441</v>
      </c>
      <c r="P3186" s="1">
        <v>510</v>
      </c>
      <c r="Q3186" t="s">
        <v>6349</v>
      </c>
    </row>
    <row r="3187" spans="1:17" x14ac:dyDescent="0.25">
      <c r="A3187" t="s">
        <v>7231</v>
      </c>
      <c r="B3187">
        <v>20</v>
      </c>
      <c r="C3187">
        <v>38</v>
      </c>
      <c r="D3187">
        <v>24</v>
      </c>
      <c r="E3187">
        <v>2215</v>
      </c>
      <c r="H3187" s="1">
        <v>10</v>
      </c>
      <c r="I3187" s="1" t="s">
        <v>1441</v>
      </c>
      <c r="K3187" s="1" t="s">
        <v>1441</v>
      </c>
      <c r="L3187" s="1">
        <v>16</v>
      </c>
      <c r="N3187" s="1">
        <v>16</v>
      </c>
      <c r="O3187" s="1" t="s">
        <v>1441</v>
      </c>
      <c r="P3187" s="1">
        <v>760</v>
      </c>
      <c r="Q3187" t="s">
        <v>6351</v>
      </c>
    </row>
    <row r="3188" spans="1:17" x14ac:dyDescent="0.25">
      <c r="A3188" t="s">
        <v>7232</v>
      </c>
      <c r="B3188">
        <v>20</v>
      </c>
      <c r="C3188">
        <v>38</v>
      </c>
      <c r="D3188">
        <v>24</v>
      </c>
      <c r="E3188">
        <v>2234</v>
      </c>
      <c r="H3188" s="1">
        <v>10</v>
      </c>
      <c r="I3188" s="1" t="s">
        <v>1441</v>
      </c>
      <c r="K3188" s="1" t="s">
        <v>1441</v>
      </c>
      <c r="L3188" s="1">
        <v>17</v>
      </c>
      <c r="N3188" s="1">
        <v>17</v>
      </c>
      <c r="O3188" s="1" t="s">
        <v>1441</v>
      </c>
      <c r="P3188" s="1">
        <v>10</v>
      </c>
      <c r="Q3188" t="s">
        <v>6353</v>
      </c>
    </row>
    <row r="3189" spans="1:17" x14ac:dyDescent="0.25">
      <c r="A3189" t="s">
        <v>7233</v>
      </c>
      <c r="B3189">
        <v>20</v>
      </c>
      <c r="C3189">
        <v>38</v>
      </c>
      <c r="D3189">
        <v>24</v>
      </c>
      <c r="E3189">
        <v>2399</v>
      </c>
      <c r="H3189" s="1">
        <v>10</v>
      </c>
      <c r="I3189" s="1" t="s">
        <v>1441</v>
      </c>
      <c r="K3189" s="1" t="s">
        <v>1441</v>
      </c>
      <c r="L3189" s="1">
        <v>17</v>
      </c>
      <c r="N3189" s="1">
        <v>17</v>
      </c>
      <c r="O3189" s="1" t="s">
        <v>1441</v>
      </c>
      <c r="P3189" s="1">
        <v>260</v>
      </c>
      <c r="Q3189" t="s">
        <v>6355</v>
      </c>
    </row>
    <row r="3190" spans="1:17" x14ac:dyDescent="0.25">
      <c r="A3190" t="s">
        <v>7234</v>
      </c>
      <c r="B3190">
        <v>20</v>
      </c>
      <c r="C3190">
        <v>38</v>
      </c>
      <c r="D3190">
        <v>24</v>
      </c>
      <c r="E3190">
        <v>2562</v>
      </c>
      <c r="H3190" s="1">
        <v>10</v>
      </c>
      <c r="I3190" s="1" t="s">
        <v>1441</v>
      </c>
      <c r="K3190" s="1" t="s">
        <v>1441</v>
      </c>
      <c r="L3190" s="1">
        <v>17</v>
      </c>
      <c r="N3190" s="1">
        <v>17</v>
      </c>
      <c r="O3190" s="1" t="s">
        <v>1441</v>
      </c>
      <c r="P3190" s="1">
        <v>510</v>
      </c>
      <c r="Q3190" t="s">
        <v>6357</v>
      </c>
    </row>
    <row r="3191" spans="1:17" x14ac:dyDescent="0.25">
      <c r="A3191" t="s">
        <v>7235</v>
      </c>
      <c r="B3191">
        <v>20</v>
      </c>
      <c r="C3191">
        <v>38</v>
      </c>
      <c r="D3191">
        <v>24</v>
      </c>
      <c r="E3191">
        <v>2707</v>
      </c>
      <c r="H3191" s="1">
        <v>10</v>
      </c>
      <c r="I3191" s="1" t="s">
        <v>1441</v>
      </c>
      <c r="K3191" s="1" t="s">
        <v>1441</v>
      </c>
      <c r="L3191" s="1">
        <v>17</v>
      </c>
      <c r="N3191" s="1">
        <v>17</v>
      </c>
      <c r="O3191" s="1" t="s">
        <v>1441</v>
      </c>
      <c r="P3191" s="1">
        <v>760</v>
      </c>
      <c r="Q3191" t="s">
        <v>6359</v>
      </c>
    </row>
    <row r="3192" spans="1:17" x14ac:dyDescent="0.25">
      <c r="A3192" t="s">
        <v>7236</v>
      </c>
      <c r="B3192">
        <v>20</v>
      </c>
      <c r="C3192">
        <v>38</v>
      </c>
      <c r="D3192">
        <v>24</v>
      </c>
      <c r="E3192">
        <v>2711</v>
      </c>
      <c r="H3192" s="1">
        <v>10</v>
      </c>
      <c r="I3192" s="1" t="s">
        <v>1441</v>
      </c>
      <c r="K3192" s="1" t="s">
        <v>1441</v>
      </c>
      <c r="L3192" s="1">
        <v>18</v>
      </c>
      <c r="N3192" s="1">
        <v>18</v>
      </c>
      <c r="O3192" s="1" t="s">
        <v>1441</v>
      </c>
      <c r="P3192" s="1">
        <v>10</v>
      </c>
      <c r="Q3192" t="s">
        <v>6361</v>
      </c>
    </row>
    <row r="3193" spans="1:17" x14ac:dyDescent="0.25">
      <c r="A3193" t="s">
        <v>7237</v>
      </c>
      <c r="B3193">
        <v>20</v>
      </c>
      <c r="C3193">
        <v>38</v>
      </c>
      <c r="D3193">
        <v>24</v>
      </c>
      <c r="E3193">
        <v>2716</v>
      </c>
      <c r="H3193" s="1">
        <v>10</v>
      </c>
      <c r="I3193" s="1" t="s">
        <v>1441</v>
      </c>
      <c r="K3193" s="1" t="s">
        <v>1441</v>
      </c>
      <c r="L3193" s="1">
        <v>18</v>
      </c>
      <c r="N3193" s="1">
        <v>18</v>
      </c>
      <c r="O3193" s="1" t="s">
        <v>1441</v>
      </c>
      <c r="P3193" s="1">
        <v>260</v>
      </c>
      <c r="Q3193" t="s">
        <v>6363</v>
      </c>
    </row>
    <row r="3194" spans="1:17" x14ac:dyDescent="0.25">
      <c r="A3194" t="s">
        <v>7238</v>
      </c>
      <c r="B3194">
        <v>20</v>
      </c>
      <c r="C3194">
        <v>38</v>
      </c>
      <c r="D3194">
        <v>24</v>
      </c>
      <c r="E3194">
        <v>2726</v>
      </c>
      <c r="H3194" s="1">
        <v>10</v>
      </c>
      <c r="I3194" s="1" t="s">
        <v>1441</v>
      </c>
      <c r="K3194" s="1" t="s">
        <v>1441</v>
      </c>
      <c r="L3194" s="1">
        <v>18</v>
      </c>
      <c r="N3194" s="1">
        <v>18</v>
      </c>
      <c r="O3194" s="1" t="s">
        <v>1441</v>
      </c>
      <c r="P3194" s="1">
        <v>510</v>
      </c>
      <c r="Q3194" t="s">
        <v>6365</v>
      </c>
    </row>
    <row r="3195" spans="1:17" x14ac:dyDescent="0.25">
      <c r="A3195" t="s">
        <v>7239</v>
      </c>
      <c r="B3195">
        <v>20</v>
      </c>
      <c r="C3195">
        <v>38</v>
      </c>
      <c r="D3195">
        <v>24</v>
      </c>
      <c r="E3195">
        <v>2818</v>
      </c>
      <c r="H3195" s="1">
        <v>10</v>
      </c>
      <c r="I3195" s="1" t="s">
        <v>1441</v>
      </c>
      <c r="K3195" s="1" t="s">
        <v>1441</v>
      </c>
      <c r="L3195" s="1">
        <v>18</v>
      </c>
      <c r="N3195" s="1">
        <v>18</v>
      </c>
      <c r="O3195" s="1" t="s">
        <v>1441</v>
      </c>
      <c r="P3195" s="1">
        <v>760</v>
      </c>
      <c r="Q3195" t="s">
        <v>6367</v>
      </c>
    </row>
    <row r="3196" spans="1:17" x14ac:dyDescent="0.25">
      <c r="A3196" t="s">
        <v>7240</v>
      </c>
      <c r="B3196">
        <v>20</v>
      </c>
      <c r="C3196">
        <v>38</v>
      </c>
      <c r="D3196">
        <v>24</v>
      </c>
      <c r="E3196">
        <v>2829</v>
      </c>
      <c r="H3196" s="1">
        <v>10</v>
      </c>
      <c r="I3196" s="1" t="s">
        <v>1441</v>
      </c>
      <c r="K3196" s="1" t="s">
        <v>1441</v>
      </c>
      <c r="L3196" s="1">
        <v>19</v>
      </c>
      <c r="N3196" s="1">
        <v>19</v>
      </c>
      <c r="O3196" s="1" t="s">
        <v>1441</v>
      </c>
      <c r="P3196" s="1">
        <v>10</v>
      </c>
      <c r="Q3196" t="s">
        <v>6369</v>
      </c>
    </row>
    <row r="3197" spans="1:17" x14ac:dyDescent="0.25">
      <c r="A3197" t="s">
        <v>7241</v>
      </c>
      <c r="B3197">
        <v>20</v>
      </c>
      <c r="C3197">
        <v>38</v>
      </c>
      <c r="D3197">
        <v>24</v>
      </c>
      <c r="E3197">
        <v>2839</v>
      </c>
      <c r="H3197" s="1">
        <v>10</v>
      </c>
      <c r="I3197" s="1" t="s">
        <v>1441</v>
      </c>
      <c r="K3197" s="1" t="s">
        <v>1441</v>
      </c>
      <c r="L3197" s="1">
        <v>19</v>
      </c>
      <c r="N3197" s="1">
        <v>19</v>
      </c>
      <c r="O3197" s="1" t="s">
        <v>1441</v>
      </c>
      <c r="P3197" s="1">
        <v>260</v>
      </c>
      <c r="Q3197" t="s">
        <v>6371</v>
      </c>
    </row>
    <row r="3198" spans="1:17" x14ac:dyDescent="0.25">
      <c r="A3198" t="s">
        <v>7242</v>
      </c>
      <c r="B3198">
        <v>20</v>
      </c>
      <c r="C3198">
        <v>38</v>
      </c>
      <c r="D3198">
        <v>24</v>
      </c>
      <c r="E3198">
        <v>2850</v>
      </c>
      <c r="H3198" s="1">
        <v>10</v>
      </c>
      <c r="I3198" s="1" t="s">
        <v>1441</v>
      </c>
      <c r="K3198" s="1" t="s">
        <v>1441</v>
      </c>
      <c r="L3198" s="1">
        <v>19</v>
      </c>
      <c r="N3198" s="1">
        <v>19</v>
      </c>
      <c r="O3198" s="1" t="s">
        <v>1441</v>
      </c>
      <c r="P3198" s="1">
        <v>510</v>
      </c>
      <c r="Q3198" t="s">
        <v>6373</v>
      </c>
    </row>
    <row r="3199" spans="1:17" x14ac:dyDescent="0.25">
      <c r="A3199" t="s">
        <v>7243</v>
      </c>
      <c r="B3199">
        <v>20</v>
      </c>
      <c r="C3199">
        <v>38</v>
      </c>
      <c r="D3199">
        <v>24</v>
      </c>
      <c r="E3199">
        <v>2861</v>
      </c>
      <c r="H3199" s="1">
        <v>10</v>
      </c>
      <c r="I3199" s="1" t="s">
        <v>1441</v>
      </c>
      <c r="K3199" s="1" t="s">
        <v>1441</v>
      </c>
      <c r="L3199" s="1">
        <v>19</v>
      </c>
      <c r="N3199" s="1">
        <v>19</v>
      </c>
      <c r="O3199" s="1" t="s">
        <v>1441</v>
      </c>
      <c r="P3199" s="1">
        <v>760</v>
      </c>
      <c r="Q3199" t="s">
        <v>6375</v>
      </c>
    </row>
    <row r="3200" spans="1:17" x14ac:dyDescent="0.25">
      <c r="A3200" t="s">
        <v>7244</v>
      </c>
      <c r="B3200">
        <v>20</v>
      </c>
      <c r="C3200">
        <v>38</v>
      </c>
      <c r="D3200">
        <v>24</v>
      </c>
      <c r="E3200">
        <v>2892</v>
      </c>
      <c r="H3200" s="1">
        <v>10</v>
      </c>
      <c r="I3200" s="1" t="s">
        <v>1441</v>
      </c>
      <c r="K3200" s="1" t="s">
        <v>1441</v>
      </c>
      <c r="L3200" s="1">
        <v>20</v>
      </c>
      <c r="N3200" s="1">
        <v>20</v>
      </c>
      <c r="O3200" s="1" t="s">
        <v>1441</v>
      </c>
      <c r="P3200" s="1">
        <v>10</v>
      </c>
      <c r="Q3200" t="s">
        <v>6377</v>
      </c>
    </row>
    <row r="3201" spans="1:17" x14ac:dyDescent="0.25">
      <c r="A3201" t="s">
        <v>7245</v>
      </c>
      <c r="B3201">
        <v>20</v>
      </c>
      <c r="C3201">
        <v>38</v>
      </c>
      <c r="D3201">
        <v>24</v>
      </c>
      <c r="E3201">
        <v>3056</v>
      </c>
      <c r="H3201" s="1">
        <v>10</v>
      </c>
      <c r="I3201" s="1" t="s">
        <v>1441</v>
      </c>
      <c r="K3201" s="1" t="s">
        <v>1441</v>
      </c>
      <c r="L3201" s="1">
        <v>20</v>
      </c>
      <c r="N3201" s="1">
        <v>20</v>
      </c>
      <c r="O3201" s="1" t="s">
        <v>1441</v>
      </c>
      <c r="P3201" s="1">
        <v>260</v>
      </c>
      <c r="Q3201" t="s">
        <v>6379</v>
      </c>
    </row>
    <row r="3202" spans="1:17" x14ac:dyDescent="0.25">
      <c r="A3202" t="s">
        <v>7246</v>
      </c>
      <c r="B3202">
        <v>20</v>
      </c>
      <c r="C3202">
        <v>38</v>
      </c>
      <c r="D3202">
        <v>24</v>
      </c>
      <c r="E3202">
        <v>3210</v>
      </c>
      <c r="H3202" s="1">
        <v>10</v>
      </c>
      <c r="I3202" s="1" t="s">
        <v>1441</v>
      </c>
      <c r="K3202" s="1" t="s">
        <v>1441</v>
      </c>
      <c r="L3202" s="1">
        <v>20</v>
      </c>
      <c r="N3202" s="1">
        <v>20</v>
      </c>
      <c r="O3202" s="1" t="s">
        <v>1441</v>
      </c>
      <c r="P3202" s="1">
        <v>510</v>
      </c>
      <c r="Q3202" t="s">
        <v>6381</v>
      </c>
    </row>
    <row r="3203" spans="1:17" x14ac:dyDescent="0.25">
      <c r="A3203" t="s">
        <v>7247</v>
      </c>
      <c r="B3203">
        <v>20</v>
      </c>
      <c r="C3203">
        <v>38</v>
      </c>
      <c r="D3203">
        <v>24</v>
      </c>
      <c r="E3203">
        <v>3214</v>
      </c>
      <c r="H3203" s="1">
        <v>10</v>
      </c>
      <c r="I3203" s="1" t="s">
        <v>1441</v>
      </c>
      <c r="K3203" s="1" t="s">
        <v>1441</v>
      </c>
      <c r="L3203" s="1">
        <v>20</v>
      </c>
      <c r="N3203" s="1">
        <v>20</v>
      </c>
      <c r="O3203" s="1" t="s">
        <v>1441</v>
      </c>
      <c r="P3203" s="1">
        <v>760</v>
      </c>
      <c r="Q3203" t="s">
        <v>6383</v>
      </c>
    </row>
    <row r="3204" spans="1:17" x14ac:dyDescent="0.25">
      <c r="A3204" t="s">
        <v>7248</v>
      </c>
      <c r="B3204">
        <v>20</v>
      </c>
      <c r="C3204">
        <v>38</v>
      </c>
      <c r="D3204">
        <v>24</v>
      </c>
      <c r="E3204">
        <v>3219</v>
      </c>
      <c r="H3204" s="1">
        <v>10</v>
      </c>
      <c r="I3204" s="1" t="s">
        <v>1441</v>
      </c>
      <c r="K3204" s="1" t="s">
        <v>1441</v>
      </c>
      <c r="L3204" s="1">
        <v>21</v>
      </c>
      <c r="N3204" s="1">
        <v>21</v>
      </c>
      <c r="O3204" s="1" t="s">
        <v>1441</v>
      </c>
      <c r="P3204" s="1">
        <v>10</v>
      </c>
      <c r="Q3204" t="s">
        <v>6385</v>
      </c>
    </row>
    <row r="3205" spans="1:17" x14ac:dyDescent="0.25">
      <c r="A3205" t="s">
        <v>7249</v>
      </c>
      <c r="B3205">
        <v>20</v>
      </c>
      <c r="C3205">
        <v>38</v>
      </c>
      <c r="D3205">
        <v>24</v>
      </c>
      <c r="E3205">
        <v>3221</v>
      </c>
      <c r="H3205" s="1">
        <v>10</v>
      </c>
      <c r="I3205" s="1" t="s">
        <v>1441</v>
      </c>
      <c r="K3205" s="1" t="s">
        <v>1441</v>
      </c>
      <c r="L3205" s="1">
        <v>21</v>
      </c>
      <c r="N3205" s="1">
        <v>21</v>
      </c>
      <c r="O3205" s="1" t="s">
        <v>1441</v>
      </c>
      <c r="P3205" s="1">
        <v>260</v>
      </c>
      <c r="Q3205" t="s">
        <v>6387</v>
      </c>
    </row>
    <row r="3206" spans="1:17" x14ac:dyDescent="0.25">
      <c r="A3206" t="s">
        <v>7250</v>
      </c>
      <c r="B3206">
        <v>20</v>
      </c>
      <c r="C3206">
        <v>38</v>
      </c>
      <c r="D3206">
        <v>24</v>
      </c>
      <c r="E3206">
        <v>3382</v>
      </c>
      <c r="H3206" s="1">
        <v>10</v>
      </c>
      <c r="I3206" s="1" t="s">
        <v>1441</v>
      </c>
      <c r="K3206" s="1" t="s">
        <v>1441</v>
      </c>
      <c r="L3206" s="1">
        <v>21</v>
      </c>
      <c r="N3206" s="1">
        <v>21</v>
      </c>
      <c r="O3206" s="1" t="s">
        <v>1441</v>
      </c>
      <c r="P3206" s="1">
        <v>510</v>
      </c>
      <c r="Q3206" t="s">
        <v>6389</v>
      </c>
    </row>
    <row r="3207" spans="1:17" x14ac:dyDescent="0.25">
      <c r="A3207" t="s">
        <v>7251</v>
      </c>
      <c r="B3207">
        <v>20</v>
      </c>
      <c r="C3207">
        <v>38</v>
      </c>
      <c r="D3207">
        <v>24</v>
      </c>
      <c r="E3207">
        <v>3545</v>
      </c>
      <c r="H3207" s="1">
        <v>10</v>
      </c>
      <c r="I3207" s="1" t="s">
        <v>1441</v>
      </c>
      <c r="K3207" s="1" t="s">
        <v>1441</v>
      </c>
      <c r="L3207" s="1">
        <v>21</v>
      </c>
      <c r="N3207" s="1">
        <v>21</v>
      </c>
      <c r="O3207" s="1" t="s">
        <v>1441</v>
      </c>
      <c r="P3207" s="1">
        <v>760</v>
      </c>
      <c r="Q3207" t="s">
        <v>6391</v>
      </c>
    </row>
    <row r="3208" spans="1:17" x14ac:dyDescent="0.25">
      <c r="A3208" t="s">
        <v>7252</v>
      </c>
      <c r="B3208">
        <v>20</v>
      </c>
      <c r="C3208">
        <v>38</v>
      </c>
      <c r="D3208">
        <v>24</v>
      </c>
      <c r="E3208">
        <v>3709</v>
      </c>
      <c r="H3208" s="1">
        <v>10</v>
      </c>
      <c r="I3208" s="1" t="s">
        <v>1441</v>
      </c>
      <c r="K3208" s="1" t="s">
        <v>1441</v>
      </c>
      <c r="L3208" s="1">
        <v>22</v>
      </c>
      <c r="N3208" s="1">
        <v>22</v>
      </c>
      <c r="O3208" s="1" t="s">
        <v>1441</v>
      </c>
      <c r="P3208" s="1">
        <v>10</v>
      </c>
      <c r="Q3208" t="s">
        <v>6393</v>
      </c>
    </row>
    <row r="3209" spans="1:17" x14ac:dyDescent="0.25">
      <c r="A3209" t="s">
        <v>7253</v>
      </c>
      <c r="B3209">
        <v>20</v>
      </c>
      <c r="C3209">
        <v>38</v>
      </c>
      <c r="D3209">
        <v>24</v>
      </c>
      <c r="E3209">
        <v>3712</v>
      </c>
      <c r="H3209" s="1">
        <v>10</v>
      </c>
      <c r="I3209" s="1" t="s">
        <v>1441</v>
      </c>
      <c r="K3209" s="1" t="s">
        <v>1441</v>
      </c>
      <c r="L3209" s="1">
        <v>22</v>
      </c>
      <c r="N3209" s="1">
        <v>22</v>
      </c>
      <c r="O3209" s="1" t="s">
        <v>1441</v>
      </c>
      <c r="P3209" s="1">
        <v>260</v>
      </c>
      <c r="Q3209" t="s">
        <v>6395</v>
      </c>
    </row>
    <row r="3210" spans="1:17" x14ac:dyDescent="0.25">
      <c r="A3210" t="s">
        <v>7254</v>
      </c>
      <c r="B3210">
        <v>20</v>
      </c>
      <c r="C3210">
        <v>38</v>
      </c>
      <c r="D3210">
        <v>24</v>
      </c>
      <c r="E3210">
        <v>3716</v>
      </c>
      <c r="H3210" s="1">
        <v>10</v>
      </c>
      <c r="I3210" s="1" t="s">
        <v>1441</v>
      </c>
      <c r="K3210" s="1" t="s">
        <v>1441</v>
      </c>
      <c r="L3210" s="1">
        <v>22</v>
      </c>
      <c r="N3210" s="1">
        <v>22</v>
      </c>
      <c r="O3210" s="1" t="s">
        <v>1441</v>
      </c>
      <c r="P3210" s="1">
        <v>510</v>
      </c>
      <c r="Q3210" t="s">
        <v>6397</v>
      </c>
    </row>
    <row r="3211" spans="1:17" x14ac:dyDescent="0.25">
      <c r="A3211" t="s">
        <v>7255</v>
      </c>
      <c r="B3211">
        <v>20</v>
      </c>
      <c r="C3211">
        <v>38</v>
      </c>
      <c r="D3211">
        <v>24</v>
      </c>
      <c r="E3211">
        <v>3720</v>
      </c>
      <c r="H3211" s="1">
        <v>10</v>
      </c>
      <c r="I3211" s="1" t="s">
        <v>1441</v>
      </c>
      <c r="K3211" s="1" t="s">
        <v>1441</v>
      </c>
      <c r="L3211" s="1">
        <v>22</v>
      </c>
      <c r="N3211" s="1">
        <v>22</v>
      </c>
      <c r="O3211" s="1" t="s">
        <v>1441</v>
      </c>
      <c r="P3211" s="1">
        <v>760</v>
      </c>
      <c r="Q3211" t="s">
        <v>6399</v>
      </c>
    </row>
    <row r="3212" spans="1:17" x14ac:dyDescent="0.25">
      <c r="A3212" t="s">
        <v>7256</v>
      </c>
      <c r="B3212">
        <v>20</v>
      </c>
      <c r="C3212">
        <v>38</v>
      </c>
      <c r="D3212">
        <v>24</v>
      </c>
      <c r="E3212">
        <v>3827</v>
      </c>
      <c r="H3212" s="1">
        <v>10</v>
      </c>
      <c r="I3212" s="1" t="s">
        <v>1441</v>
      </c>
      <c r="K3212" s="1" t="s">
        <v>1441</v>
      </c>
      <c r="L3212" s="1">
        <v>23</v>
      </c>
      <c r="N3212" s="1">
        <v>23</v>
      </c>
      <c r="O3212" s="1" t="s">
        <v>1441</v>
      </c>
      <c r="P3212" s="1">
        <v>10</v>
      </c>
      <c r="Q3212" t="s">
        <v>6401</v>
      </c>
    </row>
    <row r="3213" spans="1:17" x14ac:dyDescent="0.25">
      <c r="A3213" t="s">
        <v>7257</v>
      </c>
      <c r="B3213">
        <v>20</v>
      </c>
      <c r="C3213">
        <v>38</v>
      </c>
      <c r="D3213">
        <v>24</v>
      </c>
      <c r="E3213">
        <v>3837</v>
      </c>
      <c r="H3213" s="1">
        <v>10</v>
      </c>
      <c r="I3213" s="1" t="s">
        <v>1441</v>
      </c>
      <c r="K3213" s="1" t="s">
        <v>1441</v>
      </c>
      <c r="L3213" s="1">
        <v>23</v>
      </c>
      <c r="N3213" s="1">
        <v>23</v>
      </c>
      <c r="O3213" s="1" t="s">
        <v>1441</v>
      </c>
      <c r="P3213" s="1">
        <v>260</v>
      </c>
      <c r="Q3213" t="s">
        <v>6403</v>
      </c>
    </row>
    <row r="3214" spans="1:17" x14ac:dyDescent="0.25">
      <c r="A3214" t="s">
        <v>7258</v>
      </c>
      <c r="B3214">
        <v>20</v>
      </c>
      <c r="C3214">
        <v>38</v>
      </c>
      <c r="D3214">
        <v>24</v>
      </c>
      <c r="E3214">
        <v>3847</v>
      </c>
      <c r="H3214" s="1">
        <v>10</v>
      </c>
      <c r="I3214" s="1" t="s">
        <v>1441</v>
      </c>
      <c r="K3214" s="1" t="s">
        <v>1441</v>
      </c>
      <c r="L3214" s="1">
        <v>23</v>
      </c>
      <c r="N3214" s="1">
        <v>23</v>
      </c>
      <c r="O3214" s="1" t="s">
        <v>1441</v>
      </c>
      <c r="P3214" s="1">
        <v>510</v>
      </c>
      <c r="Q3214" t="s">
        <v>6405</v>
      </c>
    </row>
    <row r="3215" spans="1:17" x14ac:dyDescent="0.25">
      <c r="A3215" t="s">
        <v>7259</v>
      </c>
      <c r="B3215">
        <v>20</v>
      </c>
      <c r="C3215">
        <v>38</v>
      </c>
      <c r="D3215">
        <v>24</v>
      </c>
      <c r="E3215">
        <v>3859</v>
      </c>
      <c r="H3215" s="1">
        <v>10</v>
      </c>
      <c r="I3215" s="1" t="s">
        <v>1441</v>
      </c>
      <c r="K3215" s="1" t="s">
        <v>1441</v>
      </c>
      <c r="L3215" s="1">
        <v>23</v>
      </c>
      <c r="N3215" s="1">
        <v>23</v>
      </c>
      <c r="O3215" s="1" t="s">
        <v>1441</v>
      </c>
      <c r="P3215" s="1">
        <v>760</v>
      </c>
      <c r="Q3215" t="s">
        <v>6407</v>
      </c>
    </row>
    <row r="3216" spans="1:17" x14ac:dyDescent="0.25">
      <c r="A3216" t="s">
        <v>7260</v>
      </c>
      <c r="B3216">
        <v>20</v>
      </c>
      <c r="C3216">
        <v>38</v>
      </c>
      <c r="D3216">
        <v>24</v>
      </c>
      <c r="E3216">
        <v>3869</v>
      </c>
      <c r="H3216" s="1">
        <v>10</v>
      </c>
      <c r="I3216" s="1" t="s">
        <v>1441</v>
      </c>
      <c r="K3216" s="1" t="s">
        <v>1441</v>
      </c>
      <c r="L3216" s="1">
        <v>24</v>
      </c>
      <c r="N3216" s="1">
        <v>24</v>
      </c>
      <c r="O3216" s="1" t="s">
        <v>1441</v>
      </c>
      <c r="P3216" s="1">
        <v>10</v>
      </c>
      <c r="Q3216" t="s">
        <v>6409</v>
      </c>
    </row>
    <row r="3217" spans="1:17" x14ac:dyDescent="0.25">
      <c r="A3217" t="s">
        <v>7261</v>
      </c>
      <c r="B3217">
        <v>20</v>
      </c>
      <c r="C3217">
        <v>38</v>
      </c>
      <c r="D3217">
        <v>24</v>
      </c>
      <c r="E3217">
        <v>3873</v>
      </c>
      <c r="H3217" s="1">
        <v>10</v>
      </c>
      <c r="I3217" s="1" t="s">
        <v>1441</v>
      </c>
      <c r="K3217" s="1" t="s">
        <v>1441</v>
      </c>
      <c r="L3217" s="1">
        <v>24</v>
      </c>
      <c r="N3217" s="1">
        <v>24</v>
      </c>
      <c r="O3217" s="1" t="s">
        <v>1441</v>
      </c>
      <c r="P3217" s="1">
        <v>260</v>
      </c>
      <c r="Q3217" t="s">
        <v>6411</v>
      </c>
    </row>
    <row r="3218" spans="1:17" x14ac:dyDescent="0.25">
      <c r="A3218" t="s">
        <v>7262</v>
      </c>
      <c r="B3218">
        <v>20</v>
      </c>
      <c r="C3218">
        <v>38</v>
      </c>
      <c r="D3218">
        <v>24</v>
      </c>
      <c r="E3218">
        <v>4039</v>
      </c>
      <c r="H3218" s="1">
        <v>10</v>
      </c>
      <c r="I3218" s="1" t="s">
        <v>1441</v>
      </c>
      <c r="K3218" s="1" t="s">
        <v>1441</v>
      </c>
      <c r="L3218" s="1">
        <v>24</v>
      </c>
      <c r="N3218" s="1">
        <v>24</v>
      </c>
      <c r="O3218" s="1" t="s">
        <v>1441</v>
      </c>
      <c r="P3218" s="1">
        <v>510</v>
      </c>
      <c r="Q3218" t="s">
        <v>6413</v>
      </c>
    </row>
    <row r="3219" spans="1:17" x14ac:dyDescent="0.25">
      <c r="A3219" t="s">
        <v>7263</v>
      </c>
      <c r="B3219">
        <v>20</v>
      </c>
      <c r="C3219">
        <v>38</v>
      </c>
      <c r="D3219">
        <v>24</v>
      </c>
      <c r="E3219">
        <v>4202</v>
      </c>
      <c r="H3219" s="1">
        <v>10</v>
      </c>
      <c r="I3219" s="1" t="s">
        <v>1441</v>
      </c>
      <c r="K3219" s="1" t="s">
        <v>1441</v>
      </c>
      <c r="L3219" s="1">
        <v>24</v>
      </c>
      <c r="N3219" s="1">
        <v>24</v>
      </c>
      <c r="O3219" s="1" t="s">
        <v>1441</v>
      </c>
      <c r="P3219" s="1">
        <v>760</v>
      </c>
      <c r="Q3219" t="s">
        <v>6415</v>
      </c>
    </row>
    <row r="3220" spans="1:17" x14ac:dyDescent="0.25">
      <c r="A3220" t="s">
        <v>7264</v>
      </c>
      <c r="B3220">
        <v>20</v>
      </c>
      <c r="C3220">
        <v>38</v>
      </c>
      <c r="D3220">
        <v>24</v>
      </c>
      <c r="E3220">
        <v>4219</v>
      </c>
      <c r="H3220" s="1">
        <v>10</v>
      </c>
      <c r="I3220" s="1" t="s">
        <v>1441</v>
      </c>
      <c r="K3220" s="1" t="s">
        <v>1441</v>
      </c>
      <c r="L3220" s="1">
        <v>25</v>
      </c>
      <c r="N3220" s="1">
        <v>25</v>
      </c>
      <c r="O3220" s="1" t="s">
        <v>1441</v>
      </c>
      <c r="P3220" s="1">
        <v>10</v>
      </c>
      <c r="Q3220" t="s">
        <v>6417</v>
      </c>
    </row>
    <row r="3221" spans="1:17" x14ac:dyDescent="0.25">
      <c r="A3221" t="s">
        <v>7265</v>
      </c>
      <c r="B3221">
        <v>20</v>
      </c>
      <c r="C3221">
        <v>38</v>
      </c>
      <c r="D3221">
        <v>24</v>
      </c>
      <c r="E3221">
        <v>4223</v>
      </c>
      <c r="H3221" s="1">
        <v>10</v>
      </c>
      <c r="I3221" s="1" t="s">
        <v>1441</v>
      </c>
      <c r="K3221" s="1" t="s">
        <v>1441</v>
      </c>
      <c r="L3221" s="1">
        <v>25</v>
      </c>
      <c r="N3221" s="1">
        <v>25</v>
      </c>
      <c r="O3221" s="1" t="s">
        <v>1441</v>
      </c>
      <c r="P3221" s="1">
        <v>260</v>
      </c>
      <c r="Q3221" t="s">
        <v>6419</v>
      </c>
    </row>
    <row r="3222" spans="1:17" x14ac:dyDescent="0.25">
      <c r="A3222" t="s">
        <v>7266</v>
      </c>
      <c r="B3222">
        <v>20</v>
      </c>
      <c r="C3222">
        <v>38</v>
      </c>
      <c r="D3222">
        <v>24</v>
      </c>
      <c r="E3222">
        <v>4227</v>
      </c>
      <c r="H3222" s="1">
        <v>10</v>
      </c>
      <c r="I3222" s="1" t="s">
        <v>1441</v>
      </c>
      <c r="K3222" s="1" t="s">
        <v>1441</v>
      </c>
      <c r="L3222" s="1">
        <v>25</v>
      </c>
      <c r="N3222" s="1">
        <v>25</v>
      </c>
      <c r="O3222" s="1" t="s">
        <v>1441</v>
      </c>
      <c r="P3222" s="1">
        <v>510</v>
      </c>
      <c r="Q3222" t="s">
        <v>6421</v>
      </c>
    </row>
    <row r="3223" spans="1:17" x14ac:dyDescent="0.25">
      <c r="A3223" t="s">
        <v>7267</v>
      </c>
      <c r="B3223">
        <v>20</v>
      </c>
      <c r="C3223">
        <v>38</v>
      </c>
      <c r="D3223">
        <v>24</v>
      </c>
      <c r="E3223">
        <v>4365</v>
      </c>
      <c r="H3223" s="1">
        <v>10</v>
      </c>
      <c r="I3223" s="1" t="s">
        <v>1441</v>
      </c>
      <c r="K3223" s="1" t="s">
        <v>1441</v>
      </c>
      <c r="L3223" s="1">
        <v>25</v>
      </c>
      <c r="N3223" s="1">
        <v>25</v>
      </c>
      <c r="O3223" s="1" t="s">
        <v>1441</v>
      </c>
      <c r="P3223" s="1">
        <v>760</v>
      </c>
      <c r="Q3223" t="s">
        <v>6423</v>
      </c>
    </row>
    <row r="3224" spans="1:17" x14ac:dyDescent="0.25">
      <c r="A3224" t="s">
        <v>7268</v>
      </c>
      <c r="B3224">
        <v>20</v>
      </c>
      <c r="C3224">
        <v>38</v>
      </c>
      <c r="D3224">
        <v>24</v>
      </c>
      <c r="E3224">
        <v>4529</v>
      </c>
      <c r="H3224" s="1">
        <v>10</v>
      </c>
      <c r="I3224" s="1" t="s">
        <v>1441</v>
      </c>
      <c r="K3224" s="1" t="s">
        <v>1441</v>
      </c>
      <c r="L3224" s="1">
        <v>26</v>
      </c>
      <c r="N3224" s="1">
        <v>26</v>
      </c>
      <c r="O3224" s="1" t="s">
        <v>1441</v>
      </c>
      <c r="P3224" s="1">
        <v>10</v>
      </c>
      <c r="Q3224" t="s">
        <v>6425</v>
      </c>
    </row>
    <row r="3225" spans="1:17" x14ac:dyDescent="0.25">
      <c r="A3225" t="s">
        <v>7269</v>
      </c>
      <c r="B3225">
        <v>20</v>
      </c>
      <c r="C3225">
        <v>38</v>
      </c>
      <c r="D3225">
        <v>24</v>
      </c>
      <c r="E3225">
        <v>4693</v>
      </c>
      <c r="H3225" s="1">
        <v>10</v>
      </c>
      <c r="I3225" s="1" t="s">
        <v>1441</v>
      </c>
      <c r="K3225" s="1" t="s">
        <v>1441</v>
      </c>
      <c r="L3225" s="1">
        <v>26</v>
      </c>
      <c r="N3225" s="1">
        <v>26</v>
      </c>
      <c r="O3225" s="1" t="s">
        <v>1441</v>
      </c>
      <c r="P3225" s="1">
        <v>260</v>
      </c>
      <c r="Q3225" t="s">
        <v>6427</v>
      </c>
    </row>
    <row r="3226" spans="1:17" x14ac:dyDescent="0.25">
      <c r="A3226" t="s">
        <v>7270</v>
      </c>
      <c r="B3226">
        <v>20</v>
      </c>
      <c r="C3226">
        <v>38</v>
      </c>
      <c r="D3226">
        <v>24</v>
      </c>
      <c r="E3226">
        <v>4720</v>
      </c>
      <c r="H3226" s="1">
        <v>10</v>
      </c>
      <c r="I3226" s="1" t="s">
        <v>1441</v>
      </c>
      <c r="K3226" s="1" t="s">
        <v>1441</v>
      </c>
      <c r="L3226" s="1">
        <v>26</v>
      </c>
      <c r="N3226" s="1">
        <v>26</v>
      </c>
      <c r="O3226" s="1" t="s">
        <v>1441</v>
      </c>
      <c r="P3226" s="1">
        <v>510</v>
      </c>
      <c r="Q3226" t="s">
        <v>6429</v>
      </c>
    </row>
    <row r="3227" spans="1:17" x14ac:dyDescent="0.25">
      <c r="A3227" t="s">
        <v>7271</v>
      </c>
      <c r="B3227">
        <v>20</v>
      </c>
      <c r="C3227">
        <v>38</v>
      </c>
      <c r="D3227">
        <v>24</v>
      </c>
      <c r="E3227">
        <v>4723</v>
      </c>
      <c r="H3227" s="1">
        <v>10</v>
      </c>
      <c r="I3227" s="1" t="s">
        <v>1441</v>
      </c>
      <c r="K3227" s="1" t="s">
        <v>1441</v>
      </c>
      <c r="L3227" s="1">
        <v>26</v>
      </c>
      <c r="N3227" s="1">
        <v>26</v>
      </c>
      <c r="O3227" s="1" t="s">
        <v>1441</v>
      </c>
      <c r="P3227" s="1">
        <v>760</v>
      </c>
      <c r="Q3227" t="s">
        <v>6431</v>
      </c>
    </row>
    <row r="3228" spans="1:17" x14ac:dyDescent="0.25">
      <c r="A3228" t="s">
        <v>7272</v>
      </c>
      <c r="B3228">
        <v>20</v>
      </c>
      <c r="C3228">
        <v>38</v>
      </c>
      <c r="D3228">
        <v>24</v>
      </c>
      <c r="E3228">
        <v>4728</v>
      </c>
      <c r="H3228" s="1">
        <v>10</v>
      </c>
      <c r="I3228" s="1" t="s">
        <v>1441</v>
      </c>
      <c r="K3228" s="1" t="s">
        <v>1441</v>
      </c>
      <c r="L3228" s="1">
        <v>27</v>
      </c>
      <c r="N3228" s="1">
        <v>27</v>
      </c>
      <c r="O3228" s="1" t="s">
        <v>1441</v>
      </c>
      <c r="P3228" s="1">
        <v>10</v>
      </c>
      <c r="Q3228" t="s">
        <v>6433</v>
      </c>
    </row>
    <row r="3229" spans="1:17" x14ac:dyDescent="0.25">
      <c r="A3229" t="s">
        <v>7273</v>
      </c>
      <c r="B3229">
        <v>20</v>
      </c>
      <c r="C3229">
        <v>38</v>
      </c>
      <c r="D3229">
        <v>24</v>
      </c>
      <c r="E3229">
        <v>4835</v>
      </c>
      <c r="H3229" s="1">
        <v>10</v>
      </c>
      <c r="I3229" s="1" t="s">
        <v>1441</v>
      </c>
      <c r="K3229" s="1" t="s">
        <v>1441</v>
      </c>
      <c r="L3229" s="1">
        <v>27</v>
      </c>
      <c r="N3229" s="1">
        <v>27</v>
      </c>
      <c r="O3229" s="1" t="s">
        <v>1441</v>
      </c>
      <c r="P3229" s="1">
        <v>260</v>
      </c>
      <c r="Q3229" t="s">
        <v>6435</v>
      </c>
    </row>
    <row r="3230" spans="1:17" x14ac:dyDescent="0.25">
      <c r="A3230" t="s">
        <v>7274</v>
      </c>
      <c r="B3230">
        <v>20</v>
      </c>
      <c r="C3230">
        <v>38</v>
      </c>
      <c r="D3230">
        <v>24</v>
      </c>
      <c r="E3230">
        <v>4845</v>
      </c>
      <c r="H3230" s="1">
        <v>10</v>
      </c>
      <c r="I3230" s="1" t="s">
        <v>1441</v>
      </c>
      <c r="K3230" s="1" t="s">
        <v>1441</v>
      </c>
      <c r="L3230" s="1">
        <v>27</v>
      </c>
      <c r="N3230" s="1">
        <v>27</v>
      </c>
      <c r="O3230" s="1" t="s">
        <v>1441</v>
      </c>
      <c r="P3230" s="1">
        <v>510</v>
      </c>
      <c r="Q3230" t="s">
        <v>6437</v>
      </c>
    </row>
    <row r="3231" spans="1:17" x14ac:dyDescent="0.25">
      <c r="A3231" t="s">
        <v>7275</v>
      </c>
      <c r="B3231">
        <v>20</v>
      </c>
      <c r="C3231">
        <v>38</v>
      </c>
      <c r="D3231">
        <v>24</v>
      </c>
      <c r="E3231">
        <v>4856</v>
      </c>
      <c r="H3231" s="1">
        <v>10</v>
      </c>
      <c r="I3231" s="1" t="s">
        <v>1441</v>
      </c>
      <c r="K3231" s="1" t="s">
        <v>1441</v>
      </c>
      <c r="L3231" s="1">
        <v>27</v>
      </c>
      <c r="N3231" s="1">
        <v>27</v>
      </c>
      <c r="O3231" s="1" t="s">
        <v>1441</v>
      </c>
      <c r="P3231" s="1">
        <v>760</v>
      </c>
      <c r="Q3231" t="s">
        <v>6439</v>
      </c>
    </row>
    <row r="3232" spans="1:17" x14ac:dyDescent="0.25">
      <c r="A3232" t="s">
        <v>7276</v>
      </c>
      <c r="B3232">
        <v>20</v>
      </c>
      <c r="C3232">
        <v>38</v>
      </c>
      <c r="D3232">
        <v>24</v>
      </c>
      <c r="E3232">
        <v>4858</v>
      </c>
      <c r="H3232" s="1">
        <v>10</v>
      </c>
      <c r="I3232" s="1" t="s">
        <v>1441</v>
      </c>
      <c r="K3232" s="1" t="s">
        <v>1441</v>
      </c>
      <c r="L3232" s="1">
        <v>28</v>
      </c>
      <c r="N3232" s="1">
        <v>28</v>
      </c>
      <c r="O3232" s="1" t="s">
        <v>1441</v>
      </c>
      <c r="P3232" s="1">
        <v>10</v>
      </c>
      <c r="Q3232" t="s">
        <v>6441</v>
      </c>
    </row>
    <row r="3233" spans="1:17" x14ac:dyDescent="0.25">
      <c r="A3233" t="s">
        <v>7277</v>
      </c>
      <c r="B3233">
        <v>20</v>
      </c>
      <c r="C3233">
        <v>38</v>
      </c>
      <c r="D3233">
        <v>24</v>
      </c>
      <c r="E3233">
        <v>4867</v>
      </c>
      <c r="H3233" s="1">
        <v>10</v>
      </c>
      <c r="I3233" s="1" t="s">
        <v>1441</v>
      </c>
      <c r="K3233" s="1" t="s">
        <v>1441</v>
      </c>
      <c r="L3233" s="1">
        <v>28</v>
      </c>
      <c r="N3233" s="1">
        <v>28</v>
      </c>
      <c r="O3233" s="1" t="s">
        <v>1441</v>
      </c>
      <c r="P3233" s="1">
        <v>260</v>
      </c>
      <c r="Q3233" t="s">
        <v>6443</v>
      </c>
    </row>
    <row r="3234" spans="1:17" x14ac:dyDescent="0.25">
      <c r="A3234" t="s">
        <v>7278</v>
      </c>
      <c r="B3234">
        <v>20</v>
      </c>
      <c r="C3234">
        <v>38</v>
      </c>
      <c r="D3234">
        <v>24</v>
      </c>
      <c r="E3234">
        <v>4878</v>
      </c>
      <c r="H3234" s="1">
        <v>10</v>
      </c>
      <c r="I3234" s="1" t="s">
        <v>1441</v>
      </c>
      <c r="K3234" s="1" t="s">
        <v>1441</v>
      </c>
      <c r="L3234" s="1">
        <v>28</v>
      </c>
      <c r="N3234" s="1">
        <v>28</v>
      </c>
      <c r="O3234" s="1" t="s">
        <v>1441</v>
      </c>
      <c r="P3234" s="1">
        <v>510</v>
      </c>
      <c r="Q3234" t="s">
        <v>6445</v>
      </c>
    </row>
    <row r="3235" spans="1:17" x14ac:dyDescent="0.25">
      <c r="A3235" t="s">
        <v>7279</v>
      </c>
      <c r="B3235">
        <v>20</v>
      </c>
      <c r="C3235">
        <v>38</v>
      </c>
      <c r="D3235">
        <v>24</v>
      </c>
      <c r="E3235">
        <v>4888</v>
      </c>
      <c r="H3235" s="1">
        <v>10</v>
      </c>
      <c r="I3235" s="1" t="s">
        <v>1441</v>
      </c>
      <c r="K3235" s="1" t="s">
        <v>1441</v>
      </c>
      <c r="L3235" s="1">
        <v>28</v>
      </c>
      <c r="N3235" s="1">
        <v>28</v>
      </c>
      <c r="O3235" s="1" t="s">
        <v>1441</v>
      </c>
      <c r="P3235" s="1">
        <v>760</v>
      </c>
      <c r="Q3235" t="s">
        <v>6447</v>
      </c>
    </row>
    <row r="3236" spans="1:17" x14ac:dyDescent="0.25">
      <c r="A3236" t="s">
        <v>7280</v>
      </c>
      <c r="B3236">
        <v>20</v>
      </c>
      <c r="C3236">
        <v>38</v>
      </c>
      <c r="D3236">
        <v>24</v>
      </c>
      <c r="E3236">
        <v>5021</v>
      </c>
      <c r="H3236" s="1">
        <v>10</v>
      </c>
      <c r="I3236" s="1" t="s">
        <v>1441</v>
      </c>
      <c r="K3236" s="1" t="s">
        <v>1441</v>
      </c>
      <c r="L3236" s="1">
        <v>29</v>
      </c>
      <c r="N3236" s="1">
        <v>29</v>
      </c>
      <c r="O3236" s="1" t="s">
        <v>1441</v>
      </c>
      <c r="P3236" s="1">
        <v>10</v>
      </c>
      <c r="Q3236" t="s">
        <v>6449</v>
      </c>
    </row>
    <row r="3237" spans="1:17" x14ac:dyDescent="0.25">
      <c r="A3237" t="s">
        <v>7281</v>
      </c>
      <c r="B3237">
        <v>20</v>
      </c>
      <c r="C3237">
        <v>38</v>
      </c>
      <c r="D3237">
        <v>24</v>
      </c>
      <c r="E3237">
        <v>5165</v>
      </c>
      <c r="H3237" s="1">
        <v>10</v>
      </c>
      <c r="I3237" s="1" t="s">
        <v>1441</v>
      </c>
      <c r="K3237" s="1" t="s">
        <v>1441</v>
      </c>
      <c r="L3237" s="1">
        <v>29</v>
      </c>
      <c r="N3237" s="1">
        <v>29</v>
      </c>
      <c r="O3237" s="1" t="s">
        <v>1441</v>
      </c>
      <c r="P3237" s="1">
        <v>260</v>
      </c>
      <c r="Q3237" t="s">
        <v>6451</v>
      </c>
    </row>
    <row r="3238" spans="1:17" x14ac:dyDescent="0.25">
      <c r="A3238" t="s">
        <v>7282</v>
      </c>
      <c r="B3238">
        <v>20</v>
      </c>
      <c r="C3238">
        <v>38</v>
      </c>
      <c r="D3238">
        <v>24</v>
      </c>
      <c r="E3238">
        <v>5169</v>
      </c>
      <c r="H3238" s="1">
        <v>10</v>
      </c>
      <c r="I3238" s="1" t="s">
        <v>1441</v>
      </c>
      <c r="K3238" s="1" t="s">
        <v>1441</v>
      </c>
      <c r="L3238" s="1">
        <v>29</v>
      </c>
      <c r="N3238" s="1">
        <v>29</v>
      </c>
      <c r="O3238" s="1" t="s">
        <v>1441</v>
      </c>
      <c r="P3238" s="1">
        <v>510</v>
      </c>
      <c r="Q3238" t="s">
        <v>6453</v>
      </c>
    </row>
    <row r="3239" spans="1:17" x14ac:dyDescent="0.25">
      <c r="A3239" t="s">
        <v>7283</v>
      </c>
      <c r="B3239">
        <v>20</v>
      </c>
      <c r="C3239">
        <v>38</v>
      </c>
      <c r="D3239">
        <v>24</v>
      </c>
      <c r="E3239">
        <v>5173</v>
      </c>
      <c r="H3239" s="1">
        <v>10</v>
      </c>
      <c r="I3239" s="1" t="s">
        <v>1441</v>
      </c>
      <c r="K3239" s="1" t="s">
        <v>1441</v>
      </c>
      <c r="L3239" s="1">
        <v>29</v>
      </c>
      <c r="N3239" s="1">
        <v>29</v>
      </c>
      <c r="O3239" s="1" t="s">
        <v>1441</v>
      </c>
      <c r="P3239" s="1">
        <v>760</v>
      </c>
      <c r="Q3239" t="s">
        <v>6455</v>
      </c>
    </row>
    <row r="3240" spans="1:17" x14ac:dyDescent="0.25">
      <c r="A3240" t="s">
        <v>7284</v>
      </c>
      <c r="B3240">
        <v>20</v>
      </c>
      <c r="C3240">
        <v>38</v>
      </c>
      <c r="D3240">
        <v>24</v>
      </c>
      <c r="E3240">
        <v>5184</v>
      </c>
      <c r="H3240" s="1">
        <v>10</v>
      </c>
      <c r="I3240" s="1" t="s">
        <v>1441</v>
      </c>
      <c r="K3240" s="1" t="s">
        <v>1441</v>
      </c>
      <c r="L3240" s="1">
        <v>30</v>
      </c>
      <c r="N3240" s="1">
        <v>30</v>
      </c>
      <c r="O3240" s="1" t="s">
        <v>1441</v>
      </c>
      <c r="P3240" s="1">
        <v>10</v>
      </c>
      <c r="Q3240" t="s">
        <v>6457</v>
      </c>
    </row>
    <row r="3241" spans="1:17" x14ac:dyDescent="0.25">
      <c r="A3241" t="s">
        <v>7285</v>
      </c>
      <c r="B3241">
        <v>20</v>
      </c>
      <c r="C3241">
        <v>38</v>
      </c>
      <c r="D3241">
        <v>24</v>
      </c>
      <c r="E3241">
        <v>5350</v>
      </c>
      <c r="H3241" s="1">
        <v>10</v>
      </c>
      <c r="I3241" s="1" t="s">
        <v>1441</v>
      </c>
      <c r="K3241" s="1" t="s">
        <v>1441</v>
      </c>
      <c r="L3241" s="1">
        <v>30</v>
      </c>
      <c r="N3241" s="1">
        <v>30</v>
      </c>
      <c r="O3241" s="1" t="s">
        <v>1441</v>
      </c>
      <c r="P3241" s="1">
        <v>260</v>
      </c>
      <c r="Q3241" t="s">
        <v>6459</v>
      </c>
    </row>
    <row r="3242" spans="1:17" x14ac:dyDescent="0.25">
      <c r="A3242" t="s">
        <v>7286</v>
      </c>
      <c r="B3242">
        <v>20</v>
      </c>
      <c r="C3242">
        <v>38</v>
      </c>
      <c r="D3242">
        <v>24</v>
      </c>
      <c r="E3242">
        <v>5514</v>
      </c>
      <c r="H3242" s="1">
        <v>10</v>
      </c>
      <c r="I3242" s="1" t="s">
        <v>1441</v>
      </c>
      <c r="K3242" s="1" t="s">
        <v>1441</v>
      </c>
      <c r="L3242" s="1">
        <v>30</v>
      </c>
      <c r="N3242" s="1">
        <v>30</v>
      </c>
      <c r="O3242" s="1" t="s">
        <v>1441</v>
      </c>
      <c r="P3242" s="1">
        <v>510</v>
      </c>
      <c r="Q3242" t="s">
        <v>6461</v>
      </c>
    </row>
    <row r="3243" spans="1:17" x14ac:dyDescent="0.25">
      <c r="A3243" t="s">
        <v>7287</v>
      </c>
      <c r="B3243">
        <v>20</v>
      </c>
      <c r="C3243">
        <v>38</v>
      </c>
      <c r="D3243">
        <v>24</v>
      </c>
      <c r="E3243">
        <v>5668</v>
      </c>
      <c r="H3243" s="1">
        <v>10</v>
      </c>
      <c r="I3243" s="1" t="s">
        <v>1441</v>
      </c>
      <c r="K3243" s="1" t="s">
        <v>1441</v>
      </c>
      <c r="L3243" s="1">
        <v>30</v>
      </c>
      <c r="N3243" s="1">
        <v>30</v>
      </c>
      <c r="O3243" s="1" t="s">
        <v>1441</v>
      </c>
      <c r="P3243" s="1">
        <v>760</v>
      </c>
      <c r="Q3243" t="s">
        <v>6463</v>
      </c>
    </row>
    <row r="3244" spans="1:17" x14ac:dyDescent="0.25">
      <c r="A3244" t="s">
        <v>7288</v>
      </c>
      <c r="B3244">
        <v>20</v>
      </c>
      <c r="C3244">
        <v>38</v>
      </c>
      <c r="D3244">
        <v>24</v>
      </c>
      <c r="E3244">
        <v>5673</v>
      </c>
      <c r="H3244" s="1">
        <v>10</v>
      </c>
      <c r="I3244" s="1" t="s">
        <v>1441</v>
      </c>
      <c r="K3244" s="1" t="s">
        <v>1441</v>
      </c>
      <c r="L3244" s="1">
        <v>31</v>
      </c>
      <c r="N3244" s="1">
        <v>31</v>
      </c>
      <c r="O3244" s="1" t="s">
        <v>1441</v>
      </c>
      <c r="P3244" s="1">
        <v>10</v>
      </c>
      <c r="Q3244" t="s">
        <v>6465</v>
      </c>
    </row>
    <row r="3245" spans="1:17" x14ac:dyDescent="0.25">
      <c r="A3245" t="s">
        <v>7289</v>
      </c>
      <c r="B3245">
        <v>20</v>
      </c>
      <c r="C3245">
        <v>38</v>
      </c>
      <c r="D3245">
        <v>24</v>
      </c>
      <c r="E3245">
        <v>5677</v>
      </c>
      <c r="H3245" s="1">
        <v>10</v>
      </c>
      <c r="I3245" s="1" t="s">
        <v>1441</v>
      </c>
      <c r="K3245" s="1" t="s">
        <v>1441</v>
      </c>
      <c r="L3245" s="1">
        <v>31</v>
      </c>
      <c r="N3245" s="1">
        <v>31</v>
      </c>
      <c r="O3245" s="1" t="s">
        <v>1441</v>
      </c>
      <c r="P3245" s="1">
        <v>260</v>
      </c>
      <c r="Q3245" t="s">
        <v>6467</v>
      </c>
    </row>
    <row r="3246" spans="1:17" x14ac:dyDescent="0.25">
      <c r="A3246" t="s">
        <v>7290</v>
      </c>
      <c r="B3246">
        <v>20</v>
      </c>
      <c r="C3246">
        <v>38</v>
      </c>
      <c r="D3246">
        <v>24</v>
      </c>
      <c r="E3246">
        <v>5679</v>
      </c>
      <c r="H3246" s="1">
        <v>10</v>
      </c>
      <c r="I3246" s="1" t="s">
        <v>1441</v>
      </c>
      <c r="K3246" s="1" t="s">
        <v>1441</v>
      </c>
      <c r="L3246" s="1">
        <v>31</v>
      </c>
      <c r="N3246" s="1">
        <v>31</v>
      </c>
      <c r="O3246" s="1" t="s">
        <v>1441</v>
      </c>
      <c r="P3246" s="1">
        <v>510</v>
      </c>
      <c r="Q3246" t="s">
        <v>6469</v>
      </c>
    </row>
    <row r="3247" spans="1:17" x14ac:dyDescent="0.25">
      <c r="A3247" t="s">
        <v>7291</v>
      </c>
      <c r="B3247">
        <v>20</v>
      </c>
      <c r="C3247">
        <v>38</v>
      </c>
      <c r="D3247">
        <v>24</v>
      </c>
      <c r="E3247">
        <v>5837</v>
      </c>
      <c r="H3247" s="1">
        <v>10</v>
      </c>
      <c r="I3247" s="1" t="s">
        <v>1441</v>
      </c>
      <c r="K3247" s="1" t="s">
        <v>1441</v>
      </c>
      <c r="L3247" s="1">
        <v>31</v>
      </c>
      <c r="N3247" s="1">
        <v>31</v>
      </c>
      <c r="O3247" s="1" t="s">
        <v>1441</v>
      </c>
      <c r="P3247" s="1">
        <v>760</v>
      </c>
      <c r="Q3247" t="s">
        <v>6471</v>
      </c>
    </row>
    <row r="3248" spans="1:17" x14ac:dyDescent="0.25">
      <c r="A3248" t="s">
        <v>7292</v>
      </c>
      <c r="B3248">
        <v>20</v>
      </c>
      <c r="C3248">
        <v>38</v>
      </c>
      <c r="D3248">
        <v>24</v>
      </c>
      <c r="E3248">
        <v>5840</v>
      </c>
      <c r="H3248" s="1">
        <v>10</v>
      </c>
      <c r="I3248" s="1" t="s">
        <v>1441</v>
      </c>
      <c r="K3248" s="1" t="s">
        <v>1441</v>
      </c>
      <c r="L3248" s="1">
        <v>32</v>
      </c>
      <c r="N3248" s="1">
        <v>32</v>
      </c>
      <c r="O3248" s="1" t="s">
        <v>1441</v>
      </c>
      <c r="P3248" s="1">
        <v>10</v>
      </c>
      <c r="Q3248" t="s">
        <v>6473</v>
      </c>
    </row>
    <row r="3249" spans="1:17" x14ac:dyDescent="0.25">
      <c r="A3249" t="s">
        <v>7293</v>
      </c>
      <c r="B3249">
        <v>20</v>
      </c>
      <c r="C3249">
        <v>38</v>
      </c>
      <c r="D3249">
        <v>24</v>
      </c>
      <c r="E3249">
        <v>5846</v>
      </c>
      <c r="H3249" s="1">
        <v>10</v>
      </c>
      <c r="I3249" s="1" t="s">
        <v>1441</v>
      </c>
      <c r="K3249" s="1" t="s">
        <v>1441</v>
      </c>
      <c r="L3249" s="1">
        <v>32</v>
      </c>
      <c r="N3249" s="1">
        <v>32</v>
      </c>
      <c r="O3249" s="1" t="s">
        <v>1441</v>
      </c>
      <c r="P3249" s="1">
        <v>260</v>
      </c>
      <c r="Q3249" t="s">
        <v>6475</v>
      </c>
    </row>
    <row r="3250" spans="1:17" x14ac:dyDescent="0.25">
      <c r="A3250" t="s">
        <v>7294</v>
      </c>
      <c r="B3250">
        <v>20</v>
      </c>
      <c r="C3250">
        <v>38</v>
      </c>
      <c r="D3250">
        <v>24</v>
      </c>
      <c r="E3250">
        <v>5857</v>
      </c>
      <c r="H3250" s="1">
        <v>10</v>
      </c>
      <c r="I3250" s="1" t="s">
        <v>1441</v>
      </c>
      <c r="K3250" s="1" t="s">
        <v>1441</v>
      </c>
      <c r="L3250" s="1">
        <v>32</v>
      </c>
      <c r="N3250" s="1">
        <v>32</v>
      </c>
      <c r="O3250" s="1" t="s">
        <v>1441</v>
      </c>
      <c r="P3250" s="1">
        <v>510</v>
      </c>
      <c r="Q3250" t="s">
        <v>6477</v>
      </c>
    </row>
    <row r="3251" spans="1:17" x14ac:dyDescent="0.25">
      <c r="A3251" t="s">
        <v>7295</v>
      </c>
      <c r="B3251">
        <v>20</v>
      </c>
      <c r="C3251">
        <v>38</v>
      </c>
      <c r="D3251">
        <v>24</v>
      </c>
      <c r="E3251">
        <v>5868</v>
      </c>
      <c r="H3251" s="1">
        <v>10</v>
      </c>
      <c r="I3251" s="1" t="s">
        <v>1441</v>
      </c>
      <c r="K3251" s="1" t="s">
        <v>1441</v>
      </c>
      <c r="L3251" s="1">
        <v>32</v>
      </c>
      <c r="N3251" s="1">
        <v>32</v>
      </c>
      <c r="O3251" s="1" t="s">
        <v>1441</v>
      </c>
      <c r="P3251" s="1">
        <v>760</v>
      </c>
      <c r="Q3251" t="s">
        <v>6479</v>
      </c>
    </row>
    <row r="3252" spans="1:17" x14ac:dyDescent="0.25">
      <c r="A3252" t="s">
        <v>7296</v>
      </c>
      <c r="B3252">
        <v>20</v>
      </c>
      <c r="C3252">
        <v>38</v>
      </c>
      <c r="D3252">
        <v>24</v>
      </c>
      <c r="E3252">
        <v>5878</v>
      </c>
      <c r="H3252" s="1">
        <v>10</v>
      </c>
      <c r="I3252" s="1" t="s">
        <v>1441</v>
      </c>
      <c r="K3252" s="1" t="s">
        <v>1441</v>
      </c>
      <c r="L3252" s="1">
        <v>33</v>
      </c>
      <c r="N3252" s="1">
        <v>33</v>
      </c>
      <c r="O3252" s="1" t="s">
        <v>1441</v>
      </c>
      <c r="P3252" s="1">
        <v>10</v>
      </c>
      <c r="Q3252" t="s">
        <v>6481</v>
      </c>
    </row>
    <row r="3253" spans="1:17" x14ac:dyDescent="0.25">
      <c r="A3253" t="s">
        <v>7297</v>
      </c>
      <c r="B3253">
        <v>20</v>
      </c>
      <c r="C3253">
        <v>38</v>
      </c>
      <c r="D3253">
        <v>24</v>
      </c>
      <c r="E3253">
        <v>6004</v>
      </c>
      <c r="H3253" s="1">
        <v>10</v>
      </c>
      <c r="I3253" s="1" t="s">
        <v>1441</v>
      </c>
      <c r="K3253" s="1" t="s">
        <v>1441</v>
      </c>
      <c r="L3253" s="1">
        <v>33</v>
      </c>
      <c r="N3253" s="1">
        <v>33</v>
      </c>
      <c r="O3253" s="1" t="s">
        <v>1441</v>
      </c>
      <c r="P3253" s="1">
        <v>260</v>
      </c>
      <c r="Q3253" t="s">
        <v>6483</v>
      </c>
    </row>
    <row r="3254" spans="1:17" x14ac:dyDescent="0.25">
      <c r="A3254" t="s">
        <v>7298</v>
      </c>
      <c r="B3254">
        <v>20</v>
      </c>
      <c r="C3254">
        <v>38</v>
      </c>
      <c r="D3254">
        <v>24</v>
      </c>
      <c r="E3254">
        <v>6168</v>
      </c>
      <c r="H3254" s="1">
        <v>10</v>
      </c>
      <c r="I3254" s="1" t="s">
        <v>1441</v>
      </c>
      <c r="K3254" s="1" t="s">
        <v>1441</v>
      </c>
      <c r="L3254" s="1">
        <v>33</v>
      </c>
      <c r="N3254" s="1">
        <v>33</v>
      </c>
      <c r="O3254" s="1" t="s">
        <v>1441</v>
      </c>
      <c r="P3254" s="1">
        <v>510</v>
      </c>
      <c r="Q3254" t="s">
        <v>6485</v>
      </c>
    </row>
    <row r="3255" spans="1:17" x14ac:dyDescent="0.25">
      <c r="A3255" t="s">
        <v>7299</v>
      </c>
      <c r="B3255">
        <v>20</v>
      </c>
      <c r="C3255">
        <v>38</v>
      </c>
      <c r="D3255">
        <v>24</v>
      </c>
      <c r="E3255">
        <v>6171</v>
      </c>
      <c r="H3255" s="1">
        <v>10</v>
      </c>
      <c r="I3255" s="1" t="s">
        <v>1441</v>
      </c>
      <c r="K3255" s="1" t="s">
        <v>1441</v>
      </c>
      <c r="L3255" s="1">
        <v>33</v>
      </c>
      <c r="N3255" s="1">
        <v>33</v>
      </c>
      <c r="O3255" s="1" t="s">
        <v>1441</v>
      </c>
      <c r="P3255" s="1">
        <v>760</v>
      </c>
      <c r="Q3255" t="s">
        <v>6487</v>
      </c>
    </row>
    <row r="3256" spans="1:17" x14ac:dyDescent="0.25">
      <c r="A3256" t="s">
        <v>7300</v>
      </c>
      <c r="B3256">
        <v>20</v>
      </c>
      <c r="C3256">
        <v>38</v>
      </c>
      <c r="D3256">
        <v>24</v>
      </c>
      <c r="E3256">
        <v>6175</v>
      </c>
      <c r="H3256" s="1">
        <v>10</v>
      </c>
      <c r="I3256" s="1" t="s">
        <v>1441</v>
      </c>
      <c r="K3256" s="1" t="s">
        <v>1441</v>
      </c>
      <c r="L3256" s="1">
        <v>34</v>
      </c>
      <c r="N3256" s="1">
        <v>34</v>
      </c>
      <c r="O3256" s="1" t="s">
        <v>1441</v>
      </c>
      <c r="P3256" s="1">
        <v>10</v>
      </c>
      <c r="Q3256" t="s">
        <v>6489</v>
      </c>
    </row>
    <row r="3257" spans="1:17" x14ac:dyDescent="0.25">
      <c r="A3257" t="s">
        <v>7301</v>
      </c>
      <c r="B3257">
        <v>20</v>
      </c>
      <c r="C3257">
        <v>38</v>
      </c>
      <c r="D3257">
        <v>24</v>
      </c>
      <c r="E3257">
        <v>6179</v>
      </c>
      <c r="H3257" s="1">
        <v>10</v>
      </c>
      <c r="I3257" s="1" t="s">
        <v>1441</v>
      </c>
      <c r="K3257" s="1" t="s">
        <v>1441</v>
      </c>
      <c r="L3257" s="1">
        <v>34</v>
      </c>
      <c r="N3257" s="1">
        <v>34</v>
      </c>
      <c r="O3257" s="1" t="s">
        <v>1441</v>
      </c>
      <c r="P3257" s="1">
        <v>260</v>
      </c>
      <c r="Q3257" t="s">
        <v>6491</v>
      </c>
    </row>
    <row r="3258" spans="1:17" x14ac:dyDescent="0.25">
      <c r="A3258" t="s">
        <v>7302</v>
      </c>
      <c r="B3258">
        <v>20</v>
      </c>
      <c r="C3258">
        <v>38</v>
      </c>
      <c r="D3258">
        <v>24</v>
      </c>
      <c r="E3258">
        <v>6333</v>
      </c>
      <c r="H3258" s="1">
        <v>10</v>
      </c>
      <c r="I3258" s="1" t="s">
        <v>1441</v>
      </c>
      <c r="K3258" s="1" t="s">
        <v>1441</v>
      </c>
      <c r="L3258" s="1">
        <v>34</v>
      </c>
      <c r="N3258" s="1">
        <v>34</v>
      </c>
      <c r="O3258" s="1" t="s">
        <v>1441</v>
      </c>
      <c r="P3258" s="1">
        <v>510</v>
      </c>
      <c r="Q3258" t="s">
        <v>6493</v>
      </c>
    </row>
    <row r="3259" spans="1:17" x14ac:dyDescent="0.25">
      <c r="A3259" t="s">
        <v>7303</v>
      </c>
      <c r="B3259">
        <v>20</v>
      </c>
      <c r="C3259">
        <v>38</v>
      </c>
      <c r="D3259">
        <v>24</v>
      </c>
      <c r="E3259">
        <v>6497</v>
      </c>
      <c r="H3259" s="1">
        <v>10</v>
      </c>
      <c r="I3259" s="1" t="s">
        <v>1441</v>
      </c>
      <c r="K3259" s="1" t="s">
        <v>1441</v>
      </c>
      <c r="L3259" s="1">
        <v>34</v>
      </c>
      <c r="N3259" s="1">
        <v>34</v>
      </c>
      <c r="O3259" s="1" t="s">
        <v>1441</v>
      </c>
      <c r="P3259" s="1">
        <v>760</v>
      </c>
      <c r="Q3259" t="s">
        <v>6495</v>
      </c>
    </row>
    <row r="3260" spans="1:17" x14ac:dyDescent="0.25">
      <c r="A3260" t="s">
        <v>7304</v>
      </c>
      <c r="B3260">
        <v>20</v>
      </c>
      <c r="C3260">
        <v>38</v>
      </c>
      <c r="D3260">
        <v>24</v>
      </c>
      <c r="E3260">
        <v>6661</v>
      </c>
      <c r="H3260" s="1">
        <v>10</v>
      </c>
      <c r="I3260" s="1" t="s">
        <v>1441</v>
      </c>
      <c r="K3260" s="1" t="s">
        <v>1441</v>
      </c>
      <c r="L3260" s="1">
        <v>35</v>
      </c>
      <c r="N3260" s="1">
        <v>35</v>
      </c>
      <c r="O3260" s="1" t="s">
        <v>1441</v>
      </c>
      <c r="P3260" s="1">
        <v>10</v>
      </c>
      <c r="Q3260" t="s">
        <v>6497</v>
      </c>
    </row>
    <row r="3261" spans="1:17" x14ac:dyDescent="0.25">
      <c r="A3261" t="s">
        <v>7305</v>
      </c>
      <c r="B3261">
        <v>20</v>
      </c>
      <c r="C3261">
        <v>38</v>
      </c>
      <c r="D3261">
        <v>24</v>
      </c>
      <c r="E3261">
        <v>6677</v>
      </c>
      <c r="H3261" s="1">
        <v>10</v>
      </c>
      <c r="I3261" s="1" t="s">
        <v>1441</v>
      </c>
      <c r="K3261" s="1" t="s">
        <v>1441</v>
      </c>
      <c r="L3261" s="1">
        <v>35</v>
      </c>
      <c r="N3261" s="1">
        <v>35</v>
      </c>
      <c r="O3261" s="1" t="s">
        <v>1441</v>
      </c>
      <c r="P3261" s="1">
        <v>260</v>
      </c>
      <c r="Q3261" t="s">
        <v>6499</v>
      </c>
    </row>
    <row r="3262" spans="1:17" x14ac:dyDescent="0.25">
      <c r="A3262" t="s">
        <v>7306</v>
      </c>
      <c r="B3262">
        <v>20</v>
      </c>
      <c r="C3262">
        <v>38</v>
      </c>
      <c r="D3262">
        <v>24</v>
      </c>
      <c r="E3262">
        <v>6680</v>
      </c>
      <c r="H3262" s="1">
        <v>10</v>
      </c>
      <c r="I3262" s="1" t="s">
        <v>1441</v>
      </c>
      <c r="K3262" s="1" t="s">
        <v>1441</v>
      </c>
      <c r="L3262" s="1">
        <v>35</v>
      </c>
      <c r="N3262" s="1">
        <v>35</v>
      </c>
      <c r="O3262" s="1" t="s">
        <v>1441</v>
      </c>
      <c r="P3262" s="1">
        <v>510</v>
      </c>
      <c r="Q3262" t="s">
        <v>6501</v>
      </c>
    </row>
    <row r="3263" spans="1:17" x14ac:dyDescent="0.25">
      <c r="A3263" t="s">
        <v>7307</v>
      </c>
      <c r="B3263">
        <v>20</v>
      </c>
      <c r="C3263">
        <v>38</v>
      </c>
      <c r="D3263">
        <v>24</v>
      </c>
      <c r="E3263">
        <v>6685</v>
      </c>
      <c r="H3263" s="1">
        <v>10</v>
      </c>
      <c r="I3263" s="1" t="s">
        <v>1441</v>
      </c>
      <c r="K3263" s="1" t="s">
        <v>1441</v>
      </c>
      <c r="L3263" s="1">
        <v>35</v>
      </c>
      <c r="N3263" s="1">
        <v>35</v>
      </c>
      <c r="O3263" s="1" t="s">
        <v>1441</v>
      </c>
      <c r="P3263" s="1">
        <v>760</v>
      </c>
      <c r="Q3263" t="s">
        <v>6503</v>
      </c>
    </row>
    <row r="3264" spans="1:17" x14ac:dyDescent="0.25">
      <c r="A3264" t="s">
        <v>7308</v>
      </c>
      <c r="B3264">
        <v>20</v>
      </c>
      <c r="C3264">
        <v>38</v>
      </c>
      <c r="D3264">
        <v>24</v>
      </c>
      <c r="E3264">
        <v>6823</v>
      </c>
      <c r="H3264" s="1">
        <v>10</v>
      </c>
      <c r="I3264" s="1" t="s">
        <v>1441</v>
      </c>
      <c r="K3264" s="1" t="s">
        <v>1441</v>
      </c>
      <c r="L3264" s="1">
        <v>36</v>
      </c>
      <c r="N3264" s="1">
        <v>36</v>
      </c>
      <c r="O3264" s="1" t="s">
        <v>1441</v>
      </c>
      <c r="P3264" s="1">
        <v>10</v>
      </c>
      <c r="Q3264" t="s">
        <v>6505</v>
      </c>
    </row>
    <row r="3265" spans="1:17" x14ac:dyDescent="0.25">
      <c r="A3265" t="s">
        <v>7309</v>
      </c>
      <c r="B3265">
        <v>20</v>
      </c>
      <c r="C3265">
        <v>38</v>
      </c>
      <c r="D3265">
        <v>24</v>
      </c>
      <c r="E3265">
        <v>6837</v>
      </c>
      <c r="H3265" s="1">
        <v>10</v>
      </c>
      <c r="I3265" s="1" t="s">
        <v>1441</v>
      </c>
      <c r="K3265" s="1" t="s">
        <v>1441</v>
      </c>
      <c r="L3265" s="1">
        <v>36</v>
      </c>
      <c r="N3265" s="1">
        <v>36</v>
      </c>
      <c r="O3265" s="1" t="s">
        <v>1441</v>
      </c>
      <c r="P3265" s="1">
        <v>260</v>
      </c>
      <c r="Q3265" t="s">
        <v>6507</v>
      </c>
    </row>
    <row r="3266" spans="1:17" x14ac:dyDescent="0.25">
      <c r="A3266" t="s">
        <v>7310</v>
      </c>
      <c r="B3266">
        <v>20</v>
      </c>
      <c r="C3266">
        <v>38</v>
      </c>
      <c r="D3266">
        <v>24</v>
      </c>
      <c r="E3266">
        <v>6847</v>
      </c>
      <c r="H3266" s="1">
        <v>10</v>
      </c>
      <c r="I3266" s="1" t="s">
        <v>1441</v>
      </c>
      <c r="K3266" s="1" t="s">
        <v>1441</v>
      </c>
      <c r="L3266" s="1">
        <v>36</v>
      </c>
      <c r="N3266" s="1">
        <v>36</v>
      </c>
      <c r="O3266" s="1" t="s">
        <v>1441</v>
      </c>
      <c r="P3266" s="1">
        <v>510</v>
      </c>
      <c r="Q3266" t="s">
        <v>6509</v>
      </c>
    </row>
    <row r="3267" spans="1:17" x14ac:dyDescent="0.25">
      <c r="A3267" t="s">
        <v>7311</v>
      </c>
      <c r="B3267">
        <v>20</v>
      </c>
      <c r="C3267">
        <v>38</v>
      </c>
      <c r="D3267">
        <v>24</v>
      </c>
      <c r="E3267">
        <v>6857</v>
      </c>
      <c r="H3267" s="1">
        <v>10</v>
      </c>
      <c r="I3267" s="1" t="s">
        <v>1441</v>
      </c>
      <c r="K3267" s="1" t="s">
        <v>1441</v>
      </c>
      <c r="L3267" s="1">
        <v>36</v>
      </c>
      <c r="N3267" s="1">
        <v>36</v>
      </c>
      <c r="O3267" s="1" t="s">
        <v>1441</v>
      </c>
      <c r="P3267" s="1">
        <v>760</v>
      </c>
      <c r="Q3267" t="s">
        <v>6511</v>
      </c>
    </row>
    <row r="3268" spans="1:17" x14ac:dyDescent="0.25">
      <c r="A3268" t="s">
        <v>7312</v>
      </c>
      <c r="B3268">
        <v>20</v>
      </c>
      <c r="C3268">
        <v>38</v>
      </c>
      <c r="D3268">
        <v>24</v>
      </c>
      <c r="E3268">
        <v>6869</v>
      </c>
      <c r="H3268" s="1">
        <v>10</v>
      </c>
      <c r="I3268" s="1" t="s">
        <v>1441</v>
      </c>
      <c r="K3268" s="1" t="s">
        <v>1441</v>
      </c>
      <c r="L3268" s="1">
        <v>37</v>
      </c>
      <c r="N3268" s="1">
        <v>37</v>
      </c>
      <c r="O3268" s="1" t="s">
        <v>1441</v>
      </c>
      <c r="P3268" s="1">
        <v>10</v>
      </c>
      <c r="Q3268" t="s">
        <v>6513</v>
      </c>
    </row>
    <row r="3269" spans="1:17" x14ac:dyDescent="0.25">
      <c r="A3269" t="s">
        <v>7313</v>
      </c>
      <c r="B3269">
        <v>20</v>
      </c>
      <c r="C3269">
        <v>38</v>
      </c>
      <c r="D3269">
        <v>24</v>
      </c>
      <c r="E3269">
        <v>6879</v>
      </c>
      <c r="H3269" s="1">
        <v>10</v>
      </c>
      <c r="I3269" s="1" t="s">
        <v>1441</v>
      </c>
      <c r="K3269" s="1" t="s">
        <v>1441</v>
      </c>
      <c r="L3269" s="1">
        <v>37</v>
      </c>
      <c r="N3269" s="1">
        <v>37</v>
      </c>
      <c r="O3269" s="1" t="s">
        <v>1441</v>
      </c>
      <c r="P3269" s="1">
        <v>260</v>
      </c>
      <c r="Q3269" t="s">
        <v>6515</v>
      </c>
    </row>
    <row r="3270" spans="1:17" x14ac:dyDescent="0.25">
      <c r="A3270" t="s">
        <v>7314</v>
      </c>
      <c r="B3270">
        <v>20</v>
      </c>
      <c r="C3270">
        <v>38</v>
      </c>
      <c r="D3270">
        <v>24</v>
      </c>
      <c r="E3270">
        <v>6988</v>
      </c>
      <c r="H3270" s="1">
        <v>10</v>
      </c>
      <c r="I3270" s="1" t="s">
        <v>1441</v>
      </c>
      <c r="K3270" s="1" t="s">
        <v>1441</v>
      </c>
      <c r="L3270" s="1">
        <v>37</v>
      </c>
      <c r="N3270" s="1">
        <v>37</v>
      </c>
      <c r="O3270" s="1" t="s">
        <v>1441</v>
      </c>
      <c r="P3270" s="1">
        <v>510</v>
      </c>
      <c r="Q3270" t="s">
        <v>6517</v>
      </c>
    </row>
    <row r="3271" spans="1:17" x14ac:dyDescent="0.25">
      <c r="A3271" t="s">
        <v>7315</v>
      </c>
      <c r="B3271">
        <v>20</v>
      </c>
      <c r="C3271">
        <v>38</v>
      </c>
      <c r="D3271">
        <v>24</v>
      </c>
      <c r="E3271">
        <v>7151</v>
      </c>
      <c r="H3271" s="1">
        <v>10</v>
      </c>
      <c r="I3271" s="1" t="s">
        <v>1441</v>
      </c>
      <c r="K3271" s="1" t="s">
        <v>1441</v>
      </c>
      <c r="L3271" s="1">
        <v>37</v>
      </c>
      <c r="N3271" s="1">
        <v>37</v>
      </c>
      <c r="O3271" s="1" t="s">
        <v>1441</v>
      </c>
      <c r="P3271" s="1">
        <v>760</v>
      </c>
      <c r="Q3271" t="s">
        <v>6519</v>
      </c>
    </row>
    <row r="3272" spans="1:17" x14ac:dyDescent="0.25">
      <c r="A3272" t="s">
        <v>7316</v>
      </c>
      <c r="B3272">
        <v>20</v>
      </c>
      <c r="C3272">
        <v>38</v>
      </c>
      <c r="D3272">
        <v>24</v>
      </c>
      <c r="E3272">
        <v>7178</v>
      </c>
      <c r="H3272" s="1">
        <v>10</v>
      </c>
      <c r="I3272" s="1" t="s">
        <v>1441</v>
      </c>
      <c r="K3272" s="1" t="s">
        <v>1441</v>
      </c>
      <c r="L3272" s="1">
        <v>38</v>
      </c>
      <c r="N3272" s="1">
        <v>38</v>
      </c>
      <c r="O3272" s="1" t="s">
        <v>1441</v>
      </c>
      <c r="P3272" s="1">
        <v>10</v>
      </c>
      <c r="Q3272" t="s">
        <v>6521</v>
      </c>
    </row>
    <row r="3273" spans="1:17" x14ac:dyDescent="0.25">
      <c r="A3273" t="s">
        <v>7317</v>
      </c>
      <c r="B3273">
        <v>20</v>
      </c>
      <c r="C3273">
        <v>38</v>
      </c>
      <c r="D3273">
        <v>24</v>
      </c>
      <c r="E3273">
        <v>7182</v>
      </c>
      <c r="H3273" s="1">
        <v>10</v>
      </c>
      <c r="I3273" s="1" t="s">
        <v>1441</v>
      </c>
      <c r="K3273" s="1" t="s">
        <v>1441</v>
      </c>
      <c r="L3273" s="1">
        <v>38</v>
      </c>
      <c r="N3273" s="1">
        <v>38</v>
      </c>
      <c r="O3273" s="1" t="s">
        <v>1441</v>
      </c>
      <c r="P3273" s="1">
        <v>260</v>
      </c>
      <c r="Q3273" t="s">
        <v>6523</v>
      </c>
    </row>
    <row r="3274" spans="1:17" x14ac:dyDescent="0.25">
      <c r="A3274" t="s">
        <v>7318</v>
      </c>
      <c r="B3274">
        <v>20</v>
      </c>
      <c r="C3274">
        <v>38</v>
      </c>
      <c r="D3274">
        <v>24</v>
      </c>
      <c r="E3274">
        <v>7186</v>
      </c>
      <c r="H3274" s="1">
        <v>10</v>
      </c>
      <c r="I3274" s="1" t="s">
        <v>1441</v>
      </c>
      <c r="K3274" s="1" t="s">
        <v>1441</v>
      </c>
      <c r="L3274" s="1">
        <v>38</v>
      </c>
      <c r="N3274" s="1">
        <v>38</v>
      </c>
      <c r="O3274" s="1" t="s">
        <v>1441</v>
      </c>
      <c r="P3274" s="1">
        <v>510</v>
      </c>
      <c r="Q3274" t="s">
        <v>6525</v>
      </c>
    </row>
    <row r="3275" spans="1:17" x14ac:dyDescent="0.25">
      <c r="A3275" t="s">
        <v>7319</v>
      </c>
      <c r="B3275">
        <v>20</v>
      </c>
      <c r="C3275">
        <v>38</v>
      </c>
      <c r="D3275">
        <v>24</v>
      </c>
      <c r="E3275">
        <v>7316</v>
      </c>
      <c r="H3275" s="1">
        <v>10</v>
      </c>
      <c r="I3275" s="1" t="s">
        <v>1441</v>
      </c>
      <c r="K3275" s="1" t="s">
        <v>1441</v>
      </c>
      <c r="L3275" s="1">
        <v>38</v>
      </c>
      <c r="N3275" s="1">
        <v>38</v>
      </c>
      <c r="O3275" s="1" t="s">
        <v>1441</v>
      </c>
      <c r="P3275" s="1">
        <v>760</v>
      </c>
      <c r="Q3275" t="s">
        <v>6527</v>
      </c>
    </row>
    <row r="3276" spans="1:17" x14ac:dyDescent="0.25">
      <c r="A3276" t="s">
        <v>7320</v>
      </c>
      <c r="B3276">
        <v>20</v>
      </c>
      <c r="C3276">
        <v>38</v>
      </c>
      <c r="D3276">
        <v>24</v>
      </c>
      <c r="E3276">
        <v>7480</v>
      </c>
      <c r="H3276" s="1">
        <v>10</v>
      </c>
      <c r="I3276" s="1" t="s">
        <v>1441</v>
      </c>
      <c r="K3276" s="1" t="s">
        <v>1441</v>
      </c>
      <c r="L3276" s="1">
        <v>39</v>
      </c>
      <c r="N3276" s="1">
        <v>39</v>
      </c>
      <c r="O3276" s="1" t="s">
        <v>1441</v>
      </c>
      <c r="P3276" s="1">
        <v>10</v>
      </c>
      <c r="Q3276" t="s">
        <v>6529</v>
      </c>
    </row>
    <row r="3277" spans="1:17" x14ac:dyDescent="0.25">
      <c r="A3277" t="s">
        <v>7321</v>
      </c>
      <c r="B3277">
        <v>20</v>
      </c>
      <c r="C3277">
        <v>38</v>
      </c>
      <c r="D3277">
        <v>24</v>
      </c>
      <c r="E3277">
        <v>7644</v>
      </c>
      <c r="H3277" s="1">
        <v>10</v>
      </c>
      <c r="I3277" s="1" t="s">
        <v>1441</v>
      </c>
      <c r="K3277" s="1" t="s">
        <v>1441</v>
      </c>
      <c r="L3277" s="1">
        <v>39</v>
      </c>
      <c r="N3277" s="1">
        <v>39</v>
      </c>
      <c r="O3277" s="1" t="s">
        <v>1441</v>
      </c>
      <c r="P3277" s="1">
        <v>260</v>
      </c>
      <c r="Q3277" t="s">
        <v>6531</v>
      </c>
    </row>
    <row r="3278" spans="1:17" x14ac:dyDescent="0.25">
      <c r="A3278" t="s">
        <v>7322</v>
      </c>
      <c r="B3278">
        <v>20</v>
      </c>
      <c r="C3278">
        <v>38</v>
      </c>
      <c r="D3278">
        <v>24</v>
      </c>
      <c r="E3278">
        <v>7681</v>
      </c>
      <c r="H3278" s="1">
        <v>10</v>
      </c>
      <c r="I3278" s="1" t="s">
        <v>1441</v>
      </c>
      <c r="K3278" s="1" t="s">
        <v>1441</v>
      </c>
      <c r="L3278" s="1">
        <v>39</v>
      </c>
      <c r="N3278" s="1">
        <v>39</v>
      </c>
      <c r="O3278" s="1" t="s">
        <v>1441</v>
      </c>
      <c r="P3278" s="1">
        <v>510</v>
      </c>
      <c r="Q3278" t="s">
        <v>6533</v>
      </c>
    </row>
    <row r="3279" spans="1:17" x14ac:dyDescent="0.25">
      <c r="A3279" t="s">
        <v>7323</v>
      </c>
      <c r="B3279">
        <v>20</v>
      </c>
      <c r="C3279">
        <v>38</v>
      </c>
      <c r="D3279">
        <v>24</v>
      </c>
      <c r="E3279">
        <v>7685</v>
      </c>
      <c r="H3279" s="1">
        <v>10</v>
      </c>
      <c r="I3279" s="1" t="s">
        <v>1441</v>
      </c>
      <c r="K3279" s="1" t="s">
        <v>1441</v>
      </c>
      <c r="L3279" s="1">
        <v>39</v>
      </c>
      <c r="N3279" s="1">
        <v>39</v>
      </c>
      <c r="O3279" s="1" t="s">
        <v>1441</v>
      </c>
      <c r="P3279" s="1">
        <v>760</v>
      </c>
      <c r="Q3279" t="s">
        <v>6535</v>
      </c>
    </row>
    <row r="3280" spans="1:17" x14ac:dyDescent="0.25">
      <c r="A3280" t="s">
        <v>7324</v>
      </c>
      <c r="B3280">
        <v>20</v>
      </c>
      <c r="C3280">
        <v>38</v>
      </c>
      <c r="D3280">
        <v>24</v>
      </c>
      <c r="E3280">
        <v>7689</v>
      </c>
      <c r="H3280" s="1">
        <v>10</v>
      </c>
      <c r="I3280" s="1" t="s">
        <v>1441</v>
      </c>
      <c r="K3280" s="1" t="s">
        <v>1441</v>
      </c>
      <c r="L3280" s="1">
        <v>40</v>
      </c>
      <c r="N3280" s="1">
        <v>40</v>
      </c>
      <c r="O3280" s="1" t="s">
        <v>1441</v>
      </c>
      <c r="P3280" s="1">
        <v>10</v>
      </c>
      <c r="Q3280" t="s">
        <v>6537</v>
      </c>
    </row>
    <row r="3281" spans="1:17" x14ac:dyDescent="0.25">
      <c r="A3281" t="s">
        <v>7325</v>
      </c>
      <c r="B3281">
        <v>20</v>
      </c>
      <c r="C3281">
        <v>38</v>
      </c>
      <c r="D3281">
        <v>24</v>
      </c>
      <c r="E3281">
        <v>7806</v>
      </c>
      <c r="H3281" s="1">
        <v>10</v>
      </c>
      <c r="I3281" s="1" t="s">
        <v>1441</v>
      </c>
      <c r="K3281" s="1" t="s">
        <v>1441</v>
      </c>
      <c r="L3281" s="1">
        <v>40</v>
      </c>
      <c r="N3281" s="1">
        <v>40</v>
      </c>
      <c r="O3281" s="1" t="s">
        <v>1441</v>
      </c>
      <c r="P3281" s="1">
        <v>260</v>
      </c>
      <c r="Q3281" t="s">
        <v>6539</v>
      </c>
    </row>
    <row r="3282" spans="1:17" x14ac:dyDescent="0.25">
      <c r="A3282" t="s">
        <v>7326</v>
      </c>
      <c r="B3282">
        <v>20</v>
      </c>
      <c r="C3282">
        <v>38</v>
      </c>
      <c r="D3282">
        <v>24</v>
      </c>
      <c r="E3282">
        <v>7838</v>
      </c>
      <c r="H3282" s="1">
        <v>10</v>
      </c>
      <c r="I3282" s="1" t="s">
        <v>1441</v>
      </c>
      <c r="K3282" s="1" t="s">
        <v>1441</v>
      </c>
      <c r="L3282" s="1">
        <v>40</v>
      </c>
      <c r="N3282" s="1">
        <v>40</v>
      </c>
      <c r="O3282" s="1" t="s">
        <v>1441</v>
      </c>
      <c r="P3282" s="1">
        <v>510</v>
      </c>
      <c r="Q3282" t="s">
        <v>6541</v>
      </c>
    </row>
    <row r="3283" spans="1:17" x14ac:dyDescent="0.25">
      <c r="A3283" t="s">
        <v>7327</v>
      </c>
      <c r="B3283">
        <v>20</v>
      </c>
      <c r="C3283">
        <v>38</v>
      </c>
      <c r="D3283">
        <v>24</v>
      </c>
      <c r="E3283">
        <v>7847</v>
      </c>
      <c r="H3283" s="1">
        <v>10</v>
      </c>
      <c r="I3283" s="1" t="s">
        <v>1441</v>
      </c>
      <c r="K3283" s="1" t="s">
        <v>1441</v>
      </c>
      <c r="L3283" s="1">
        <v>40</v>
      </c>
      <c r="N3283" s="1">
        <v>40</v>
      </c>
      <c r="O3283" s="1" t="s">
        <v>1441</v>
      </c>
      <c r="P3283" s="1">
        <v>760</v>
      </c>
      <c r="Q3283" t="s">
        <v>6543</v>
      </c>
    </row>
    <row r="3284" spans="1:17" x14ac:dyDescent="0.25">
      <c r="A3284" t="s">
        <v>7328</v>
      </c>
      <c r="B3284">
        <v>20</v>
      </c>
      <c r="C3284">
        <v>38</v>
      </c>
      <c r="D3284">
        <v>24</v>
      </c>
      <c r="E3284">
        <v>7858</v>
      </c>
      <c r="H3284" s="1">
        <v>10</v>
      </c>
      <c r="I3284" s="1" t="s">
        <v>1441</v>
      </c>
      <c r="K3284" s="1" t="s">
        <v>1441</v>
      </c>
      <c r="L3284" s="1">
        <v>41</v>
      </c>
      <c r="N3284" s="1">
        <v>41</v>
      </c>
      <c r="O3284" s="1" t="s">
        <v>1441</v>
      </c>
      <c r="P3284" s="1">
        <v>10</v>
      </c>
      <c r="Q3284" t="s">
        <v>6545</v>
      </c>
    </row>
    <row r="3285" spans="1:17" x14ac:dyDescent="0.25">
      <c r="A3285" t="s">
        <v>7329</v>
      </c>
      <c r="B3285">
        <v>20</v>
      </c>
      <c r="C3285">
        <v>38</v>
      </c>
      <c r="D3285">
        <v>24</v>
      </c>
      <c r="E3285">
        <v>7869</v>
      </c>
      <c r="H3285" s="1">
        <v>10</v>
      </c>
      <c r="I3285" s="1" t="s">
        <v>1441</v>
      </c>
      <c r="K3285" s="1" t="s">
        <v>1441</v>
      </c>
      <c r="L3285" s="1">
        <v>41</v>
      </c>
      <c r="N3285" s="1">
        <v>41</v>
      </c>
      <c r="O3285" s="1" t="s">
        <v>1441</v>
      </c>
      <c r="P3285" s="1">
        <v>260</v>
      </c>
      <c r="Q3285" t="s">
        <v>6547</v>
      </c>
    </row>
    <row r="3286" spans="1:17" x14ac:dyDescent="0.25">
      <c r="A3286" t="s">
        <v>7330</v>
      </c>
      <c r="B3286">
        <v>20</v>
      </c>
      <c r="C3286">
        <v>38</v>
      </c>
      <c r="D3286">
        <v>24</v>
      </c>
      <c r="E3286">
        <v>7879</v>
      </c>
      <c r="H3286" s="1">
        <v>10</v>
      </c>
      <c r="I3286" s="1" t="s">
        <v>1441</v>
      </c>
      <c r="K3286" s="1" t="s">
        <v>1441</v>
      </c>
      <c r="L3286" s="1">
        <v>41</v>
      </c>
      <c r="N3286" s="1">
        <v>41</v>
      </c>
      <c r="O3286" s="1" t="s">
        <v>1441</v>
      </c>
      <c r="P3286" s="1">
        <v>510</v>
      </c>
      <c r="Q3286" t="s">
        <v>6549</v>
      </c>
    </row>
    <row r="3287" spans="1:17" x14ac:dyDescent="0.25">
      <c r="A3287" t="s">
        <v>7331</v>
      </c>
      <c r="B3287">
        <v>20</v>
      </c>
      <c r="C3287">
        <v>38</v>
      </c>
      <c r="D3287">
        <v>24</v>
      </c>
      <c r="E3287">
        <v>7971</v>
      </c>
      <c r="H3287" s="1">
        <v>10</v>
      </c>
      <c r="I3287" s="1" t="s">
        <v>1441</v>
      </c>
      <c r="K3287" s="1" t="s">
        <v>1441</v>
      </c>
      <c r="L3287" s="1">
        <v>41</v>
      </c>
      <c r="N3287" s="1">
        <v>41</v>
      </c>
      <c r="O3287" s="1" t="s">
        <v>1441</v>
      </c>
      <c r="P3287" s="1">
        <v>760</v>
      </c>
      <c r="Q3287" t="s">
        <v>6551</v>
      </c>
    </row>
    <row r="3288" spans="1:17" x14ac:dyDescent="0.25">
      <c r="A3288" t="s">
        <v>7332</v>
      </c>
      <c r="B3288">
        <v>20</v>
      </c>
      <c r="C3288">
        <v>38</v>
      </c>
      <c r="D3288">
        <v>24</v>
      </c>
      <c r="E3288">
        <v>8135</v>
      </c>
      <c r="H3288" s="1">
        <v>10</v>
      </c>
      <c r="I3288" s="1" t="s">
        <v>1441</v>
      </c>
      <c r="K3288" s="1" t="s">
        <v>1441</v>
      </c>
      <c r="L3288" s="1">
        <v>42</v>
      </c>
      <c r="N3288" s="1">
        <v>42</v>
      </c>
      <c r="O3288" s="1" t="s">
        <v>1441</v>
      </c>
      <c r="P3288" s="1">
        <v>10</v>
      </c>
      <c r="Q3288" t="s">
        <v>6553</v>
      </c>
    </row>
    <row r="3289" spans="1:17" x14ac:dyDescent="0.25">
      <c r="A3289" t="s">
        <v>7333</v>
      </c>
      <c r="B3289">
        <v>20</v>
      </c>
      <c r="C3289">
        <v>38</v>
      </c>
      <c r="D3289">
        <v>24</v>
      </c>
      <c r="E3289">
        <v>8182</v>
      </c>
      <c r="H3289" s="1">
        <v>10</v>
      </c>
      <c r="I3289" s="1" t="s">
        <v>1441</v>
      </c>
      <c r="K3289" s="1" t="s">
        <v>1441</v>
      </c>
      <c r="L3289" s="1">
        <v>42</v>
      </c>
      <c r="N3289" s="1">
        <v>42</v>
      </c>
      <c r="O3289" s="1" t="s">
        <v>1441</v>
      </c>
      <c r="P3289" s="1">
        <v>260</v>
      </c>
      <c r="Q3289" t="s">
        <v>6555</v>
      </c>
    </row>
    <row r="3290" spans="1:17" x14ac:dyDescent="0.25">
      <c r="A3290" t="s">
        <v>7334</v>
      </c>
      <c r="B3290">
        <v>20</v>
      </c>
      <c r="C3290">
        <v>38</v>
      </c>
      <c r="D3290">
        <v>24</v>
      </c>
      <c r="E3290">
        <v>8186</v>
      </c>
      <c r="H3290" s="1">
        <v>10</v>
      </c>
      <c r="I3290" s="1" t="s">
        <v>1441</v>
      </c>
      <c r="K3290" s="1" t="s">
        <v>1441</v>
      </c>
      <c r="L3290" s="1">
        <v>42</v>
      </c>
      <c r="N3290" s="1">
        <v>42</v>
      </c>
      <c r="O3290" s="1" t="s">
        <v>1441</v>
      </c>
      <c r="P3290" s="1">
        <v>510</v>
      </c>
      <c r="Q3290" t="s">
        <v>6557</v>
      </c>
    </row>
    <row r="3291" spans="1:17" x14ac:dyDescent="0.25">
      <c r="A3291" t="s">
        <v>7335</v>
      </c>
      <c r="B3291">
        <v>20</v>
      </c>
      <c r="C3291">
        <v>38</v>
      </c>
      <c r="D3291">
        <v>24</v>
      </c>
      <c r="E3291">
        <v>8191</v>
      </c>
      <c r="H3291" s="1">
        <v>10</v>
      </c>
      <c r="I3291" s="1" t="s">
        <v>1441</v>
      </c>
      <c r="K3291" s="1" t="s">
        <v>1441</v>
      </c>
      <c r="L3291" s="1">
        <v>42</v>
      </c>
      <c r="N3291" s="1">
        <v>42</v>
      </c>
      <c r="O3291" s="1" t="s">
        <v>1441</v>
      </c>
      <c r="P3291" s="1">
        <v>760</v>
      </c>
      <c r="Q3291" t="s">
        <v>6559</v>
      </c>
    </row>
    <row r="3292" spans="1:17" x14ac:dyDescent="0.25">
      <c r="A3292" t="s">
        <v>7336</v>
      </c>
      <c r="B3292">
        <v>20</v>
      </c>
      <c r="C3292">
        <v>38</v>
      </c>
      <c r="D3292">
        <v>24</v>
      </c>
      <c r="E3292">
        <v>8300</v>
      </c>
      <c r="H3292" s="1">
        <v>10</v>
      </c>
      <c r="I3292" s="1" t="s">
        <v>1441</v>
      </c>
      <c r="K3292" s="1" t="s">
        <v>1441</v>
      </c>
      <c r="L3292" s="1">
        <v>43</v>
      </c>
      <c r="N3292" s="1">
        <v>43</v>
      </c>
      <c r="O3292" s="1" t="s">
        <v>1441</v>
      </c>
      <c r="P3292" s="1">
        <v>10</v>
      </c>
      <c r="Q3292" t="s">
        <v>6561</v>
      </c>
    </row>
    <row r="3293" spans="1:17" x14ac:dyDescent="0.25">
      <c r="A3293" t="s">
        <v>7337</v>
      </c>
      <c r="B3293">
        <v>20</v>
      </c>
      <c r="C3293">
        <v>38</v>
      </c>
      <c r="D3293">
        <v>24</v>
      </c>
      <c r="E3293">
        <v>8463</v>
      </c>
      <c r="H3293" s="1">
        <v>10</v>
      </c>
      <c r="I3293" s="1" t="s">
        <v>1441</v>
      </c>
      <c r="K3293" s="1" t="s">
        <v>1441</v>
      </c>
      <c r="L3293" s="1">
        <v>43</v>
      </c>
      <c r="N3293" s="1">
        <v>43</v>
      </c>
      <c r="O3293" s="1" t="s">
        <v>1441</v>
      </c>
      <c r="P3293" s="1">
        <v>260</v>
      </c>
      <c r="Q3293" t="s">
        <v>6563</v>
      </c>
    </row>
    <row r="3294" spans="1:17" x14ac:dyDescent="0.25">
      <c r="A3294" t="s">
        <v>7338</v>
      </c>
      <c r="B3294">
        <v>20</v>
      </c>
      <c r="C3294">
        <v>38</v>
      </c>
      <c r="D3294">
        <v>24</v>
      </c>
      <c r="E3294">
        <v>8625</v>
      </c>
      <c r="H3294" s="1">
        <v>10</v>
      </c>
      <c r="I3294" s="1" t="s">
        <v>1441</v>
      </c>
      <c r="K3294" s="1" t="s">
        <v>1441</v>
      </c>
      <c r="L3294" s="1">
        <v>43</v>
      </c>
      <c r="N3294" s="1">
        <v>43</v>
      </c>
      <c r="O3294" s="1" t="s">
        <v>1441</v>
      </c>
      <c r="P3294" s="1">
        <v>510</v>
      </c>
      <c r="Q3294" t="s">
        <v>6565</v>
      </c>
    </row>
    <row r="3295" spans="1:17" x14ac:dyDescent="0.25">
      <c r="A3295" t="s">
        <v>7339</v>
      </c>
      <c r="B3295">
        <v>20</v>
      </c>
      <c r="C3295">
        <v>38</v>
      </c>
      <c r="D3295">
        <v>24</v>
      </c>
      <c r="E3295">
        <v>8684</v>
      </c>
      <c r="H3295" s="1">
        <v>10</v>
      </c>
      <c r="I3295" s="1" t="s">
        <v>1441</v>
      </c>
      <c r="K3295" s="1" t="s">
        <v>1441</v>
      </c>
      <c r="L3295" s="1">
        <v>43</v>
      </c>
      <c r="N3295" s="1">
        <v>43</v>
      </c>
      <c r="O3295" s="1" t="s">
        <v>1441</v>
      </c>
      <c r="P3295" s="1">
        <v>760</v>
      </c>
      <c r="Q3295" t="s">
        <v>6567</v>
      </c>
    </row>
    <row r="3296" spans="1:17" x14ac:dyDescent="0.25">
      <c r="A3296" t="s">
        <v>7340</v>
      </c>
      <c r="B3296">
        <v>20</v>
      </c>
      <c r="C3296">
        <v>38</v>
      </c>
      <c r="D3296">
        <v>24</v>
      </c>
      <c r="E3296">
        <v>8687</v>
      </c>
      <c r="H3296" s="1">
        <v>10</v>
      </c>
      <c r="I3296" s="1" t="s">
        <v>1441</v>
      </c>
      <c r="K3296" s="1" t="s">
        <v>1441</v>
      </c>
      <c r="L3296" s="1">
        <v>44</v>
      </c>
      <c r="N3296" s="1">
        <v>44</v>
      </c>
      <c r="O3296" s="1" t="s">
        <v>1441</v>
      </c>
      <c r="P3296" s="1">
        <v>10</v>
      </c>
      <c r="Q3296" t="s">
        <v>6569</v>
      </c>
    </row>
    <row r="3297" spans="1:17" x14ac:dyDescent="0.25">
      <c r="A3297" t="s">
        <v>7341</v>
      </c>
      <c r="B3297">
        <v>20</v>
      </c>
      <c r="C3297">
        <v>38</v>
      </c>
      <c r="D3297">
        <v>24</v>
      </c>
      <c r="E3297">
        <v>8692</v>
      </c>
      <c r="H3297" s="1">
        <v>10</v>
      </c>
      <c r="I3297" s="1" t="s">
        <v>1441</v>
      </c>
      <c r="K3297" s="1" t="s">
        <v>1441</v>
      </c>
      <c r="L3297" s="1">
        <v>44</v>
      </c>
      <c r="N3297" s="1">
        <v>44</v>
      </c>
      <c r="O3297" s="1" t="s">
        <v>1441</v>
      </c>
      <c r="P3297" s="1">
        <v>260</v>
      </c>
      <c r="Q3297" t="s">
        <v>6571</v>
      </c>
    </row>
    <row r="3298" spans="1:17" x14ac:dyDescent="0.25">
      <c r="A3298" t="s">
        <v>7342</v>
      </c>
      <c r="B3298">
        <v>20</v>
      </c>
      <c r="C3298">
        <v>38</v>
      </c>
      <c r="D3298">
        <v>24</v>
      </c>
      <c r="E3298">
        <v>8790</v>
      </c>
      <c r="H3298" s="1">
        <v>10</v>
      </c>
      <c r="I3298" s="1" t="s">
        <v>1441</v>
      </c>
      <c r="K3298" s="1" t="s">
        <v>1441</v>
      </c>
      <c r="L3298" s="1">
        <v>44</v>
      </c>
      <c r="N3298" s="1">
        <v>44</v>
      </c>
      <c r="O3298" s="1" t="s">
        <v>1441</v>
      </c>
      <c r="P3298" s="1">
        <v>510</v>
      </c>
      <c r="Q3298" t="s">
        <v>6573</v>
      </c>
    </row>
    <row r="3299" spans="1:17" x14ac:dyDescent="0.25">
      <c r="A3299" t="s">
        <v>7343</v>
      </c>
      <c r="B3299">
        <v>20</v>
      </c>
      <c r="C3299">
        <v>38</v>
      </c>
      <c r="D3299">
        <v>24</v>
      </c>
      <c r="E3299">
        <v>8838</v>
      </c>
      <c r="H3299" s="1">
        <v>10</v>
      </c>
      <c r="I3299" s="1" t="s">
        <v>1441</v>
      </c>
      <c r="K3299" s="1" t="s">
        <v>1441</v>
      </c>
      <c r="L3299" s="1">
        <v>44</v>
      </c>
      <c r="N3299" s="1">
        <v>44</v>
      </c>
      <c r="O3299" s="1" t="s">
        <v>1441</v>
      </c>
      <c r="P3299" s="1">
        <v>760</v>
      </c>
      <c r="Q3299" t="s">
        <v>6575</v>
      </c>
    </row>
    <row r="3300" spans="1:17" x14ac:dyDescent="0.25">
      <c r="A3300" t="s">
        <v>7344</v>
      </c>
      <c r="B3300">
        <v>20</v>
      </c>
      <c r="C3300">
        <v>38</v>
      </c>
      <c r="D3300">
        <v>24</v>
      </c>
      <c r="E3300">
        <v>8848</v>
      </c>
      <c r="H3300" s="1">
        <v>10</v>
      </c>
      <c r="I3300" s="1" t="s">
        <v>1441</v>
      </c>
      <c r="K3300" s="1" t="s">
        <v>1441</v>
      </c>
      <c r="L3300" s="1">
        <v>45</v>
      </c>
      <c r="N3300" s="1">
        <v>45</v>
      </c>
      <c r="O3300" s="1" t="s">
        <v>1441</v>
      </c>
      <c r="P3300" s="1">
        <v>10</v>
      </c>
      <c r="Q3300" t="s">
        <v>6577</v>
      </c>
    </row>
    <row r="3301" spans="1:17" x14ac:dyDescent="0.25">
      <c r="A3301" t="s">
        <v>7345</v>
      </c>
      <c r="B3301">
        <v>20</v>
      </c>
      <c r="C3301">
        <v>38</v>
      </c>
      <c r="D3301">
        <v>24</v>
      </c>
      <c r="E3301">
        <v>8858</v>
      </c>
      <c r="H3301" s="1">
        <v>10</v>
      </c>
      <c r="I3301" s="1" t="s">
        <v>1441</v>
      </c>
      <c r="K3301" s="1" t="s">
        <v>1441</v>
      </c>
      <c r="L3301" s="1">
        <v>45</v>
      </c>
      <c r="N3301" s="1">
        <v>45</v>
      </c>
      <c r="O3301" s="1" t="s">
        <v>1441</v>
      </c>
      <c r="P3301" s="1">
        <v>260</v>
      </c>
      <c r="Q3301" t="s">
        <v>6579</v>
      </c>
    </row>
    <row r="3302" spans="1:17" x14ac:dyDescent="0.25">
      <c r="A3302" t="s">
        <v>7346</v>
      </c>
      <c r="B3302">
        <v>20</v>
      </c>
      <c r="C3302">
        <v>38</v>
      </c>
      <c r="D3302">
        <v>24</v>
      </c>
      <c r="E3302">
        <v>8870</v>
      </c>
      <c r="H3302" s="1">
        <v>10</v>
      </c>
      <c r="I3302" s="1" t="s">
        <v>1441</v>
      </c>
      <c r="K3302" s="1" t="s">
        <v>1441</v>
      </c>
      <c r="L3302" s="1">
        <v>45</v>
      </c>
      <c r="N3302" s="1">
        <v>45</v>
      </c>
      <c r="O3302" s="1" t="s">
        <v>1441</v>
      </c>
      <c r="P3302" s="1">
        <v>510</v>
      </c>
      <c r="Q3302" t="s">
        <v>6581</v>
      </c>
    </row>
    <row r="3303" spans="1:17" x14ac:dyDescent="0.25">
      <c r="A3303" t="s">
        <v>7347</v>
      </c>
      <c r="B3303">
        <v>20</v>
      </c>
      <c r="C3303">
        <v>38</v>
      </c>
      <c r="D3303">
        <v>24</v>
      </c>
      <c r="E3303">
        <v>8880</v>
      </c>
      <c r="H3303" s="1">
        <v>10</v>
      </c>
      <c r="I3303" s="1" t="s">
        <v>1441</v>
      </c>
      <c r="K3303" s="1" t="s">
        <v>1441</v>
      </c>
      <c r="L3303" s="1">
        <v>45</v>
      </c>
      <c r="N3303" s="1">
        <v>45</v>
      </c>
      <c r="O3303" s="1" t="s">
        <v>1441</v>
      </c>
      <c r="P3303" s="1">
        <v>760</v>
      </c>
      <c r="Q3303" t="s">
        <v>6583</v>
      </c>
    </row>
    <row r="3304" spans="1:17" x14ac:dyDescent="0.25">
      <c r="A3304" t="s">
        <v>7348</v>
      </c>
      <c r="B3304">
        <v>20</v>
      </c>
      <c r="C3304">
        <v>38</v>
      </c>
      <c r="D3304">
        <v>24</v>
      </c>
      <c r="E3304">
        <v>8954</v>
      </c>
      <c r="H3304" s="1">
        <v>10</v>
      </c>
      <c r="I3304" s="1" t="s">
        <v>1441</v>
      </c>
      <c r="K3304" s="1" t="s">
        <v>1441</v>
      </c>
      <c r="L3304" s="1">
        <v>46</v>
      </c>
      <c r="N3304" s="1">
        <v>46</v>
      </c>
      <c r="O3304" s="1" t="s">
        <v>1441</v>
      </c>
      <c r="P3304" s="1">
        <v>10</v>
      </c>
      <c r="Q3304" t="s">
        <v>6585</v>
      </c>
    </row>
    <row r="3305" spans="1:17" x14ac:dyDescent="0.25">
      <c r="A3305" t="s">
        <v>7349</v>
      </c>
      <c r="B3305">
        <v>20</v>
      </c>
      <c r="C3305">
        <v>38</v>
      </c>
      <c r="D3305">
        <v>24</v>
      </c>
      <c r="E3305">
        <v>9118</v>
      </c>
      <c r="H3305" s="1">
        <v>10</v>
      </c>
      <c r="I3305" s="1" t="s">
        <v>1441</v>
      </c>
      <c r="K3305" s="1" t="s">
        <v>1441</v>
      </c>
      <c r="L3305" s="1">
        <v>46</v>
      </c>
      <c r="N3305" s="1">
        <v>46</v>
      </c>
      <c r="O3305" s="1" t="s">
        <v>1441</v>
      </c>
      <c r="P3305" s="1">
        <v>260</v>
      </c>
      <c r="Q3305" t="s">
        <v>6587</v>
      </c>
    </row>
    <row r="3306" spans="1:17" x14ac:dyDescent="0.25">
      <c r="A3306" t="s">
        <v>7350</v>
      </c>
      <c r="B3306">
        <v>20</v>
      </c>
      <c r="C3306">
        <v>38</v>
      </c>
      <c r="D3306">
        <v>24</v>
      </c>
      <c r="E3306">
        <v>9187</v>
      </c>
      <c r="H3306" s="1">
        <v>10</v>
      </c>
      <c r="I3306" s="1" t="s">
        <v>1441</v>
      </c>
      <c r="K3306" s="1" t="s">
        <v>1441</v>
      </c>
      <c r="L3306" s="1">
        <v>46</v>
      </c>
      <c r="N3306" s="1">
        <v>46</v>
      </c>
      <c r="O3306" s="1" t="s">
        <v>1441</v>
      </c>
      <c r="P3306" s="1">
        <v>510</v>
      </c>
      <c r="Q3306" t="s">
        <v>6589</v>
      </c>
    </row>
    <row r="3307" spans="1:17" x14ac:dyDescent="0.25">
      <c r="A3307" t="s">
        <v>7351</v>
      </c>
      <c r="B3307">
        <v>20</v>
      </c>
      <c r="C3307">
        <v>38</v>
      </c>
      <c r="D3307">
        <v>24</v>
      </c>
      <c r="E3307">
        <v>9191</v>
      </c>
      <c r="H3307" s="1">
        <v>10</v>
      </c>
      <c r="I3307" s="1" t="s">
        <v>1441</v>
      </c>
      <c r="K3307" s="1" t="s">
        <v>1441</v>
      </c>
      <c r="L3307" s="1">
        <v>46</v>
      </c>
      <c r="N3307" s="1">
        <v>46</v>
      </c>
      <c r="O3307" s="1" t="s">
        <v>1441</v>
      </c>
      <c r="P3307" s="1">
        <v>760</v>
      </c>
      <c r="Q3307" t="s">
        <v>6591</v>
      </c>
    </row>
    <row r="3308" spans="1:17" x14ac:dyDescent="0.25">
      <c r="A3308" t="s">
        <v>7352</v>
      </c>
      <c r="B3308">
        <v>20</v>
      </c>
      <c r="C3308">
        <v>38</v>
      </c>
      <c r="D3308">
        <v>24</v>
      </c>
      <c r="E3308">
        <v>9195</v>
      </c>
      <c r="H3308" s="1">
        <v>10</v>
      </c>
      <c r="I3308" s="1" t="s">
        <v>1441</v>
      </c>
      <c r="K3308" s="1" t="s">
        <v>1441</v>
      </c>
      <c r="L3308" s="1">
        <v>47</v>
      </c>
      <c r="N3308" s="1">
        <v>47</v>
      </c>
      <c r="O3308" s="1" t="s">
        <v>1441</v>
      </c>
      <c r="P3308" s="1">
        <v>10</v>
      </c>
      <c r="Q3308" t="s">
        <v>6593</v>
      </c>
    </row>
    <row r="3309" spans="1:17" x14ac:dyDescent="0.25">
      <c r="A3309" t="s">
        <v>7353</v>
      </c>
      <c r="B3309">
        <v>20</v>
      </c>
      <c r="C3309">
        <v>38</v>
      </c>
      <c r="D3309">
        <v>24</v>
      </c>
      <c r="E3309">
        <v>9283</v>
      </c>
      <c r="H3309" s="1">
        <v>10</v>
      </c>
      <c r="I3309" s="1" t="s">
        <v>1441</v>
      </c>
      <c r="K3309" s="1" t="s">
        <v>1441</v>
      </c>
      <c r="L3309" s="1">
        <v>47</v>
      </c>
      <c r="N3309" s="1">
        <v>47</v>
      </c>
      <c r="O3309" s="1" t="s">
        <v>1441</v>
      </c>
      <c r="P3309" s="1">
        <v>260</v>
      </c>
      <c r="Q3309" t="s">
        <v>6595</v>
      </c>
    </row>
    <row r="3310" spans="1:17" x14ac:dyDescent="0.25">
      <c r="A3310" t="s">
        <v>7354</v>
      </c>
      <c r="B3310">
        <v>20</v>
      </c>
      <c r="C3310">
        <v>38</v>
      </c>
      <c r="D3310">
        <v>24</v>
      </c>
      <c r="E3310">
        <v>9445</v>
      </c>
      <c r="H3310" s="1">
        <v>10</v>
      </c>
      <c r="I3310" s="1" t="s">
        <v>1441</v>
      </c>
      <c r="K3310" s="1" t="s">
        <v>1441</v>
      </c>
      <c r="L3310" s="1">
        <v>47</v>
      </c>
      <c r="N3310" s="1">
        <v>47</v>
      </c>
      <c r="O3310" s="1" t="s">
        <v>1441</v>
      </c>
      <c r="P3310" s="1">
        <v>510</v>
      </c>
      <c r="Q3310" t="s">
        <v>6597</v>
      </c>
    </row>
    <row r="3311" spans="1:17" x14ac:dyDescent="0.25">
      <c r="A3311" t="s">
        <v>7355</v>
      </c>
      <c r="B3311">
        <v>20</v>
      </c>
      <c r="C3311">
        <v>38</v>
      </c>
      <c r="D3311">
        <v>24</v>
      </c>
      <c r="E3311">
        <v>9608</v>
      </c>
      <c r="H3311" s="1">
        <v>10</v>
      </c>
      <c r="I3311" s="1" t="s">
        <v>1441</v>
      </c>
      <c r="K3311" s="1" t="s">
        <v>1441</v>
      </c>
      <c r="L3311" s="1">
        <v>47</v>
      </c>
      <c r="N3311" s="1">
        <v>47</v>
      </c>
      <c r="O3311" s="1" t="s">
        <v>1441</v>
      </c>
      <c r="P3311" s="1">
        <v>760</v>
      </c>
      <c r="Q3311" t="s">
        <v>6599</v>
      </c>
    </row>
    <row r="3312" spans="1:17" x14ac:dyDescent="0.25">
      <c r="A3312" t="s">
        <v>7356</v>
      </c>
      <c r="B3312">
        <v>20</v>
      </c>
      <c r="C3312">
        <v>38</v>
      </c>
      <c r="D3312">
        <v>24</v>
      </c>
      <c r="E3312">
        <v>9689</v>
      </c>
      <c r="H3312" s="1">
        <v>10</v>
      </c>
      <c r="I3312" s="1" t="s">
        <v>1441</v>
      </c>
      <c r="K3312" s="1" t="s">
        <v>1441</v>
      </c>
      <c r="L3312" s="1">
        <v>48</v>
      </c>
      <c r="N3312" s="1">
        <v>48</v>
      </c>
      <c r="O3312" s="1" t="s">
        <v>1441</v>
      </c>
      <c r="P3312" s="1">
        <v>10</v>
      </c>
      <c r="Q3312" t="s">
        <v>6601</v>
      </c>
    </row>
    <row r="3313" spans="1:17" x14ac:dyDescent="0.25">
      <c r="A3313" t="s">
        <v>7357</v>
      </c>
      <c r="B3313">
        <v>20</v>
      </c>
      <c r="C3313">
        <v>38</v>
      </c>
      <c r="D3313">
        <v>24</v>
      </c>
      <c r="E3313">
        <v>9693</v>
      </c>
      <c r="H3313" s="1">
        <v>10</v>
      </c>
      <c r="I3313" s="1" t="s">
        <v>1441</v>
      </c>
      <c r="K3313" s="1" t="s">
        <v>1441</v>
      </c>
      <c r="L3313" s="1">
        <v>48</v>
      </c>
      <c r="N3313" s="1">
        <v>48</v>
      </c>
      <c r="O3313" s="1" t="s">
        <v>1441</v>
      </c>
      <c r="P3313" s="1">
        <v>260</v>
      </c>
      <c r="Q3313" t="s">
        <v>6603</v>
      </c>
    </row>
    <row r="3314" spans="1:17" x14ac:dyDescent="0.25">
      <c r="A3314" t="s">
        <v>7358</v>
      </c>
      <c r="B3314">
        <v>20</v>
      </c>
      <c r="C3314">
        <v>38</v>
      </c>
      <c r="D3314">
        <v>24</v>
      </c>
      <c r="E3314">
        <v>9698</v>
      </c>
      <c r="H3314" s="1">
        <v>10</v>
      </c>
      <c r="I3314" s="1" t="s">
        <v>1441</v>
      </c>
      <c r="K3314" s="1" t="s">
        <v>1441</v>
      </c>
      <c r="L3314" s="1">
        <v>48</v>
      </c>
      <c r="N3314" s="1">
        <v>48</v>
      </c>
      <c r="O3314" s="1" t="s">
        <v>1441</v>
      </c>
      <c r="P3314" s="1">
        <v>510</v>
      </c>
      <c r="Q3314" t="s">
        <v>6605</v>
      </c>
    </row>
    <row r="3315" spans="1:17" x14ac:dyDescent="0.25">
      <c r="A3315" t="s">
        <v>7359</v>
      </c>
      <c r="B3315">
        <v>20</v>
      </c>
      <c r="C3315">
        <v>38</v>
      </c>
      <c r="D3315">
        <v>24</v>
      </c>
      <c r="E3315">
        <v>9773</v>
      </c>
      <c r="H3315" s="1">
        <v>10</v>
      </c>
      <c r="I3315" s="1" t="s">
        <v>1441</v>
      </c>
      <c r="K3315" s="1" t="s">
        <v>1441</v>
      </c>
      <c r="L3315" s="1">
        <v>48</v>
      </c>
      <c r="N3315" s="1">
        <v>48</v>
      </c>
      <c r="O3315" s="1" t="s">
        <v>1441</v>
      </c>
      <c r="P3315" s="1">
        <v>760</v>
      </c>
      <c r="Q3315" t="s">
        <v>6607</v>
      </c>
    </row>
    <row r="3316" spans="1:17" x14ac:dyDescent="0.25">
      <c r="A3316" t="s">
        <v>7360</v>
      </c>
      <c r="B3316">
        <v>20</v>
      </c>
      <c r="C3316">
        <v>38</v>
      </c>
      <c r="D3316">
        <v>24</v>
      </c>
      <c r="E3316">
        <v>9839</v>
      </c>
      <c r="H3316" s="1">
        <v>10</v>
      </c>
      <c r="I3316" s="1" t="s">
        <v>1441</v>
      </c>
      <c r="K3316" s="1" t="s">
        <v>1441</v>
      </c>
      <c r="L3316" s="1">
        <v>49</v>
      </c>
      <c r="N3316" s="1">
        <v>49</v>
      </c>
      <c r="O3316" s="1" t="s">
        <v>1441</v>
      </c>
      <c r="P3316" s="1">
        <v>10</v>
      </c>
      <c r="Q3316" t="s">
        <v>6609</v>
      </c>
    </row>
    <row r="3317" spans="1:17" x14ac:dyDescent="0.25">
      <c r="A3317" t="s">
        <v>7361</v>
      </c>
      <c r="B3317">
        <v>20</v>
      </c>
      <c r="C3317">
        <v>38</v>
      </c>
      <c r="D3317">
        <v>24</v>
      </c>
      <c r="E3317">
        <v>9849</v>
      </c>
      <c r="H3317" s="1">
        <v>10</v>
      </c>
      <c r="I3317" s="1" t="s">
        <v>1441</v>
      </c>
      <c r="K3317" s="1" t="s">
        <v>1441</v>
      </c>
      <c r="L3317" s="1">
        <v>49</v>
      </c>
      <c r="N3317" s="1">
        <v>49</v>
      </c>
      <c r="O3317" s="1" t="s">
        <v>1441</v>
      </c>
      <c r="P3317" s="1">
        <v>260</v>
      </c>
      <c r="Q3317" t="s">
        <v>6611</v>
      </c>
    </row>
    <row r="3318" spans="1:17" x14ac:dyDescent="0.25">
      <c r="A3318" t="s">
        <v>7362</v>
      </c>
      <c r="B3318">
        <v>20</v>
      </c>
      <c r="C3318">
        <v>38</v>
      </c>
      <c r="D3318">
        <v>24</v>
      </c>
      <c r="E3318">
        <v>9859</v>
      </c>
      <c r="H3318" s="1">
        <v>10</v>
      </c>
      <c r="I3318" s="1" t="s">
        <v>1441</v>
      </c>
      <c r="K3318" s="1" t="s">
        <v>1441</v>
      </c>
      <c r="L3318" s="1">
        <v>49</v>
      </c>
      <c r="N3318" s="1">
        <v>49</v>
      </c>
      <c r="O3318" s="1" t="s">
        <v>1441</v>
      </c>
      <c r="P3318" s="1">
        <v>510</v>
      </c>
      <c r="Q3318" t="s">
        <v>6613</v>
      </c>
    </row>
    <row r="3319" spans="1:17" x14ac:dyDescent="0.25">
      <c r="A3319" t="s">
        <v>7363</v>
      </c>
      <c r="B3319">
        <v>20</v>
      </c>
      <c r="C3319">
        <v>38</v>
      </c>
      <c r="D3319">
        <v>24</v>
      </c>
      <c r="E3319">
        <v>9870</v>
      </c>
      <c r="H3319" s="1">
        <v>10</v>
      </c>
      <c r="I3319" s="1" t="s">
        <v>1441</v>
      </c>
      <c r="K3319" s="1" t="s">
        <v>1441</v>
      </c>
      <c r="L3319" s="1">
        <v>49</v>
      </c>
      <c r="N3319" s="1">
        <v>49</v>
      </c>
      <c r="O3319" s="1" t="s">
        <v>1441</v>
      </c>
      <c r="P3319" s="1">
        <v>760</v>
      </c>
      <c r="Q3319" t="s">
        <v>6615</v>
      </c>
    </row>
    <row r="3320" spans="1:17" x14ac:dyDescent="0.25">
      <c r="A3320" t="s">
        <v>7364</v>
      </c>
      <c r="B3320">
        <v>20</v>
      </c>
      <c r="C3320">
        <v>38</v>
      </c>
      <c r="D3320">
        <v>24</v>
      </c>
      <c r="E3320">
        <v>9881</v>
      </c>
      <c r="H3320" s="1">
        <v>10</v>
      </c>
      <c r="I3320" s="1" t="s">
        <v>1441</v>
      </c>
      <c r="K3320" s="1" t="s">
        <v>1441</v>
      </c>
      <c r="L3320" s="1">
        <v>50</v>
      </c>
      <c r="N3320" s="1">
        <v>50</v>
      </c>
      <c r="O3320" s="1" t="s">
        <v>1441</v>
      </c>
      <c r="P3320" s="1">
        <v>10</v>
      </c>
      <c r="Q3320" t="s">
        <v>6617</v>
      </c>
    </row>
    <row r="3321" spans="1:17" x14ac:dyDescent="0.25">
      <c r="A3321" t="s">
        <v>7365</v>
      </c>
      <c r="B3321">
        <v>20</v>
      </c>
      <c r="C3321">
        <v>38</v>
      </c>
      <c r="D3321">
        <v>24</v>
      </c>
      <c r="E3321">
        <v>9937</v>
      </c>
      <c r="H3321" s="1">
        <v>10</v>
      </c>
      <c r="I3321" s="1" t="s">
        <v>1441</v>
      </c>
      <c r="K3321" s="1" t="s">
        <v>1441</v>
      </c>
      <c r="L3321" s="1">
        <v>50</v>
      </c>
      <c r="N3321" s="1">
        <v>50</v>
      </c>
      <c r="O3321" s="1" t="s">
        <v>1441</v>
      </c>
      <c r="P3321" s="1">
        <v>260</v>
      </c>
      <c r="Q3321" t="s">
        <v>6619</v>
      </c>
    </row>
    <row r="3322" spans="1:17" x14ac:dyDescent="0.25">
      <c r="A3322" t="s">
        <v>7366</v>
      </c>
      <c r="B3322">
        <v>20</v>
      </c>
      <c r="C3322">
        <v>38</v>
      </c>
      <c r="D3322">
        <v>25</v>
      </c>
      <c r="E3322">
        <v>101</v>
      </c>
      <c r="H3322" s="1">
        <v>10</v>
      </c>
      <c r="I3322" s="1" t="s">
        <v>1441</v>
      </c>
      <c r="K3322" s="1" t="s">
        <v>1441</v>
      </c>
      <c r="L3322" s="1">
        <v>50</v>
      </c>
      <c r="N3322" s="1">
        <v>50</v>
      </c>
      <c r="O3322" s="1" t="s">
        <v>1441</v>
      </c>
      <c r="P3322" s="1">
        <v>510</v>
      </c>
      <c r="Q3322" t="s">
        <v>6621</v>
      </c>
    </row>
    <row r="3323" spans="1:17" x14ac:dyDescent="0.25">
      <c r="A3323" t="s">
        <v>7367</v>
      </c>
      <c r="B3323">
        <v>20</v>
      </c>
      <c r="C3323">
        <v>38</v>
      </c>
      <c r="D3323">
        <v>25</v>
      </c>
      <c r="E3323">
        <v>193</v>
      </c>
      <c r="H3323" s="1">
        <v>10</v>
      </c>
      <c r="I3323" s="1" t="s">
        <v>1441</v>
      </c>
      <c r="K3323" s="1" t="s">
        <v>1441</v>
      </c>
      <c r="L3323" s="1">
        <v>50</v>
      </c>
      <c r="N3323" s="1">
        <v>50</v>
      </c>
      <c r="O3323" s="1" t="s">
        <v>1441</v>
      </c>
      <c r="P3323" s="1">
        <v>760</v>
      </c>
      <c r="Q3323" t="s">
        <v>6623</v>
      </c>
    </row>
    <row r="3324" spans="1:17" x14ac:dyDescent="0.25">
      <c r="A3324" t="s">
        <v>7368</v>
      </c>
      <c r="B3324">
        <v>20</v>
      </c>
      <c r="C3324">
        <v>38</v>
      </c>
      <c r="D3324">
        <v>25</v>
      </c>
      <c r="E3324">
        <v>197</v>
      </c>
      <c r="H3324" s="1">
        <v>10</v>
      </c>
      <c r="I3324" s="1" t="s">
        <v>1441</v>
      </c>
      <c r="K3324" s="1" t="s">
        <v>1441</v>
      </c>
      <c r="L3324" s="1">
        <v>51</v>
      </c>
      <c r="N3324" s="1">
        <v>51</v>
      </c>
      <c r="O3324" s="1" t="s">
        <v>1441</v>
      </c>
      <c r="P3324" s="1">
        <v>10</v>
      </c>
      <c r="Q3324" t="s">
        <v>6625</v>
      </c>
    </row>
    <row r="3325" spans="1:17" x14ac:dyDescent="0.25">
      <c r="A3325" t="s">
        <v>7369</v>
      </c>
      <c r="B3325">
        <v>20</v>
      </c>
      <c r="C3325">
        <v>38</v>
      </c>
      <c r="D3325">
        <v>25</v>
      </c>
      <c r="E3325">
        <v>201</v>
      </c>
      <c r="H3325" s="1">
        <v>10</v>
      </c>
      <c r="I3325" s="1" t="s">
        <v>1441</v>
      </c>
      <c r="K3325" s="1" t="s">
        <v>1441</v>
      </c>
      <c r="L3325" s="1">
        <v>51</v>
      </c>
      <c r="N3325" s="1">
        <v>51</v>
      </c>
      <c r="O3325" s="1" t="s">
        <v>1441</v>
      </c>
      <c r="P3325" s="1">
        <v>260</v>
      </c>
      <c r="Q3325" t="s">
        <v>6627</v>
      </c>
    </row>
    <row r="3326" spans="1:17" x14ac:dyDescent="0.25">
      <c r="A3326" t="s">
        <v>7370</v>
      </c>
      <c r="B3326">
        <v>20</v>
      </c>
      <c r="C3326">
        <v>38</v>
      </c>
      <c r="D3326">
        <v>25</v>
      </c>
      <c r="E3326">
        <v>264</v>
      </c>
      <c r="H3326" s="1">
        <v>10</v>
      </c>
      <c r="I3326" s="1" t="s">
        <v>1441</v>
      </c>
      <c r="K3326" s="1" t="s">
        <v>1441</v>
      </c>
      <c r="L3326" s="1">
        <v>51</v>
      </c>
      <c r="N3326" s="1">
        <v>51</v>
      </c>
      <c r="O3326" s="1" t="s">
        <v>1441</v>
      </c>
      <c r="P3326" s="1">
        <v>510</v>
      </c>
      <c r="Q3326" t="s">
        <v>6629</v>
      </c>
    </row>
    <row r="3327" spans="1:17" x14ac:dyDescent="0.25">
      <c r="A3327" t="s">
        <v>7371</v>
      </c>
      <c r="B3327">
        <v>20</v>
      </c>
      <c r="C3327">
        <v>38</v>
      </c>
      <c r="D3327">
        <v>25</v>
      </c>
      <c r="E3327">
        <v>428</v>
      </c>
      <c r="H3327" s="1">
        <v>10</v>
      </c>
      <c r="I3327" s="1" t="s">
        <v>1441</v>
      </c>
      <c r="K3327" s="1" t="s">
        <v>1441</v>
      </c>
      <c r="L3327" s="1">
        <v>51</v>
      </c>
      <c r="N3327" s="1">
        <v>51</v>
      </c>
      <c r="O3327" s="1" t="s">
        <v>1441</v>
      </c>
      <c r="P3327" s="1">
        <v>760</v>
      </c>
      <c r="Q3327" t="s">
        <v>6631</v>
      </c>
    </row>
    <row r="3328" spans="1:17" x14ac:dyDescent="0.25">
      <c r="A3328" t="s">
        <v>7372</v>
      </c>
      <c r="B3328">
        <v>20</v>
      </c>
      <c r="C3328">
        <v>38</v>
      </c>
      <c r="D3328">
        <v>25</v>
      </c>
      <c r="E3328">
        <v>592</v>
      </c>
      <c r="H3328" s="1">
        <v>10</v>
      </c>
      <c r="I3328" s="1" t="s">
        <v>1441</v>
      </c>
      <c r="K3328" s="1" t="s">
        <v>1441</v>
      </c>
      <c r="L3328" s="1">
        <v>52</v>
      </c>
      <c r="N3328" s="1">
        <v>52</v>
      </c>
      <c r="O3328" s="1" t="s">
        <v>1441</v>
      </c>
      <c r="P3328" s="1">
        <v>10</v>
      </c>
      <c r="Q3328" t="s">
        <v>6633</v>
      </c>
    </row>
    <row r="3329" spans="1:17" x14ac:dyDescent="0.25">
      <c r="A3329" t="s">
        <v>7373</v>
      </c>
      <c r="B3329">
        <v>20</v>
      </c>
      <c r="C3329">
        <v>38</v>
      </c>
      <c r="D3329">
        <v>25</v>
      </c>
      <c r="E3329">
        <v>693</v>
      </c>
      <c r="H3329" s="1">
        <v>10</v>
      </c>
      <c r="I3329" s="1" t="s">
        <v>1441</v>
      </c>
      <c r="K3329" s="1" t="s">
        <v>1441</v>
      </c>
      <c r="L3329" s="1">
        <v>52</v>
      </c>
      <c r="N3329" s="1">
        <v>52</v>
      </c>
      <c r="O3329" s="1" t="s">
        <v>1441</v>
      </c>
      <c r="P3329" s="1">
        <v>260</v>
      </c>
      <c r="Q3329" t="s">
        <v>6635</v>
      </c>
    </row>
    <row r="3330" spans="1:17" x14ac:dyDescent="0.25">
      <c r="A3330" t="s">
        <v>7374</v>
      </c>
      <c r="B3330">
        <v>20</v>
      </c>
      <c r="C3330">
        <v>38</v>
      </c>
      <c r="D3330">
        <v>25</v>
      </c>
      <c r="E3330">
        <v>698</v>
      </c>
      <c r="H3330" s="1">
        <v>10</v>
      </c>
      <c r="I3330" s="1" t="s">
        <v>1441</v>
      </c>
      <c r="K3330" s="1" t="s">
        <v>1441</v>
      </c>
      <c r="L3330" s="1">
        <v>52</v>
      </c>
      <c r="N3330" s="1">
        <v>52</v>
      </c>
      <c r="O3330" s="1" t="s">
        <v>1441</v>
      </c>
      <c r="P3330" s="1">
        <v>510</v>
      </c>
      <c r="Q3330" t="s">
        <v>6637</v>
      </c>
    </row>
    <row r="3331" spans="1:17" x14ac:dyDescent="0.25">
      <c r="A3331" t="s">
        <v>7375</v>
      </c>
      <c r="B3331">
        <v>20</v>
      </c>
      <c r="C3331">
        <v>38</v>
      </c>
      <c r="D3331">
        <v>25</v>
      </c>
      <c r="E3331">
        <v>702</v>
      </c>
      <c r="H3331" s="1">
        <v>10</v>
      </c>
      <c r="I3331" s="1" t="s">
        <v>1441</v>
      </c>
      <c r="K3331" s="1" t="s">
        <v>1441</v>
      </c>
      <c r="L3331" s="1">
        <v>52</v>
      </c>
      <c r="N3331" s="1">
        <v>52</v>
      </c>
      <c r="O3331" s="1" t="s">
        <v>1441</v>
      </c>
      <c r="P3331" s="1">
        <v>760</v>
      </c>
      <c r="Q3331" t="s">
        <v>6639</v>
      </c>
    </row>
    <row r="3332" spans="1:17" x14ac:dyDescent="0.25">
      <c r="A3332" t="s">
        <v>7376</v>
      </c>
      <c r="B3332">
        <v>20</v>
      </c>
      <c r="C3332">
        <v>38</v>
      </c>
      <c r="D3332">
        <v>25</v>
      </c>
      <c r="E3332">
        <v>757</v>
      </c>
      <c r="H3332" s="1">
        <v>10</v>
      </c>
      <c r="I3332" s="1" t="s">
        <v>1441</v>
      </c>
      <c r="K3332" s="1" t="s">
        <v>1441</v>
      </c>
      <c r="L3332" s="1">
        <v>53</v>
      </c>
      <c r="N3332" s="1">
        <v>53</v>
      </c>
      <c r="O3332" s="1" t="s">
        <v>1441</v>
      </c>
      <c r="P3332" s="1">
        <v>10</v>
      </c>
      <c r="Q3332" t="s">
        <v>6641</v>
      </c>
    </row>
    <row r="3333" spans="1:17" x14ac:dyDescent="0.25">
      <c r="A3333" t="s">
        <v>7377</v>
      </c>
      <c r="B3333">
        <v>20</v>
      </c>
      <c r="C3333">
        <v>38</v>
      </c>
      <c r="D3333">
        <v>25</v>
      </c>
      <c r="E3333">
        <v>840</v>
      </c>
      <c r="H3333" s="1">
        <v>10</v>
      </c>
      <c r="I3333" s="1" t="s">
        <v>1441</v>
      </c>
      <c r="K3333" s="1" t="s">
        <v>1441</v>
      </c>
      <c r="L3333" s="1">
        <v>53</v>
      </c>
      <c r="N3333" s="1">
        <v>53</v>
      </c>
      <c r="O3333" s="1" t="s">
        <v>1441</v>
      </c>
      <c r="P3333" s="1">
        <v>260</v>
      </c>
      <c r="Q3333" t="s">
        <v>6643</v>
      </c>
    </row>
    <row r="3334" spans="1:17" x14ac:dyDescent="0.25">
      <c r="A3334" t="s">
        <v>7378</v>
      </c>
      <c r="B3334">
        <v>20</v>
      </c>
      <c r="C3334">
        <v>38</v>
      </c>
      <c r="D3334">
        <v>25</v>
      </c>
      <c r="E3334">
        <v>849</v>
      </c>
      <c r="H3334" s="1">
        <v>10</v>
      </c>
      <c r="I3334" s="1" t="s">
        <v>1441</v>
      </c>
      <c r="K3334" s="1" t="s">
        <v>1441</v>
      </c>
      <c r="L3334" s="1">
        <v>53</v>
      </c>
      <c r="N3334" s="1">
        <v>53</v>
      </c>
      <c r="O3334" s="1" t="s">
        <v>1441</v>
      </c>
      <c r="P3334" s="1">
        <v>510</v>
      </c>
      <c r="Q3334" t="s">
        <v>6645</v>
      </c>
    </row>
    <row r="3335" spans="1:17" x14ac:dyDescent="0.25">
      <c r="A3335" t="s">
        <v>7379</v>
      </c>
      <c r="B3335">
        <v>20</v>
      </c>
      <c r="C3335">
        <v>38</v>
      </c>
      <c r="D3335">
        <v>25</v>
      </c>
      <c r="E3335">
        <v>859</v>
      </c>
      <c r="H3335" s="1">
        <v>10</v>
      </c>
      <c r="I3335" s="1" t="s">
        <v>1441</v>
      </c>
      <c r="K3335" s="1" t="s">
        <v>1441</v>
      </c>
      <c r="L3335" s="1">
        <v>53</v>
      </c>
      <c r="N3335" s="1">
        <v>53</v>
      </c>
      <c r="O3335" s="1" t="s">
        <v>1441</v>
      </c>
      <c r="P3335" s="1">
        <v>760</v>
      </c>
      <c r="Q3335" t="s">
        <v>6647</v>
      </c>
    </row>
    <row r="3336" spans="1:17" x14ac:dyDescent="0.25">
      <c r="A3336" t="s">
        <v>7380</v>
      </c>
      <c r="B3336">
        <v>20</v>
      </c>
      <c r="C3336">
        <v>38</v>
      </c>
      <c r="D3336">
        <v>25</v>
      </c>
      <c r="E3336">
        <v>871</v>
      </c>
      <c r="H3336" s="1">
        <v>10</v>
      </c>
      <c r="I3336" s="1" t="s">
        <v>1441</v>
      </c>
      <c r="K3336" s="1" t="s">
        <v>1441</v>
      </c>
      <c r="L3336" s="1">
        <v>54</v>
      </c>
      <c r="N3336" s="1">
        <v>54</v>
      </c>
      <c r="O3336" s="1" t="s">
        <v>1441</v>
      </c>
      <c r="P3336" s="1">
        <v>10</v>
      </c>
      <c r="Q3336" t="s">
        <v>6649</v>
      </c>
    </row>
    <row r="3337" spans="1:17" x14ac:dyDescent="0.25">
      <c r="A3337" t="s">
        <v>7381</v>
      </c>
      <c r="B3337">
        <v>20</v>
      </c>
      <c r="C3337">
        <v>38</v>
      </c>
      <c r="D3337">
        <v>25</v>
      </c>
      <c r="E3337">
        <v>881</v>
      </c>
      <c r="H3337" s="1">
        <v>10</v>
      </c>
      <c r="I3337" s="1" t="s">
        <v>1441</v>
      </c>
      <c r="K3337" s="1" t="s">
        <v>1441</v>
      </c>
      <c r="L3337" s="1">
        <v>54</v>
      </c>
      <c r="N3337" s="1">
        <v>54</v>
      </c>
      <c r="O3337" s="1" t="s">
        <v>1441</v>
      </c>
      <c r="P3337" s="1">
        <v>260</v>
      </c>
      <c r="Q3337" t="s">
        <v>6651</v>
      </c>
    </row>
    <row r="3338" spans="1:17" x14ac:dyDescent="0.25">
      <c r="A3338" t="s">
        <v>7382</v>
      </c>
      <c r="B3338">
        <v>20</v>
      </c>
      <c r="C3338">
        <v>38</v>
      </c>
      <c r="D3338">
        <v>25</v>
      </c>
      <c r="E3338">
        <v>920</v>
      </c>
      <c r="H3338" s="1">
        <v>10</v>
      </c>
      <c r="I3338" s="1" t="s">
        <v>1441</v>
      </c>
      <c r="K3338" s="1" t="s">
        <v>1441</v>
      </c>
      <c r="L3338" s="1">
        <v>54</v>
      </c>
      <c r="N3338" s="1">
        <v>54</v>
      </c>
      <c r="O3338" s="1" t="s">
        <v>1441</v>
      </c>
      <c r="P3338" s="1">
        <v>510</v>
      </c>
      <c r="Q3338" t="s">
        <v>6653</v>
      </c>
    </row>
    <row r="3339" spans="1:17" x14ac:dyDescent="0.25">
      <c r="A3339" t="s">
        <v>7383</v>
      </c>
      <c r="B3339">
        <v>20</v>
      </c>
      <c r="C3339">
        <v>38</v>
      </c>
      <c r="D3339">
        <v>25</v>
      </c>
      <c r="E3339">
        <v>1085</v>
      </c>
      <c r="H3339" s="1">
        <v>10</v>
      </c>
      <c r="I3339" s="1" t="s">
        <v>1441</v>
      </c>
      <c r="K3339" s="1" t="s">
        <v>1441</v>
      </c>
      <c r="L3339" s="1">
        <v>54</v>
      </c>
      <c r="N3339" s="1">
        <v>54</v>
      </c>
      <c r="O3339" s="1" t="s">
        <v>1441</v>
      </c>
      <c r="P3339" s="1">
        <v>760</v>
      </c>
      <c r="Q3339" t="s">
        <v>6655</v>
      </c>
    </row>
    <row r="3340" spans="1:17" x14ac:dyDescent="0.25">
      <c r="A3340" t="s">
        <v>7384</v>
      </c>
      <c r="B3340">
        <v>20</v>
      </c>
      <c r="C3340">
        <v>38</v>
      </c>
      <c r="D3340">
        <v>25</v>
      </c>
      <c r="E3340">
        <v>1197</v>
      </c>
      <c r="H3340" s="1">
        <v>10</v>
      </c>
      <c r="I3340" s="1" t="s">
        <v>1441</v>
      </c>
      <c r="K3340" s="1" t="s">
        <v>1441</v>
      </c>
      <c r="L3340" s="1">
        <v>55</v>
      </c>
      <c r="N3340" s="1">
        <v>55</v>
      </c>
      <c r="O3340" s="1" t="s">
        <v>1441</v>
      </c>
      <c r="P3340" s="1">
        <v>10</v>
      </c>
      <c r="Q3340" t="s">
        <v>6657</v>
      </c>
    </row>
    <row r="3341" spans="1:17" x14ac:dyDescent="0.25">
      <c r="A3341" t="s">
        <v>7385</v>
      </c>
      <c r="B3341">
        <v>20</v>
      </c>
      <c r="C3341">
        <v>38</v>
      </c>
      <c r="D3341">
        <v>25</v>
      </c>
      <c r="E3341">
        <v>1201</v>
      </c>
      <c r="H3341" s="1">
        <v>10</v>
      </c>
      <c r="I3341" s="1" t="s">
        <v>1441</v>
      </c>
      <c r="K3341" s="1" t="s">
        <v>1441</v>
      </c>
      <c r="L3341" s="1">
        <v>55</v>
      </c>
      <c r="N3341" s="1">
        <v>55</v>
      </c>
      <c r="O3341" s="1" t="s">
        <v>1441</v>
      </c>
      <c r="P3341" s="1">
        <v>260</v>
      </c>
      <c r="Q3341" t="s">
        <v>6659</v>
      </c>
    </row>
    <row r="3342" spans="1:17" x14ac:dyDescent="0.25">
      <c r="A3342" t="s">
        <v>7386</v>
      </c>
      <c r="B3342">
        <v>20</v>
      </c>
      <c r="C3342">
        <v>38</v>
      </c>
      <c r="D3342">
        <v>25</v>
      </c>
      <c r="E3342">
        <v>1205</v>
      </c>
      <c r="H3342" s="1">
        <v>10</v>
      </c>
      <c r="I3342" s="1" t="s">
        <v>1441</v>
      </c>
      <c r="K3342" s="1" t="s">
        <v>1441</v>
      </c>
      <c r="L3342" s="1">
        <v>55</v>
      </c>
      <c r="N3342" s="1">
        <v>55</v>
      </c>
      <c r="O3342" s="1" t="s">
        <v>1441</v>
      </c>
      <c r="P3342" s="1">
        <v>510</v>
      </c>
      <c r="Q3342" t="s">
        <v>6661</v>
      </c>
    </row>
    <row r="3343" spans="1:17" x14ac:dyDescent="0.25">
      <c r="A3343" t="s">
        <v>7387</v>
      </c>
      <c r="B3343">
        <v>20</v>
      </c>
      <c r="C3343">
        <v>38</v>
      </c>
      <c r="D3343">
        <v>25</v>
      </c>
      <c r="E3343">
        <v>1247</v>
      </c>
      <c r="H3343" s="1">
        <v>10</v>
      </c>
      <c r="I3343" s="1" t="s">
        <v>1441</v>
      </c>
      <c r="K3343" s="1" t="s">
        <v>1441</v>
      </c>
      <c r="L3343" s="1">
        <v>55</v>
      </c>
      <c r="N3343" s="1">
        <v>55</v>
      </c>
      <c r="O3343" s="1" t="s">
        <v>1441</v>
      </c>
      <c r="P3343" s="1">
        <v>760</v>
      </c>
      <c r="Q3343" t="s">
        <v>6663</v>
      </c>
    </row>
    <row r="3344" spans="1:17" x14ac:dyDescent="0.25">
      <c r="A3344" t="s">
        <v>7388</v>
      </c>
      <c r="B3344">
        <v>20</v>
      </c>
      <c r="C3344">
        <v>38</v>
      </c>
      <c r="D3344">
        <v>25</v>
      </c>
      <c r="E3344">
        <v>1411</v>
      </c>
      <c r="H3344" s="1">
        <v>10</v>
      </c>
      <c r="I3344" s="1" t="s">
        <v>1441</v>
      </c>
      <c r="K3344" s="1" t="s">
        <v>1441</v>
      </c>
      <c r="L3344" s="1">
        <v>56</v>
      </c>
      <c r="N3344" s="1">
        <v>56</v>
      </c>
      <c r="O3344" s="1" t="s">
        <v>1441</v>
      </c>
      <c r="P3344" s="1">
        <v>10</v>
      </c>
      <c r="Q3344" t="s">
        <v>6665</v>
      </c>
    </row>
    <row r="3345" spans="1:17" x14ac:dyDescent="0.25">
      <c r="A3345" t="s">
        <v>7389</v>
      </c>
      <c r="B3345">
        <v>20</v>
      </c>
      <c r="C3345">
        <v>38</v>
      </c>
      <c r="D3345">
        <v>25</v>
      </c>
      <c r="E3345">
        <v>1575</v>
      </c>
      <c r="H3345" s="1">
        <v>10</v>
      </c>
      <c r="I3345" s="1" t="s">
        <v>1441</v>
      </c>
      <c r="K3345" s="1" t="s">
        <v>1441</v>
      </c>
      <c r="L3345" s="1">
        <v>56</v>
      </c>
      <c r="N3345" s="1">
        <v>56</v>
      </c>
      <c r="O3345" s="1" t="s">
        <v>1441</v>
      </c>
      <c r="P3345" s="1">
        <v>260</v>
      </c>
      <c r="Q3345" t="s">
        <v>6667</v>
      </c>
    </row>
    <row r="3346" spans="1:17" x14ac:dyDescent="0.25">
      <c r="A3346" t="s">
        <v>7390</v>
      </c>
      <c r="B3346">
        <v>20</v>
      </c>
      <c r="C3346">
        <v>38</v>
      </c>
      <c r="D3346">
        <v>25</v>
      </c>
      <c r="E3346">
        <v>1698</v>
      </c>
      <c r="H3346" s="1">
        <v>10</v>
      </c>
      <c r="I3346" s="1" t="s">
        <v>1441</v>
      </c>
      <c r="K3346" s="1" t="s">
        <v>1441</v>
      </c>
      <c r="L3346" s="1">
        <v>56</v>
      </c>
      <c r="N3346" s="1">
        <v>56</v>
      </c>
      <c r="O3346" s="1" t="s">
        <v>1441</v>
      </c>
      <c r="P3346" s="1">
        <v>510</v>
      </c>
      <c r="Q3346" t="s">
        <v>6669</v>
      </c>
    </row>
    <row r="3347" spans="1:17" x14ac:dyDescent="0.25">
      <c r="A3347" t="s">
        <v>7391</v>
      </c>
      <c r="B3347">
        <v>20</v>
      </c>
      <c r="C3347">
        <v>38</v>
      </c>
      <c r="D3347">
        <v>25</v>
      </c>
      <c r="E3347">
        <v>1702</v>
      </c>
      <c r="H3347" s="1">
        <v>10</v>
      </c>
      <c r="I3347" s="1" t="s">
        <v>1441</v>
      </c>
      <c r="K3347" s="1" t="s">
        <v>1441</v>
      </c>
      <c r="L3347" s="1">
        <v>56</v>
      </c>
      <c r="N3347" s="1">
        <v>56</v>
      </c>
      <c r="O3347" s="1" t="s">
        <v>1441</v>
      </c>
      <c r="P3347" s="1">
        <v>760</v>
      </c>
      <c r="Q3347" t="s">
        <v>6671</v>
      </c>
    </row>
    <row r="3348" spans="1:17" x14ac:dyDescent="0.25">
      <c r="A3348" t="s">
        <v>7392</v>
      </c>
      <c r="B3348">
        <v>20</v>
      </c>
      <c r="C3348">
        <v>38</v>
      </c>
      <c r="D3348">
        <v>25</v>
      </c>
      <c r="E3348">
        <v>1707</v>
      </c>
      <c r="H3348" s="1">
        <v>10</v>
      </c>
      <c r="I3348" s="1" t="s">
        <v>1441</v>
      </c>
      <c r="K3348" s="1" t="s">
        <v>1441</v>
      </c>
      <c r="L3348" s="1">
        <v>57</v>
      </c>
      <c r="N3348" s="1">
        <v>57</v>
      </c>
      <c r="O3348" s="1" t="s">
        <v>1441</v>
      </c>
      <c r="P3348" s="1">
        <v>10</v>
      </c>
      <c r="Q3348" t="s">
        <v>6673</v>
      </c>
    </row>
    <row r="3349" spans="1:17" x14ac:dyDescent="0.25">
      <c r="A3349" t="s">
        <v>7393</v>
      </c>
      <c r="B3349">
        <v>20</v>
      </c>
      <c r="C3349">
        <v>38</v>
      </c>
      <c r="D3349">
        <v>25</v>
      </c>
      <c r="E3349">
        <v>1739</v>
      </c>
      <c r="H3349" s="1">
        <v>10</v>
      </c>
      <c r="I3349" s="1" t="s">
        <v>1441</v>
      </c>
      <c r="K3349" s="1" t="s">
        <v>1441</v>
      </c>
      <c r="L3349" s="1">
        <v>57</v>
      </c>
      <c r="N3349" s="1">
        <v>57</v>
      </c>
      <c r="O3349" s="1" t="s">
        <v>1441</v>
      </c>
      <c r="P3349" s="1">
        <v>260</v>
      </c>
      <c r="Q3349" t="s">
        <v>6675</v>
      </c>
    </row>
    <row r="3350" spans="1:17" x14ac:dyDescent="0.25">
      <c r="A3350" t="s">
        <v>7394</v>
      </c>
      <c r="B3350">
        <v>20</v>
      </c>
      <c r="C3350">
        <v>38</v>
      </c>
      <c r="D3350">
        <v>25</v>
      </c>
      <c r="E3350">
        <v>1841</v>
      </c>
      <c r="H3350" s="1">
        <v>10</v>
      </c>
      <c r="I3350" s="1" t="s">
        <v>1441</v>
      </c>
      <c r="K3350" s="1" t="s">
        <v>1441</v>
      </c>
      <c r="L3350" s="1">
        <v>57</v>
      </c>
      <c r="N3350" s="1">
        <v>57</v>
      </c>
      <c r="O3350" s="1" t="s">
        <v>1441</v>
      </c>
      <c r="P3350" s="1">
        <v>510</v>
      </c>
      <c r="Q3350" t="s">
        <v>6677</v>
      </c>
    </row>
    <row r="3351" spans="1:17" x14ac:dyDescent="0.25">
      <c r="A3351" t="s">
        <v>7395</v>
      </c>
      <c r="B3351">
        <v>20</v>
      </c>
      <c r="C3351">
        <v>38</v>
      </c>
      <c r="D3351">
        <v>25</v>
      </c>
      <c r="E3351">
        <v>1850</v>
      </c>
      <c r="H3351" s="1">
        <v>10</v>
      </c>
      <c r="I3351" s="1" t="s">
        <v>1441</v>
      </c>
      <c r="K3351" s="1" t="s">
        <v>1441</v>
      </c>
      <c r="L3351" s="1">
        <v>57</v>
      </c>
      <c r="N3351" s="1">
        <v>57</v>
      </c>
      <c r="O3351" s="1" t="s">
        <v>1441</v>
      </c>
      <c r="P3351" s="1">
        <v>760</v>
      </c>
      <c r="Q3351" t="s">
        <v>6679</v>
      </c>
    </row>
    <row r="3352" spans="1:17" x14ac:dyDescent="0.25">
      <c r="A3352" t="s">
        <v>7396</v>
      </c>
      <c r="B3352">
        <v>20</v>
      </c>
      <c r="C3352">
        <v>38</v>
      </c>
      <c r="D3352">
        <v>25</v>
      </c>
      <c r="E3352">
        <v>1860</v>
      </c>
      <c r="H3352" s="1">
        <v>10</v>
      </c>
      <c r="I3352" s="1" t="s">
        <v>1441</v>
      </c>
      <c r="K3352" s="1" t="s">
        <v>1441</v>
      </c>
      <c r="L3352" s="1">
        <v>58</v>
      </c>
      <c r="N3352" s="1">
        <v>58</v>
      </c>
      <c r="O3352" s="1" t="s">
        <v>1441</v>
      </c>
      <c r="P3352" s="1">
        <v>10</v>
      </c>
      <c r="Q3352" t="s">
        <v>6681</v>
      </c>
    </row>
    <row r="3353" spans="1:17" x14ac:dyDescent="0.25">
      <c r="A3353" t="s">
        <v>7397</v>
      </c>
      <c r="B3353">
        <v>20</v>
      </c>
      <c r="C3353">
        <v>38</v>
      </c>
      <c r="D3353">
        <v>25</v>
      </c>
      <c r="E3353">
        <v>1872</v>
      </c>
      <c r="H3353" s="1">
        <v>10</v>
      </c>
      <c r="I3353" s="1" t="s">
        <v>1441</v>
      </c>
      <c r="K3353" s="1" t="s">
        <v>1441</v>
      </c>
      <c r="L3353" s="1">
        <v>58</v>
      </c>
      <c r="N3353" s="1">
        <v>58</v>
      </c>
      <c r="O3353" s="1" t="s">
        <v>1441</v>
      </c>
      <c r="P3353" s="1">
        <v>260</v>
      </c>
      <c r="Q3353" t="s">
        <v>6683</v>
      </c>
    </row>
    <row r="3354" spans="1:17" x14ac:dyDescent="0.25">
      <c r="A3354" t="s">
        <v>7398</v>
      </c>
      <c r="B3354">
        <v>20</v>
      </c>
      <c r="C3354">
        <v>38</v>
      </c>
      <c r="D3354">
        <v>25</v>
      </c>
      <c r="E3354">
        <v>1882</v>
      </c>
      <c r="H3354" s="1">
        <v>10</v>
      </c>
      <c r="I3354" s="1" t="s">
        <v>1441</v>
      </c>
      <c r="K3354" s="1" t="s">
        <v>1441</v>
      </c>
      <c r="L3354" s="1">
        <v>58</v>
      </c>
      <c r="N3354" s="1">
        <v>58</v>
      </c>
      <c r="O3354" s="1" t="s">
        <v>1441</v>
      </c>
      <c r="P3354" s="1">
        <v>510</v>
      </c>
      <c r="Q3354" t="s">
        <v>6685</v>
      </c>
    </row>
    <row r="3355" spans="1:17" x14ac:dyDescent="0.25">
      <c r="A3355" t="s">
        <v>7399</v>
      </c>
      <c r="B3355">
        <v>20</v>
      </c>
      <c r="C3355">
        <v>38</v>
      </c>
      <c r="D3355">
        <v>25</v>
      </c>
      <c r="E3355">
        <v>1904</v>
      </c>
      <c r="H3355" s="1">
        <v>10</v>
      </c>
      <c r="I3355" s="1" t="s">
        <v>1441</v>
      </c>
      <c r="K3355" s="1" t="s">
        <v>1441</v>
      </c>
      <c r="L3355" s="1">
        <v>58</v>
      </c>
      <c r="N3355" s="1">
        <v>58</v>
      </c>
      <c r="O3355" s="1" t="s">
        <v>1441</v>
      </c>
      <c r="P3355" s="1">
        <v>760</v>
      </c>
      <c r="Q3355" t="s">
        <v>6687</v>
      </c>
    </row>
    <row r="3356" spans="1:17" x14ac:dyDescent="0.25">
      <c r="A3356" t="s">
        <v>7400</v>
      </c>
      <c r="B3356">
        <v>20</v>
      </c>
      <c r="C3356">
        <v>38</v>
      </c>
      <c r="D3356">
        <v>25</v>
      </c>
      <c r="E3356">
        <v>2068</v>
      </c>
      <c r="H3356" s="1">
        <v>10</v>
      </c>
      <c r="I3356" s="1" t="s">
        <v>1441</v>
      </c>
      <c r="K3356" s="1" t="s">
        <v>1441</v>
      </c>
      <c r="L3356" s="1">
        <v>59</v>
      </c>
      <c r="N3356" s="1">
        <v>59</v>
      </c>
      <c r="O3356" s="1" t="s">
        <v>1441</v>
      </c>
      <c r="P3356" s="1">
        <v>10</v>
      </c>
      <c r="Q3356" t="s">
        <v>6689</v>
      </c>
    </row>
    <row r="3357" spans="1:17" x14ac:dyDescent="0.25">
      <c r="A3357" t="s">
        <v>7401</v>
      </c>
      <c r="B3357">
        <v>20</v>
      </c>
      <c r="C3357">
        <v>38</v>
      </c>
      <c r="D3357">
        <v>25</v>
      </c>
      <c r="E3357">
        <v>2201</v>
      </c>
      <c r="H3357" s="1">
        <v>10</v>
      </c>
      <c r="I3357" s="1" t="s">
        <v>1441</v>
      </c>
      <c r="K3357" s="1" t="s">
        <v>1441</v>
      </c>
      <c r="L3357" s="1">
        <v>59</v>
      </c>
      <c r="N3357" s="1">
        <v>59</v>
      </c>
      <c r="O3357" s="1" t="s">
        <v>1441</v>
      </c>
      <c r="P3357" s="1">
        <v>260</v>
      </c>
      <c r="Q3357" t="s">
        <v>6691</v>
      </c>
    </row>
    <row r="3358" spans="1:17" x14ac:dyDescent="0.25">
      <c r="A3358" t="s">
        <v>7402</v>
      </c>
      <c r="B3358">
        <v>20</v>
      </c>
      <c r="C3358">
        <v>38</v>
      </c>
      <c r="D3358">
        <v>25</v>
      </c>
      <c r="E3358">
        <v>2205</v>
      </c>
      <c r="H3358" s="1">
        <v>10</v>
      </c>
      <c r="I3358" s="1" t="s">
        <v>1441</v>
      </c>
      <c r="K3358" s="1" t="s">
        <v>1441</v>
      </c>
      <c r="L3358" s="1">
        <v>59</v>
      </c>
      <c r="N3358" s="1">
        <v>59</v>
      </c>
      <c r="O3358" s="1" t="s">
        <v>1441</v>
      </c>
      <c r="P3358" s="1">
        <v>510</v>
      </c>
      <c r="Q3358" t="s">
        <v>6693</v>
      </c>
    </row>
    <row r="3359" spans="1:17" x14ac:dyDescent="0.25">
      <c r="A3359" t="s">
        <v>7403</v>
      </c>
      <c r="B3359">
        <v>20</v>
      </c>
      <c r="C3359">
        <v>38</v>
      </c>
      <c r="D3359">
        <v>25</v>
      </c>
      <c r="E3359">
        <v>2210</v>
      </c>
      <c r="H3359" s="1">
        <v>10</v>
      </c>
      <c r="I3359" s="1" t="s">
        <v>1441</v>
      </c>
      <c r="K3359" s="1" t="s">
        <v>1441</v>
      </c>
      <c r="L3359" s="1">
        <v>59</v>
      </c>
      <c r="N3359" s="1">
        <v>59</v>
      </c>
      <c r="O3359" s="1" t="s">
        <v>1441</v>
      </c>
      <c r="P3359" s="1">
        <v>760</v>
      </c>
      <c r="Q3359" t="s">
        <v>6695</v>
      </c>
    </row>
    <row r="3360" spans="1:17" x14ac:dyDescent="0.25">
      <c r="A3360" t="s">
        <v>7404</v>
      </c>
      <c r="B3360">
        <v>20</v>
      </c>
      <c r="C3360">
        <v>38</v>
      </c>
      <c r="D3360">
        <v>25</v>
      </c>
      <c r="E3360">
        <v>2231</v>
      </c>
      <c r="H3360" s="1">
        <v>10</v>
      </c>
      <c r="I3360" s="1" t="s">
        <v>1441</v>
      </c>
      <c r="K3360" s="1" t="s">
        <v>1441</v>
      </c>
      <c r="L3360" s="1">
        <v>1</v>
      </c>
      <c r="M3360" s="1">
        <v>0</v>
      </c>
      <c r="N3360" s="1">
        <v>1</v>
      </c>
      <c r="O3360" s="1" t="s">
        <v>1441</v>
      </c>
      <c r="P3360" s="1">
        <v>10</v>
      </c>
      <c r="Q3360" t="s">
        <v>6225</v>
      </c>
    </row>
    <row r="3361" spans="1:17" x14ac:dyDescent="0.25">
      <c r="A3361" t="s">
        <v>7405</v>
      </c>
      <c r="B3361">
        <v>20</v>
      </c>
      <c r="C3361">
        <v>38</v>
      </c>
      <c r="D3361">
        <v>25</v>
      </c>
      <c r="E3361">
        <v>2394</v>
      </c>
      <c r="H3361" s="1">
        <v>10</v>
      </c>
      <c r="I3361" s="1" t="s">
        <v>1441</v>
      </c>
      <c r="K3361" s="1" t="s">
        <v>1441</v>
      </c>
      <c r="L3361" s="1">
        <v>1</v>
      </c>
      <c r="M3361" s="1">
        <v>0</v>
      </c>
      <c r="N3361" s="1">
        <v>1</v>
      </c>
      <c r="O3361" s="1" t="s">
        <v>1441</v>
      </c>
      <c r="P3361" s="1">
        <v>260</v>
      </c>
      <c r="Q3361" t="s">
        <v>6227</v>
      </c>
    </row>
    <row r="3362" spans="1:17" x14ac:dyDescent="0.25">
      <c r="A3362" t="s">
        <v>7406</v>
      </c>
      <c r="B3362">
        <v>20</v>
      </c>
      <c r="C3362">
        <v>38</v>
      </c>
      <c r="D3362">
        <v>25</v>
      </c>
      <c r="E3362">
        <v>2558</v>
      </c>
      <c r="H3362" s="1">
        <v>10</v>
      </c>
      <c r="I3362" s="1" t="s">
        <v>1441</v>
      </c>
      <c r="K3362" s="1" t="s">
        <v>1441</v>
      </c>
      <c r="L3362" s="1">
        <v>1</v>
      </c>
      <c r="M3362" s="1">
        <v>0</v>
      </c>
      <c r="N3362" s="1">
        <v>1</v>
      </c>
      <c r="O3362" s="1" t="s">
        <v>1441</v>
      </c>
      <c r="P3362" s="1">
        <v>510</v>
      </c>
      <c r="Q3362" t="s">
        <v>6229</v>
      </c>
    </row>
    <row r="3363" spans="1:17" x14ac:dyDescent="0.25">
      <c r="A3363" t="s">
        <v>7407</v>
      </c>
      <c r="B3363">
        <v>20</v>
      </c>
      <c r="C3363">
        <v>38</v>
      </c>
      <c r="D3363">
        <v>25</v>
      </c>
      <c r="E3363">
        <v>2703</v>
      </c>
      <c r="H3363" s="1">
        <v>10</v>
      </c>
      <c r="I3363" s="1" t="s">
        <v>1441</v>
      </c>
      <c r="K3363" s="1" t="s">
        <v>1441</v>
      </c>
      <c r="L3363" s="1">
        <v>1</v>
      </c>
      <c r="M3363" s="1">
        <v>0</v>
      </c>
      <c r="N3363" s="1">
        <v>1</v>
      </c>
      <c r="O3363" s="1" t="s">
        <v>1441</v>
      </c>
      <c r="P3363" s="1">
        <v>760</v>
      </c>
      <c r="Q3363" t="s">
        <v>6231</v>
      </c>
    </row>
    <row r="3364" spans="1:17" x14ac:dyDescent="0.25">
      <c r="A3364" t="s">
        <v>7408</v>
      </c>
      <c r="B3364">
        <v>20</v>
      </c>
      <c r="C3364">
        <v>38</v>
      </c>
      <c r="D3364">
        <v>25</v>
      </c>
      <c r="E3364">
        <v>2707</v>
      </c>
      <c r="H3364" s="1">
        <v>10</v>
      </c>
      <c r="I3364" s="1" t="s">
        <v>1441</v>
      </c>
      <c r="K3364" s="1" t="s">
        <v>1441</v>
      </c>
      <c r="L3364" s="1">
        <v>2</v>
      </c>
      <c r="M3364" s="1">
        <v>0</v>
      </c>
      <c r="N3364" s="1">
        <v>2</v>
      </c>
      <c r="O3364" s="1" t="s">
        <v>1441</v>
      </c>
      <c r="P3364" s="1">
        <v>10</v>
      </c>
      <c r="Q3364" t="s">
        <v>6233</v>
      </c>
    </row>
    <row r="3365" spans="1:17" x14ac:dyDescent="0.25">
      <c r="A3365" t="s">
        <v>7409</v>
      </c>
      <c r="B3365">
        <v>20</v>
      </c>
      <c r="C3365">
        <v>38</v>
      </c>
      <c r="D3365">
        <v>25</v>
      </c>
      <c r="E3365">
        <v>2712</v>
      </c>
      <c r="H3365" s="1">
        <v>10</v>
      </c>
      <c r="I3365" s="1" t="s">
        <v>1441</v>
      </c>
      <c r="K3365" s="1" t="s">
        <v>1441</v>
      </c>
      <c r="L3365" s="1">
        <v>2</v>
      </c>
      <c r="M3365" s="1">
        <v>0</v>
      </c>
      <c r="N3365" s="1">
        <v>2</v>
      </c>
      <c r="O3365" s="1" t="s">
        <v>1441</v>
      </c>
      <c r="P3365" s="1">
        <v>260</v>
      </c>
      <c r="Q3365" t="s">
        <v>6235</v>
      </c>
    </row>
    <row r="3366" spans="1:17" x14ac:dyDescent="0.25">
      <c r="A3366" t="s">
        <v>7410</v>
      </c>
      <c r="B3366">
        <v>20</v>
      </c>
      <c r="C3366">
        <v>38</v>
      </c>
      <c r="D3366">
        <v>25</v>
      </c>
      <c r="E3366">
        <v>2722</v>
      </c>
      <c r="H3366" s="1">
        <v>10</v>
      </c>
      <c r="I3366" s="1" t="s">
        <v>1441</v>
      </c>
      <c r="K3366" s="1" t="s">
        <v>1441</v>
      </c>
      <c r="L3366" s="1">
        <v>2</v>
      </c>
      <c r="M3366" s="1">
        <v>0</v>
      </c>
      <c r="N3366" s="1">
        <v>2</v>
      </c>
      <c r="O3366" s="1" t="s">
        <v>1441</v>
      </c>
      <c r="P3366" s="1">
        <v>510</v>
      </c>
      <c r="Q3366" t="s">
        <v>6237</v>
      </c>
    </row>
    <row r="3367" spans="1:17" x14ac:dyDescent="0.25">
      <c r="A3367" t="s">
        <v>7411</v>
      </c>
      <c r="B3367">
        <v>20</v>
      </c>
      <c r="C3367">
        <v>38</v>
      </c>
      <c r="D3367">
        <v>25</v>
      </c>
      <c r="E3367">
        <v>2842</v>
      </c>
      <c r="H3367" s="1">
        <v>10</v>
      </c>
      <c r="I3367" s="1" t="s">
        <v>1441</v>
      </c>
      <c r="K3367" s="1" t="s">
        <v>1441</v>
      </c>
      <c r="L3367" s="1">
        <v>2</v>
      </c>
      <c r="M3367" s="1">
        <v>0</v>
      </c>
      <c r="N3367" s="1">
        <v>2</v>
      </c>
      <c r="O3367" s="1" t="s">
        <v>1441</v>
      </c>
      <c r="P3367" s="1">
        <v>760</v>
      </c>
      <c r="Q3367" t="s">
        <v>6239</v>
      </c>
    </row>
    <row r="3368" spans="1:17" x14ac:dyDescent="0.25">
      <c r="A3368" t="s">
        <v>7412</v>
      </c>
      <c r="B3368">
        <v>20</v>
      </c>
      <c r="C3368">
        <v>38</v>
      </c>
      <c r="D3368">
        <v>25</v>
      </c>
      <c r="E3368">
        <v>2852</v>
      </c>
      <c r="H3368" s="1">
        <v>10</v>
      </c>
      <c r="I3368" s="1" t="s">
        <v>1441</v>
      </c>
      <c r="K3368" s="1" t="s">
        <v>1441</v>
      </c>
      <c r="L3368" s="1">
        <v>3</v>
      </c>
      <c r="M3368" s="1">
        <v>0</v>
      </c>
      <c r="N3368" s="1">
        <v>3</v>
      </c>
      <c r="O3368" s="1" t="s">
        <v>1441</v>
      </c>
      <c r="P3368" s="1">
        <v>10</v>
      </c>
      <c r="Q3368" t="s">
        <v>6241</v>
      </c>
    </row>
    <row r="3369" spans="1:17" x14ac:dyDescent="0.25">
      <c r="A3369" t="s">
        <v>7413</v>
      </c>
      <c r="B3369">
        <v>20</v>
      </c>
      <c r="C3369">
        <v>38</v>
      </c>
      <c r="D3369">
        <v>25</v>
      </c>
      <c r="E3369">
        <v>2862</v>
      </c>
      <c r="H3369" s="1">
        <v>10</v>
      </c>
      <c r="I3369" s="1" t="s">
        <v>1441</v>
      </c>
      <c r="K3369" s="1" t="s">
        <v>1441</v>
      </c>
      <c r="L3369" s="1">
        <v>3</v>
      </c>
      <c r="M3369" s="1">
        <v>0</v>
      </c>
      <c r="N3369" s="1">
        <v>3</v>
      </c>
      <c r="O3369" s="1" t="s">
        <v>1441</v>
      </c>
      <c r="P3369" s="1">
        <v>260</v>
      </c>
      <c r="Q3369" t="s">
        <v>6243</v>
      </c>
    </row>
    <row r="3370" spans="1:17" x14ac:dyDescent="0.25">
      <c r="A3370" t="s">
        <v>7414</v>
      </c>
      <c r="B3370">
        <v>20</v>
      </c>
      <c r="C3370">
        <v>38</v>
      </c>
      <c r="D3370">
        <v>25</v>
      </c>
      <c r="E3370">
        <v>2874</v>
      </c>
      <c r="H3370" s="1">
        <v>10</v>
      </c>
      <c r="I3370" s="1" t="s">
        <v>1441</v>
      </c>
      <c r="K3370" s="1" t="s">
        <v>1441</v>
      </c>
      <c r="L3370" s="1">
        <v>3</v>
      </c>
      <c r="M3370" s="1">
        <v>0</v>
      </c>
      <c r="N3370" s="1">
        <v>3</v>
      </c>
      <c r="O3370" s="1" t="s">
        <v>1441</v>
      </c>
      <c r="P3370" s="1">
        <v>510</v>
      </c>
      <c r="Q3370" t="s">
        <v>6245</v>
      </c>
    </row>
    <row r="3371" spans="1:17" x14ac:dyDescent="0.25">
      <c r="A3371" t="s">
        <v>7415</v>
      </c>
      <c r="B3371">
        <v>20</v>
      </c>
      <c r="C3371">
        <v>38</v>
      </c>
      <c r="D3371">
        <v>25</v>
      </c>
      <c r="E3371">
        <v>2884</v>
      </c>
      <c r="H3371" s="1">
        <v>10</v>
      </c>
      <c r="I3371" s="1" t="s">
        <v>1441</v>
      </c>
      <c r="K3371" s="1" t="s">
        <v>1441</v>
      </c>
      <c r="L3371" s="1">
        <v>3</v>
      </c>
      <c r="M3371" s="1">
        <v>0</v>
      </c>
      <c r="N3371" s="1">
        <v>3</v>
      </c>
      <c r="O3371" s="1" t="s">
        <v>1441</v>
      </c>
      <c r="P3371" s="1">
        <v>760</v>
      </c>
      <c r="Q3371" t="s">
        <v>6247</v>
      </c>
    </row>
    <row r="3372" spans="1:17" x14ac:dyDescent="0.25">
      <c r="A3372" t="s">
        <v>7416</v>
      </c>
      <c r="B3372">
        <v>20</v>
      </c>
      <c r="C3372">
        <v>38</v>
      </c>
      <c r="D3372">
        <v>25</v>
      </c>
      <c r="E3372">
        <v>2886</v>
      </c>
      <c r="H3372" s="1">
        <v>10</v>
      </c>
      <c r="I3372" s="1" t="s">
        <v>1441</v>
      </c>
      <c r="K3372" s="1" t="s">
        <v>1441</v>
      </c>
      <c r="L3372" s="1">
        <v>4</v>
      </c>
      <c r="M3372" s="1">
        <v>0</v>
      </c>
      <c r="N3372" s="1">
        <v>4</v>
      </c>
      <c r="O3372" s="1" t="s">
        <v>1441</v>
      </c>
      <c r="P3372" s="1">
        <v>10</v>
      </c>
      <c r="Q3372" t="s">
        <v>6249</v>
      </c>
    </row>
    <row r="3373" spans="1:17" x14ac:dyDescent="0.25">
      <c r="A3373" t="s">
        <v>7417</v>
      </c>
      <c r="B3373">
        <v>20</v>
      </c>
      <c r="C3373">
        <v>38</v>
      </c>
      <c r="D3373">
        <v>25</v>
      </c>
      <c r="E3373">
        <v>3051</v>
      </c>
      <c r="H3373" s="1">
        <v>10</v>
      </c>
      <c r="I3373" s="1" t="s">
        <v>1441</v>
      </c>
      <c r="K3373" s="1" t="s">
        <v>1441</v>
      </c>
      <c r="L3373" s="1">
        <v>4</v>
      </c>
      <c r="M3373" s="1">
        <v>0</v>
      </c>
      <c r="N3373" s="1">
        <v>4</v>
      </c>
      <c r="O3373" s="1" t="s">
        <v>1441</v>
      </c>
      <c r="P3373" s="1">
        <v>260</v>
      </c>
      <c r="Q3373" t="s">
        <v>6251</v>
      </c>
    </row>
    <row r="3374" spans="1:17" x14ac:dyDescent="0.25">
      <c r="A3374" t="s">
        <v>7418</v>
      </c>
      <c r="B3374">
        <v>20</v>
      </c>
      <c r="C3374">
        <v>38</v>
      </c>
      <c r="D3374">
        <v>25</v>
      </c>
      <c r="E3374">
        <v>3207</v>
      </c>
      <c r="H3374" s="1">
        <v>10</v>
      </c>
      <c r="I3374" s="1" t="s">
        <v>1441</v>
      </c>
      <c r="K3374" s="1" t="s">
        <v>1441</v>
      </c>
      <c r="L3374" s="1">
        <v>4</v>
      </c>
      <c r="M3374" s="1">
        <v>0</v>
      </c>
      <c r="N3374" s="1">
        <v>4</v>
      </c>
      <c r="O3374" s="1" t="s">
        <v>1441</v>
      </c>
      <c r="P3374" s="1">
        <v>510</v>
      </c>
      <c r="Q3374" t="s">
        <v>6253</v>
      </c>
    </row>
    <row r="3375" spans="1:17" x14ac:dyDescent="0.25">
      <c r="A3375" t="s">
        <v>7419</v>
      </c>
      <c r="B3375">
        <v>20</v>
      </c>
      <c r="C3375">
        <v>38</v>
      </c>
      <c r="D3375">
        <v>25</v>
      </c>
      <c r="E3375">
        <v>3211</v>
      </c>
      <c r="H3375" s="1">
        <v>10</v>
      </c>
      <c r="I3375" s="1" t="s">
        <v>1441</v>
      </c>
      <c r="K3375" s="1" t="s">
        <v>1441</v>
      </c>
      <c r="L3375" s="1">
        <v>4</v>
      </c>
      <c r="M3375" s="1">
        <v>0</v>
      </c>
      <c r="N3375" s="1">
        <v>4</v>
      </c>
      <c r="O3375" s="1" t="s">
        <v>1441</v>
      </c>
      <c r="P3375" s="1">
        <v>760</v>
      </c>
      <c r="Q3375" t="s">
        <v>6255</v>
      </c>
    </row>
    <row r="3376" spans="1:17" x14ac:dyDescent="0.25">
      <c r="A3376" t="s">
        <v>7420</v>
      </c>
      <c r="B3376">
        <v>20</v>
      </c>
      <c r="C3376">
        <v>38</v>
      </c>
      <c r="D3376">
        <v>25</v>
      </c>
      <c r="E3376">
        <v>3215</v>
      </c>
      <c r="H3376" s="1">
        <v>10</v>
      </c>
      <c r="I3376" s="1" t="s">
        <v>1441</v>
      </c>
      <c r="K3376" s="1" t="s">
        <v>1441</v>
      </c>
      <c r="L3376" s="1">
        <v>5</v>
      </c>
      <c r="M3376" s="1">
        <v>0</v>
      </c>
      <c r="N3376" s="1">
        <v>5</v>
      </c>
      <c r="O3376" s="1" t="s">
        <v>1441</v>
      </c>
      <c r="P3376" s="1">
        <v>10</v>
      </c>
      <c r="Q3376" t="s">
        <v>6257</v>
      </c>
    </row>
    <row r="3377" spans="1:17" x14ac:dyDescent="0.25">
      <c r="A3377" t="s">
        <v>7421</v>
      </c>
      <c r="B3377">
        <v>20</v>
      </c>
      <c r="C3377">
        <v>38</v>
      </c>
      <c r="D3377">
        <v>25</v>
      </c>
      <c r="E3377">
        <v>3217</v>
      </c>
      <c r="H3377" s="1">
        <v>10</v>
      </c>
      <c r="I3377" s="1" t="s">
        <v>1441</v>
      </c>
      <c r="K3377" s="1" t="s">
        <v>1441</v>
      </c>
      <c r="L3377" s="1">
        <v>5</v>
      </c>
      <c r="M3377" s="1">
        <v>0</v>
      </c>
      <c r="N3377" s="1">
        <v>5</v>
      </c>
      <c r="O3377" s="1" t="s">
        <v>1441</v>
      </c>
      <c r="P3377" s="1">
        <v>260</v>
      </c>
      <c r="Q3377" t="s">
        <v>6259</v>
      </c>
    </row>
    <row r="3378" spans="1:17" x14ac:dyDescent="0.25">
      <c r="A3378" t="s">
        <v>7422</v>
      </c>
      <c r="B3378">
        <v>20</v>
      </c>
      <c r="C3378">
        <v>38</v>
      </c>
      <c r="D3378">
        <v>25</v>
      </c>
      <c r="E3378">
        <v>3378</v>
      </c>
      <c r="H3378" s="1">
        <v>10</v>
      </c>
      <c r="I3378" s="1" t="s">
        <v>1441</v>
      </c>
      <c r="K3378" s="1" t="s">
        <v>1441</v>
      </c>
      <c r="L3378" s="1">
        <v>5</v>
      </c>
      <c r="M3378" s="1">
        <v>0</v>
      </c>
      <c r="N3378" s="1">
        <v>5</v>
      </c>
      <c r="O3378" s="1" t="s">
        <v>1441</v>
      </c>
      <c r="P3378" s="1">
        <v>510</v>
      </c>
      <c r="Q3378" t="s">
        <v>6261</v>
      </c>
    </row>
    <row r="3379" spans="1:17" x14ac:dyDescent="0.25">
      <c r="A3379" t="s">
        <v>7423</v>
      </c>
      <c r="B3379">
        <v>20</v>
      </c>
      <c r="C3379">
        <v>38</v>
      </c>
      <c r="D3379">
        <v>25</v>
      </c>
      <c r="E3379">
        <v>3542</v>
      </c>
      <c r="H3379" s="1">
        <v>10</v>
      </c>
      <c r="I3379" s="1" t="s">
        <v>1441</v>
      </c>
      <c r="K3379" s="1" t="s">
        <v>1441</v>
      </c>
      <c r="L3379" s="1">
        <v>5</v>
      </c>
      <c r="M3379" s="1">
        <v>0</v>
      </c>
      <c r="N3379" s="1">
        <v>5</v>
      </c>
      <c r="O3379" s="1" t="s">
        <v>1441</v>
      </c>
      <c r="P3379" s="1">
        <v>760</v>
      </c>
      <c r="Q3379" t="s">
        <v>6263</v>
      </c>
    </row>
    <row r="3380" spans="1:17" x14ac:dyDescent="0.25">
      <c r="A3380" t="s">
        <v>7424</v>
      </c>
      <c r="B3380">
        <v>20</v>
      </c>
      <c r="C3380">
        <v>38</v>
      </c>
      <c r="D3380">
        <v>25</v>
      </c>
      <c r="E3380">
        <v>3705</v>
      </c>
      <c r="H3380" s="1">
        <v>10</v>
      </c>
      <c r="I3380" s="1" t="s">
        <v>1441</v>
      </c>
      <c r="K3380" s="1" t="s">
        <v>1441</v>
      </c>
      <c r="L3380" s="1">
        <v>6</v>
      </c>
      <c r="M3380" s="1">
        <v>0</v>
      </c>
      <c r="N3380" s="1">
        <v>6</v>
      </c>
      <c r="O3380" s="1" t="s">
        <v>1441</v>
      </c>
      <c r="P3380" s="1">
        <v>10</v>
      </c>
      <c r="Q3380" t="s">
        <v>6265</v>
      </c>
    </row>
    <row r="3381" spans="1:17" x14ac:dyDescent="0.25">
      <c r="A3381" t="s">
        <v>7425</v>
      </c>
      <c r="B3381">
        <v>20</v>
      </c>
      <c r="C3381">
        <v>38</v>
      </c>
      <c r="D3381">
        <v>25</v>
      </c>
      <c r="E3381">
        <v>3708</v>
      </c>
      <c r="H3381" s="1">
        <v>10</v>
      </c>
      <c r="I3381" s="1" t="s">
        <v>1441</v>
      </c>
      <c r="K3381" s="1" t="s">
        <v>1441</v>
      </c>
      <c r="L3381" s="1">
        <v>6</v>
      </c>
      <c r="M3381" s="1">
        <v>0</v>
      </c>
      <c r="N3381" s="1">
        <v>6</v>
      </c>
      <c r="O3381" s="1" t="s">
        <v>1441</v>
      </c>
      <c r="P3381" s="1">
        <v>260</v>
      </c>
      <c r="Q3381" t="s">
        <v>6267</v>
      </c>
    </row>
    <row r="3382" spans="1:17" x14ac:dyDescent="0.25">
      <c r="A3382" t="s">
        <v>7426</v>
      </c>
      <c r="B3382">
        <v>20</v>
      </c>
      <c r="C3382">
        <v>38</v>
      </c>
      <c r="D3382">
        <v>25</v>
      </c>
      <c r="E3382">
        <v>3712</v>
      </c>
      <c r="H3382" s="1">
        <v>10</v>
      </c>
      <c r="I3382" s="1" t="s">
        <v>1441</v>
      </c>
      <c r="K3382" s="1" t="s">
        <v>1441</v>
      </c>
      <c r="L3382" s="1">
        <v>6</v>
      </c>
      <c r="M3382" s="1">
        <v>0</v>
      </c>
      <c r="N3382" s="1">
        <v>6</v>
      </c>
      <c r="O3382" s="1" t="s">
        <v>1441</v>
      </c>
      <c r="P3382" s="1">
        <v>510</v>
      </c>
      <c r="Q3382" t="s">
        <v>6269</v>
      </c>
    </row>
    <row r="3383" spans="1:17" x14ac:dyDescent="0.25">
      <c r="A3383" t="s">
        <v>7427</v>
      </c>
      <c r="B3383">
        <v>20</v>
      </c>
      <c r="C3383">
        <v>38</v>
      </c>
      <c r="D3383">
        <v>25</v>
      </c>
      <c r="E3383">
        <v>3717</v>
      </c>
      <c r="H3383" s="1">
        <v>10</v>
      </c>
      <c r="I3383" s="1" t="s">
        <v>1441</v>
      </c>
      <c r="K3383" s="1" t="s">
        <v>1441</v>
      </c>
      <c r="L3383" s="1">
        <v>6</v>
      </c>
      <c r="M3383" s="1">
        <v>0</v>
      </c>
      <c r="N3383" s="1">
        <v>6</v>
      </c>
      <c r="O3383" s="1" t="s">
        <v>1441</v>
      </c>
      <c r="P3383" s="1">
        <v>760</v>
      </c>
      <c r="Q3383" t="s">
        <v>6271</v>
      </c>
    </row>
    <row r="3384" spans="1:17" x14ac:dyDescent="0.25">
      <c r="A3384" t="s">
        <v>7428</v>
      </c>
      <c r="B3384">
        <v>20</v>
      </c>
      <c r="C3384">
        <v>38</v>
      </c>
      <c r="D3384">
        <v>25</v>
      </c>
      <c r="E3384">
        <v>3871</v>
      </c>
      <c r="H3384" s="1">
        <v>10</v>
      </c>
      <c r="I3384" s="1" t="s">
        <v>1441</v>
      </c>
      <c r="K3384" s="1" t="s">
        <v>1441</v>
      </c>
      <c r="L3384" s="1">
        <v>7</v>
      </c>
      <c r="M3384" s="1">
        <v>0</v>
      </c>
      <c r="N3384" s="1">
        <v>7</v>
      </c>
      <c r="O3384" s="1" t="s">
        <v>1441</v>
      </c>
      <c r="P3384" s="1">
        <v>10</v>
      </c>
      <c r="Q3384" t="s">
        <v>6273</v>
      </c>
    </row>
    <row r="3385" spans="1:17" x14ac:dyDescent="0.25">
      <c r="A3385" t="s">
        <v>7429</v>
      </c>
      <c r="B3385">
        <v>20</v>
      </c>
      <c r="C3385">
        <v>38</v>
      </c>
      <c r="D3385">
        <v>25</v>
      </c>
      <c r="E3385">
        <v>4034</v>
      </c>
      <c r="H3385" s="1">
        <v>10</v>
      </c>
      <c r="I3385" s="1" t="s">
        <v>1441</v>
      </c>
      <c r="K3385" s="1" t="s">
        <v>1441</v>
      </c>
      <c r="L3385" s="1">
        <v>7</v>
      </c>
      <c r="M3385" s="1">
        <v>0</v>
      </c>
      <c r="N3385" s="1">
        <v>7</v>
      </c>
      <c r="O3385" s="1" t="s">
        <v>1441</v>
      </c>
      <c r="P3385" s="1">
        <v>260</v>
      </c>
      <c r="Q3385" t="s">
        <v>6275</v>
      </c>
    </row>
    <row r="3386" spans="1:17" x14ac:dyDescent="0.25">
      <c r="A3386" t="s">
        <v>7430</v>
      </c>
      <c r="B3386">
        <v>20</v>
      </c>
      <c r="C3386">
        <v>38</v>
      </c>
      <c r="D3386">
        <v>25</v>
      </c>
      <c r="E3386">
        <v>4198</v>
      </c>
      <c r="H3386" s="1">
        <v>10</v>
      </c>
      <c r="I3386" s="1" t="s">
        <v>1441</v>
      </c>
      <c r="K3386" s="1" t="s">
        <v>1441</v>
      </c>
      <c r="L3386" s="1">
        <v>7</v>
      </c>
      <c r="M3386" s="1">
        <v>0</v>
      </c>
      <c r="N3386" s="1">
        <v>7</v>
      </c>
      <c r="O3386" s="1" t="s">
        <v>1441</v>
      </c>
      <c r="P3386" s="1">
        <v>510</v>
      </c>
      <c r="Q3386" t="s">
        <v>6277</v>
      </c>
    </row>
    <row r="3387" spans="1:17" x14ac:dyDescent="0.25">
      <c r="A3387" t="s">
        <v>7431</v>
      </c>
      <c r="B3387">
        <v>20</v>
      </c>
      <c r="C3387">
        <v>38</v>
      </c>
      <c r="D3387">
        <v>25</v>
      </c>
      <c r="E3387">
        <v>4215</v>
      </c>
      <c r="H3387" s="1">
        <v>10</v>
      </c>
      <c r="I3387" s="1" t="s">
        <v>1441</v>
      </c>
      <c r="K3387" s="1" t="s">
        <v>1441</v>
      </c>
      <c r="L3387" s="1">
        <v>7</v>
      </c>
      <c r="M3387" s="1">
        <v>0</v>
      </c>
      <c r="N3387" s="1">
        <v>7</v>
      </c>
      <c r="O3387" s="1" t="s">
        <v>1441</v>
      </c>
      <c r="P3387" s="1">
        <v>760</v>
      </c>
      <c r="Q3387" t="s">
        <v>6279</v>
      </c>
    </row>
    <row r="3388" spans="1:17" x14ac:dyDescent="0.25">
      <c r="A3388" t="s">
        <v>7432</v>
      </c>
      <c r="B3388">
        <v>20</v>
      </c>
      <c r="C3388">
        <v>38</v>
      </c>
      <c r="D3388">
        <v>25</v>
      </c>
      <c r="E3388">
        <v>4219</v>
      </c>
      <c r="H3388" s="1">
        <v>10</v>
      </c>
      <c r="I3388" s="1" t="s">
        <v>1441</v>
      </c>
      <c r="K3388" s="1" t="s">
        <v>1441</v>
      </c>
      <c r="L3388" s="1">
        <v>8</v>
      </c>
      <c r="M3388" s="1">
        <v>0</v>
      </c>
      <c r="N3388" s="1">
        <v>8</v>
      </c>
      <c r="O3388" s="1" t="s">
        <v>1441</v>
      </c>
      <c r="P3388" s="1">
        <v>10</v>
      </c>
      <c r="Q3388" t="s">
        <v>6281</v>
      </c>
    </row>
    <row r="3389" spans="1:17" x14ac:dyDescent="0.25">
      <c r="A3389" t="s">
        <v>7433</v>
      </c>
      <c r="B3389">
        <v>20</v>
      </c>
      <c r="C3389">
        <v>38</v>
      </c>
      <c r="D3389">
        <v>25</v>
      </c>
      <c r="E3389">
        <v>4223</v>
      </c>
      <c r="H3389" s="1">
        <v>10</v>
      </c>
      <c r="I3389" s="1" t="s">
        <v>1441</v>
      </c>
      <c r="K3389" s="1" t="s">
        <v>1441</v>
      </c>
      <c r="L3389" s="1">
        <v>8</v>
      </c>
      <c r="M3389" s="1">
        <v>0</v>
      </c>
      <c r="N3389" s="1">
        <v>8</v>
      </c>
      <c r="O3389" s="1" t="s">
        <v>1441</v>
      </c>
      <c r="P3389" s="1">
        <v>260</v>
      </c>
      <c r="Q3389" t="s">
        <v>6283</v>
      </c>
    </row>
    <row r="3390" spans="1:17" x14ac:dyDescent="0.25">
      <c r="A3390" t="s">
        <v>7434</v>
      </c>
      <c r="B3390">
        <v>20</v>
      </c>
      <c r="C3390">
        <v>38</v>
      </c>
      <c r="D3390">
        <v>25</v>
      </c>
      <c r="E3390">
        <v>4361</v>
      </c>
      <c r="H3390" s="1">
        <v>10</v>
      </c>
      <c r="I3390" s="1" t="s">
        <v>1441</v>
      </c>
      <c r="K3390" s="1" t="s">
        <v>1441</v>
      </c>
      <c r="L3390" s="1">
        <v>8</v>
      </c>
      <c r="M3390" s="1">
        <v>0</v>
      </c>
      <c r="N3390" s="1">
        <v>8</v>
      </c>
      <c r="O3390" s="1" t="s">
        <v>1441</v>
      </c>
      <c r="P3390" s="1">
        <v>510</v>
      </c>
      <c r="Q3390" t="s">
        <v>6285</v>
      </c>
    </row>
    <row r="3391" spans="1:17" x14ac:dyDescent="0.25">
      <c r="A3391" t="s">
        <v>7435</v>
      </c>
      <c r="B3391">
        <v>20</v>
      </c>
      <c r="C3391">
        <v>38</v>
      </c>
      <c r="D3391">
        <v>25</v>
      </c>
      <c r="E3391">
        <v>4525</v>
      </c>
      <c r="H3391" s="1">
        <v>10</v>
      </c>
      <c r="I3391" s="1" t="s">
        <v>1441</v>
      </c>
      <c r="K3391" s="1" t="s">
        <v>1441</v>
      </c>
      <c r="L3391" s="1">
        <v>8</v>
      </c>
      <c r="M3391" s="1">
        <v>0</v>
      </c>
      <c r="N3391" s="1">
        <v>8</v>
      </c>
      <c r="O3391" s="1" t="s">
        <v>1441</v>
      </c>
      <c r="P3391" s="1">
        <v>760</v>
      </c>
      <c r="Q3391" t="s">
        <v>6287</v>
      </c>
    </row>
    <row r="3392" spans="1:17" x14ac:dyDescent="0.25">
      <c r="A3392" t="s">
        <v>7436</v>
      </c>
      <c r="B3392">
        <v>20</v>
      </c>
      <c r="C3392">
        <v>38</v>
      </c>
      <c r="D3392">
        <v>25</v>
      </c>
      <c r="E3392">
        <v>4688</v>
      </c>
      <c r="H3392" s="1">
        <v>10</v>
      </c>
      <c r="I3392" s="1" t="s">
        <v>1441</v>
      </c>
      <c r="K3392" s="1" t="s">
        <v>1441</v>
      </c>
      <c r="L3392" s="1">
        <v>9</v>
      </c>
      <c r="M3392" s="1">
        <v>0</v>
      </c>
      <c r="N3392" s="1">
        <v>9</v>
      </c>
      <c r="O3392" s="1" t="s">
        <v>1441</v>
      </c>
      <c r="P3392" s="1">
        <v>10</v>
      </c>
      <c r="Q3392" t="s">
        <v>6289</v>
      </c>
    </row>
    <row r="3393" spans="1:17" x14ac:dyDescent="0.25">
      <c r="A3393" t="s">
        <v>7437</v>
      </c>
      <c r="B3393">
        <v>20</v>
      </c>
      <c r="C3393">
        <v>38</v>
      </c>
      <c r="D3393">
        <v>25</v>
      </c>
      <c r="E3393">
        <v>4716</v>
      </c>
      <c r="H3393" s="1">
        <v>10</v>
      </c>
      <c r="I3393" s="1" t="s">
        <v>1441</v>
      </c>
      <c r="K3393" s="1" t="s">
        <v>1441</v>
      </c>
      <c r="L3393" s="1">
        <v>9</v>
      </c>
      <c r="M3393" s="1">
        <v>0</v>
      </c>
      <c r="N3393" s="1">
        <v>9</v>
      </c>
      <c r="O3393" s="1" t="s">
        <v>1441</v>
      </c>
      <c r="P3393" s="1">
        <v>260</v>
      </c>
      <c r="Q3393" t="s">
        <v>6291</v>
      </c>
    </row>
    <row r="3394" spans="1:17" x14ac:dyDescent="0.25">
      <c r="A3394" t="s">
        <v>7438</v>
      </c>
      <c r="B3394">
        <v>20</v>
      </c>
      <c r="C3394">
        <v>38</v>
      </c>
      <c r="D3394">
        <v>25</v>
      </c>
      <c r="E3394">
        <v>4720</v>
      </c>
      <c r="H3394" s="1">
        <v>10</v>
      </c>
      <c r="I3394" s="1" t="s">
        <v>1441</v>
      </c>
      <c r="K3394" s="1" t="s">
        <v>1441</v>
      </c>
      <c r="L3394" s="1">
        <v>9</v>
      </c>
      <c r="M3394" s="1">
        <v>0</v>
      </c>
      <c r="N3394" s="1">
        <v>9</v>
      </c>
      <c r="O3394" s="1" t="s">
        <v>1441</v>
      </c>
      <c r="P3394" s="1">
        <v>510</v>
      </c>
      <c r="Q3394" t="s">
        <v>6293</v>
      </c>
    </row>
    <row r="3395" spans="1:17" x14ac:dyDescent="0.25">
      <c r="A3395" t="s">
        <v>7439</v>
      </c>
      <c r="B3395">
        <v>20</v>
      </c>
      <c r="C3395">
        <v>38</v>
      </c>
      <c r="D3395">
        <v>25</v>
      </c>
      <c r="E3395">
        <v>4724</v>
      </c>
      <c r="H3395" s="1">
        <v>10</v>
      </c>
      <c r="I3395" s="1" t="s">
        <v>1441</v>
      </c>
      <c r="K3395" s="1" t="s">
        <v>1441</v>
      </c>
      <c r="L3395" s="1">
        <v>9</v>
      </c>
      <c r="M3395" s="1">
        <v>0</v>
      </c>
      <c r="N3395" s="1">
        <v>9</v>
      </c>
      <c r="O3395" s="1" t="s">
        <v>1441</v>
      </c>
      <c r="P3395" s="1">
        <v>760</v>
      </c>
      <c r="Q3395" t="s">
        <v>6295</v>
      </c>
    </row>
    <row r="3396" spans="1:17" x14ac:dyDescent="0.25">
      <c r="A3396" t="s">
        <v>7440</v>
      </c>
      <c r="B3396">
        <v>20</v>
      </c>
      <c r="C3396">
        <v>38</v>
      </c>
      <c r="D3396">
        <v>25</v>
      </c>
      <c r="E3396">
        <v>4853</v>
      </c>
      <c r="H3396" s="1">
        <v>10</v>
      </c>
      <c r="I3396" s="1" t="s">
        <v>1441</v>
      </c>
      <c r="K3396" s="1" t="s">
        <v>1441</v>
      </c>
      <c r="L3396" s="1">
        <v>10</v>
      </c>
      <c r="N3396" s="1">
        <v>10</v>
      </c>
      <c r="O3396" s="1" t="s">
        <v>1441</v>
      </c>
      <c r="P3396" s="1">
        <v>10</v>
      </c>
      <c r="Q3396" t="s">
        <v>6297</v>
      </c>
    </row>
    <row r="3397" spans="1:17" x14ac:dyDescent="0.25">
      <c r="A3397" t="s">
        <v>7441</v>
      </c>
      <c r="B3397">
        <v>20</v>
      </c>
      <c r="C3397">
        <v>38</v>
      </c>
      <c r="D3397">
        <v>25</v>
      </c>
      <c r="E3397">
        <v>5017</v>
      </c>
      <c r="H3397" s="1">
        <v>10</v>
      </c>
      <c r="I3397" s="1" t="s">
        <v>1441</v>
      </c>
      <c r="K3397" s="1" t="s">
        <v>1441</v>
      </c>
      <c r="L3397" s="1">
        <v>10</v>
      </c>
      <c r="N3397" s="1">
        <v>10</v>
      </c>
      <c r="O3397" s="1" t="s">
        <v>1441</v>
      </c>
      <c r="P3397" s="1">
        <v>260</v>
      </c>
      <c r="Q3397" t="s">
        <v>6299</v>
      </c>
    </row>
    <row r="3398" spans="1:17" x14ac:dyDescent="0.25">
      <c r="A3398" t="s">
        <v>7442</v>
      </c>
      <c r="B3398">
        <v>20</v>
      </c>
      <c r="C3398">
        <v>38</v>
      </c>
      <c r="D3398">
        <v>25</v>
      </c>
      <c r="E3398">
        <v>5162</v>
      </c>
      <c r="H3398" s="1">
        <v>10</v>
      </c>
      <c r="I3398" s="1" t="s">
        <v>1441</v>
      </c>
      <c r="K3398" s="1" t="s">
        <v>1441</v>
      </c>
      <c r="L3398" s="1">
        <v>10</v>
      </c>
      <c r="N3398" s="1">
        <v>10</v>
      </c>
      <c r="O3398" s="1" t="s">
        <v>1441</v>
      </c>
      <c r="P3398" s="1">
        <v>510</v>
      </c>
      <c r="Q3398" t="s">
        <v>6301</v>
      </c>
    </row>
    <row r="3399" spans="1:17" x14ac:dyDescent="0.25">
      <c r="A3399" t="s">
        <v>7443</v>
      </c>
      <c r="B3399">
        <v>20</v>
      </c>
      <c r="C3399">
        <v>38</v>
      </c>
      <c r="D3399">
        <v>25</v>
      </c>
      <c r="E3399">
        <v>5166</v>
      </c>
      <c r="H3399" s="1">
        <v>10</v>
      </c>
      <c r="I3399" s="1" t="s">
        <v>1441</v>
      </c>
      <c r="K3399" s="1" t="s">
        <v>1441</v>
      </c>
      <c r="L3399" s="1">
        <v>10</v>
      </c>
      <c r="N3399" s="1">
        <v>10</v>
      </c>
      <c r="O3399" s="1" t="s">
        <v>1441</v>
      </c>
      <c r="P3399" s="1">
        <v>760</v>
      </c>
      <c r="Q3399" t="s">
        <v>6303</v>
      </c>
    </row>
    <row r="3400" spans="1:17" x14ac:dyDescent="0.25">
      <c r="A3400" t="s">
        <v>7444</v>
      </c>
      <c r="B3400">
        <v>20</v>
      </c>
      <c r="C3400">
        <v>38</v>
      </c>
      <c r="D3400">
        <v>25</v>
      </c>
      <c r="E3400">
        <v>5170</v>
      </c>
      <c r="H3400" s="1">
        <v>10</v>
      </c>
      <c r="I3400" s="1" t="s">
        <v>1441</v>
      </c>
      <c r="K3400" s="1" t="s">
        <v>1441</v>
      </c>
      <c r="L3400" s="1">
        <v>11</v>
      </c>
      <c r="N3400" s="1">
        <v>11</v>
      </c>
      <c r="O3400" s="1" t="s">
        <v>1441</v>
      </c>
      <c r="P3400" s="1">
        <v>10</v>
      </c>
      <c r="Q3400" t="s">
        <v>6305</v>
      </c>
    </row>
    <row r="3401" spans="1:17" x14ac:dyDescent="0.25">
      <c r="A3401" t="s">
        <v>7445</v>
      </c>
      <c r="B3401">
        <v>20</v>
      </c>
      <c r="C3401">
        <v>38</v>
      </c>
      <c r="D3401">
        <v>25</v>
      </c>
      <c r="E3401">
        <v>5180</v>
      </c>
      <c r="H3401" s="1">
        <v>10</v>
      </c>
      <c r="I3401" s="1" t="s">
        <v>1441</v>
      </c>
      <c r="K3401" s="1" t="s">
        <v>1441</v>
      </c>
      <c r="L3401" s="1">
        <v>11</v>
      </c>
      <c r="N3401" s="1">
        <v>11</v>
      </c>
      <c r="O3401" s="1" t="s">
        <v>1441</v>
      </c>
      <c r="P3401" s="1">
        <v>260</v>
      </c>
      <c r="Q3401" t="s">
        <v>6307</v>
      </c>
    </row>
    <row r="3402" spans="1:17" x14ac:dyDescent="0.25">
      <c r="A3402" t="s">
        <v>7446</v>
      </c>
      <c r="B3402">
        <v>20</v>
      </c>
      <c r="C3402">
        <v>38</v>
      </c>
      <c r="D3402">
        <v>25</v>
      </c>
      <c r="E3402">
        <v>5346</v>
      </c>
      <c r="H3402" s="1">
        <v>10</v>
      </c>
      <c r="I3402" s="1" t="s">
        <v>1441</v>
      </c>
      <c r="K3402" s="1" t="s">
        <v>1441</v>
      </c>
      <c r="L3402" s="1">
        <v>11</v>
      </c>
      <c r="N3402" s="1">
        <v>11</v>
      </c>
      <c r="O3402" s="1" t="s">
        <v>1441</v>
      </c>
      <c r="P3402" s="1">
        <v>510</v>
      </c>
      <c r="Q3402" t="s">
        <v>6309</v>
      </c>
    </row>
    <row r="3403" spans="1:17" x14ac:dyDescent="0.25">
      <c r="A3403" t="s">
        <v>7447</v>
      </c>
      <c r="B3403">
        <v>20</v>
      </c>
      <c r="C3403">
        <v>38</v>
      </c>
      <c r="D3403">
        <v>25</v>
      </c>
      <c r="E3403">
        <v>5510</v>
      </c>
      <c r="H3403" s="1">
        <v>10</v>
      </c>
      <c r="I3403" s="1" t="s">
        <v>1441</v>
      </c>
      <c r="K3403" s="1" t="s">
        <v>1441</v>
      </c>
      <c r="L3403" s="1">
        <v>11</v>
      </c>
      <c r="N3403" s="1">
        <v>11</v>
      </c>
      <c r="O3403" s="1" t="s">
        <v>1441</v>
      </c>
      <c r="P3403" s="1">
        <v>760</v>
      </c>
      <c r="Q3403" t="s">
        <v>6311</v>
      </c>
    </row>
    <row r="3404" spans="1:17" x14ac:dyDescent="0.25">
      <c r="A3404" t="s">
        <v>7448</v>
      </c>
      <c r="B3404">
        <v>20</v>
      </c>
      <c r="C3404">
        <v>38</v>
      </c>
      <c r="D3404">
        <v>25</v>
      </c>
      <c r="E3404">
        <v>5666</v>
      </c>
      <c r="H3404" s="1">
        <v>10</v>
      </c>
      <c r="I3404" s="1" t="s">
        <v>1441</v>
      </c>
      <c r="K3404" s="1" t="s">
        <v>1441</v>
      </c>
      <c r="L3404" s="1">
        <v>12</v>
      </c>
      <c r="N3404" s="1">
        <v>12</v>
      </c>
      <c r="O3404" s="1" t="s">
        <v>1441</v>
      </c>
      <c r="P3404" s="1">
        <v>10</v>
      </c>
      <c r="Q3404" t="s">
        <v>6313</v>
      </c>
    </row>
    <row r="3405" spans="1:17" x14ac:dyDescent="0.25">
      <c r="A3405" t="s">
        <v>7449</v>
      </c>
      <c r="B3405">
        <v>20</v>
      </c>
      <c r="C3405">
        <v>38</v>
      </c>
      <c r="D3405">
        <v>25</v>
      </c>
      <c r="E3405">
        <v>5671</v>
      </c>
      <c r="H3405" s="1">
        <v>10</v>
      </c>
      <c r="I3405" s="1" t="s">
        <v>1441</v>
      </c>
      <c r="K3405" s="1" t="s">
        <v>1441</v>
      </c>
      <c r="L3405" s="1">
        <v>12</v>
      </c>
      <c r="N3405" s="1">
        <v>12</v>
      </c>
      <c r="O3405" s="1" t="s">
        <v>1441</v>
      </c>
      <c r="P3405" s="1">
        <v>260</v>
      </c>
      <c r="Q3405" t="s">
        <v>6315</v>
      </c>
    </row>
    <row r="3406" spans="1:17" x14ac:dyDescent="0.25">
      <c r="A3406" t="s">
        <v>7450</v>
      </c>
      <c r="B3406">
        <v>20</v>
      </c>
      <c r="C3406">
        <v>38</v>
      </c>
      <c r="D3406">
        <v>25</v>
      </c>
      <c r="E3406">
        <v>5673</v>
      </c>
      <c r="H3406" s="1">
        <v>10</v>
      </c>
      <c r="I3406" s="1" t="s">
        <v>1441</v>
      </c>
      <c r="K3406" s="1" t="s">
        <v>1441</v>
      </c>
      <c r="L3406" s="1">
        <v>12</v>
      </c>
      <c r="N3406" s="1">
        <v>12</v>
      </c>
      <c r="O3406" s="1" t="s">
        <v>1441</v>
      </c>
      <c r="P3406" s="1">
        <v>510</v>
      </c>
      <c r="Q3406" t="s">
        <v>6317</v>
      </c>
    </row>
    <row r="3407" spans="1:17" x14ac:dyDescent="0.25">
      <c r="A3407" t="s">
        <v>7451</v>
      </c>
      <c r="B3407">
        <v>20</v>
      </c>
      <c r="C3407">
        <v>38</v>
      </c>
      <c r="D3407">
        <v>25</v>
      </c>
      <c r="E3407">
        <v>5676</v>
      </c>
      <c r="H3407" s="1">
        <v>10</v>
      </c>
      <c r="I3407" s="1" t="s">
        <v>1441</v>
      </c>
      <c r="K3407" s="1" t="s">
        <v>1441</v>
      </c>
      <c r="L3407" s="1">
        <v>12</v>
      </c>
      <c r="N3407" s="1">
        <v>12</v>
      </c>
      <c r="O3407" s="1" t="s">
        <v>1441</v>
      </c>
      <c r="P3407" s="1">
        <v>760</v>
      </c>
      <c r="Q3407" t="s">
        <v>6319</v>
      </c>
    </row>
    <row r="3408" spans="1:17" x14ac:dyDescent="0.25">
      <c r="A3408" t="s">
        <v>7452</v>
      </c>
      <c r="B3408">
        <v>20</v>
      </c>
      <c r="C3408">
        <v>38</v>
      </c>
      <c r="D3408">
        <v>25</v>
      </c>
      <c r="E3408">
        <v>5836</v>
      </c>
      <c r="H3408" s="1">
        <v>10</v>
      </c>
      <c r="I3408" s="1" t="s">
        <v>1441</v>
      </c>
      <c r="K3408" s="1" t="s">
        <v>1441</v>
      </c>
      <c r="L3408" s="1">
        <v>13</v>
      </c>
      <c r="N3408" s="1">
        <v>13</v>
      </c>
      <c r="O3408" s="1" t="s">
        <v>1441</v>
      </c>
      <c r="P3408" s="1">
        <v>10</v>
      </c>
      <c r="Q3408" t="s">
        <v>6321</v>
      </c>
    </row>
    <row r="3409" spans="1:17" x14ac:dyDescent="0.25">
      <c r="A3409" t="s">
        <v>7453</v>
      </c>
      <c r="B3409">
        <v>20</v>
      </c>
      <c r="C3409">
        <v>38</v>
      </c>
      <c r="D3409">
        <v>25</v>
      </c>
      <c r="E3409">
        <v>6000</v>
      </c>
      <c r="H3409" s="1">
        <v>10</v>
      </c>
      <c r="I3409" s="1" t="s">
        <v>1441</v>
      </c>
      <c r="K3409" s="1" t="s">
        <v>1441</v>
      </c>
      <c r="L3409" s="1">
        <v>13</v>
      </c>
      <c r="N3409" s="1">
        <v>13</v>
      </c>
      <c r="O3409" s="1" t="s">
        <v>1441</v>
      </c>
      <c r="P3409" s="1">
        <v>260</v>
      </c>
      <c r="Q3409" t="s">
        <v>6323</v>
      </c>
    </row>
    <row r="3410" spans="1:17" x14ac:dyDescent="0.25">
      <c r="A3410" t="s">
        <v>7454</v>
      </c>
      <c r="B3410">
        <v>20</v>
      </c>
      <c r="C3410">
        <v>38</v>
      </c>
      <c r="D3410">
        <v>25</v>
      </c>
      <c r="E3410">
        <v>6164</v>
      </c>
      <c r="H3410" s="1">
        <v>10</v>
      </c>
      <c r="I3410" s="1" t="s">
        <v>1441</v>
      </c>
      <c r="K3410" s="1" t="s">
        <v>1441</v>
      </c>
      <c r="L3410" s="1">
        <v>13</v>
      </c>
      <c r="N3410" s="1">
        <v>13</v>
      </c>
      <c r="O3410" s="1" t="s">
        <v>1441</v>
      </c>
      <c r="P3410" s="1">
        <v>510</v>
      </c>
      <c r="Q3410" t="s">
        <v>6325</v>
      </c>
    </row>
    <row r="3411" spans="1:17" x14ac:dyDescent="0.25">
      <c r="A3411" t="s">
        <v>7455</v>
      </c>
      <c r="B3411">
        <v>20</v>
      </c>
      <c r="C3411">
        <v>38</v>
      </c>
      <c r="D3411">
        <v>25</v>
      </c>
      <c r="E3411">
        <v>6169</v>
      </c>
      <c r="H3411" s="1">
        <v>10</v>
      </c>
      <c r="I3411" s="1" t="s">
        <v>1441</v>
      </c>
      <c r="K3411" s="1" t="s">
        <v>1441</v>
      </c>
      <c r="L3411" s="1">
        <v>13</v>
      </c>
      <c r="N3411" s="1">
        <v>13</v>
      </c>
      <c r="O3411" s="1" t="s">
        <v>1441</v>
      </c>
      <c r="P3411" s="1">
        <v>760</v>
      </c>
      <c r="Q3411" t="s">
        <v>6327</v>
      </c>
    </row>
    <row r="3412" spans="1:17" x14ac:dyDescent="0.25">
      <c r="A3412" t="s">
        <v>7456</v>
      </c>
      <c r="B3412">
        <v>20</v>
      </c>
      <c r="C3412">
        <v>38</v>
      </c>
      <c r="D3412">
        <v>25</v>
      </c>
      <c r="E3412">
        <v>6173</v>
      </c>
      <c r="H3412" s="1">
        <v>10</v>
      </c>
      <c r="I3412" s="1" t="s">
        <v>1441</v>
      </c>
      <c r="K3412" s="1" t="s">
        <v>1441</v>
      </c>
      <c r="L3412" s="1">
        <v>14</v>
      </c>
      <c r="N3412" s="1">
        <v>14</v>
      </c>
      <c r="O3412" s="1" t="s">
        <v>1441</v>
      </c>
      <c r="P3412" s="1">
        <v>10</v>
      </c>
      <c r="Q3412" t="s">
        <v>6329</v>
      </c>
    </row>
    <row r="3413" spans="1:17" x14ac:dyDescent="0.25">
      <c r="A3413" t="s">
        <v>7457</v>
      </c>
      <c r="B3413">
        <v>20</v>
      </c>
      <c r="C3413">
        <v>38</v>
      </c>
      <c r="D3413">
        <v>25</v>
      </c>
      <c r="E3413">
        <v>6177</v>
      </c>
      <c r="H3413" s="1">
        <v>10</v>
      </c>
      <c r="I3413" s="1" t="s">
        <v>1441</v>
      </c>
      <c r="K3413" s="1" t="s">
        <v>1441</v>
      </c>
      <c r="L3413" s="1">
        <v>14</v>
      </c>
      <c r="N3413" s="1">
        <v>14</v>
      </c>
      <c r="O3413" s="1" t="s">
        <v>1441</v>
      </c>
      <c r="P3413" s="1">
        <v>260</v>
      </c>
      <c r="Q3413" t="s">
        <v>6331</v>
      </c>
    </row>
    <row r="3414" spans="1:17" x14ac:dyDescent="0.25">
      <c r="A3414" t="s">
        <v>7458</v>
      </c>
      <c r="B3414">
        <v>20</v>
      </c>
      <c r="C3414">
        <v>38</v>
      </c>
      <c r="D3414">
        <v>25</v>
      </c>
      <c r="E3414">
        <v>6329</v>
      </c>
      <c r="H3414" s="1">
        <v>10</v>
      </c>
      <c r="I3414" s="1" t="s">
        <v>1441</v>
      </c>
      <c r="K3414" s="1" t="s">
        <v>1441</v>
      </c>
      <c r="L3414" s="1">
        <v>14</v>
      </c>
      <c r="N3414" s="1">
        <v>14</v>
      </c>
      <c r="O3414" s="1" t="s">
        <v>1441</v>
      </c>
      <c r="P3414" s="1">
        <v>510</v>
      </c>
      <c r="Q3414" t="s">
        <v>6333</v>
      </c>
    </row>
    <row r="3415" spans="1:17" x14ac:dyDescent="0.25">
      <c r="A3415" t="s">
        <v>7459</v>
      </c>
      <c r="B3415">
        <v>20</v>
      </c>
      <c r="C3415">
        <v>38</v>
      </c>
      <c r="D3415">
        <v>25</v>
      </c>
      <c r="E3415">
        <v>6493</v>
      </c>
      <c r="H3415" s="1">
        <v>10</v>
      </c>
      <c r="I3415" s="1" t="s">
        <v>1441</v>
      </c>
      <c r="K3415" s="1" t="s">
        <v>1441</v>
      </c>
      <c r="L3415" s="1">
        <v>14</v>
      </c>
      <c r="N3415" s="1">
        <v>14</v>
      </c>
      <c r="O3415" s="1" t="s">
        <v>1441</v>
      </c>
      <c r="P3415" s="1">
        <v>760</v>
      </c>
      <c r="Q3415" t="s">
        <v>6335</v>
      </c>
    </row>
    <row r="3416" spans="1:17" x14ac:dyDescent="0.25">
      <c r="A3416" t="s">
        <v>7460</v>
      </c>
      <c r="B3416">
        <v>20</v>
      </c>
      <c r="C3416">
        <v>38</v>
      </c>
      <c r="D3416">
        <v>25</v>
      </c>
      <c r="E3416">
        <v>6657</v>
      </c>
      <c r="H3416" s="1">
        <v>10</v>
      </c>
      <c r="I3416" s="1" t="s">
        <v>1441</v>
      </c>
      <c r="K3416" s="1" t="s">
        <v>1441</v>
      </c>
      <c r="L3416" s="1">
        <v>15</v>
      </c>
      <c r="N3416" s="1">
        <v>15</v>
      </c>
      <c r="O3416" s="1" t="s">
        <v>1441</v>
      </c>
      <c r="P3416" s="1">
        <v>10</v>
      </c>
      <c r="Q3416" t="s">
        <v>6337</v>
      </c>
    </row>
    <row r="3417" spans="1:17" x14ac:dyDescent="0.25">
      <c r="A3417" t="s">
        <v>7461</v>
      </c>
      <c r="B3417">
        <v>20</v>
      </c>
      <c r="C3417">
        <v>38</v>
      </c>
      <c r="D3417">
        <v>25</v>
      </c>
      <c r="E3417">
        <v>6674</v>
      </c>
      <c r="H3417" s="1">
        <v>10</v>
      </c>
      <c r="I3417" s="1" t="s">
        <v>1441</v>
      </c>
      <c r="K3417" s="1" t="s">
        <v>1441</v>
      </c>
      <c r="L3417" s="1">
        <v>15</v>
      </c>
      <c r="N3417" s="1">
        <v>15</v>
      </c>
      <c r="O3417" s="1" t="s">
        <v>1441</v>
      </c>
      <c r="P3417" s="1">
        <v>260</v>
      </c>
      <c r="Q3417" t="s">
        <v>6339</v>
      </c>
    </row>
    <row r="3418" spans="1:17" x14ac:dyDescent="0.25">
      <c r="A3418" t="s">
        <v>7462</v>
      </c>
      <c r="B3418">
        <v>20</v>
      </c>
      <c r="C3418">
        <v>38</v>
      </c>
      <c r="D3418">
        <v>25</v>
      </c>
      <c r="E3418">
        <v>6678</v>
      </c>
      <c r="H3418" s="1">
        <v>10</v>
      </c>
      <c r="I3418" s="1" t="s">
        <v>1441</v>
      </c>
      <c r="K3418" s="1" t="s">
        <v>1441</v>
      </c>
      <c r="L3418" s="1">
        <v>15</v>
      </c>
      <c r="N3418" s="1">
        <v>15</v>
      </c>
      <c r="O3418" s="1" t="s">
        <v>1441</v>
      </c>
      <c r="P3418" s="1">
        <v>510</v>
      </c>
      <c r="Q3418" t="s">
        <v>6341</v>
      </c>
    </row>
    <row r="3419" spans="1:17" x14ac:dyDescent="0.25">
      <c r="A3419" t="s">
        <v>7463</v>
      </c>
      <c r="B3419">
        <v>20</v>
      </c>
      <c r="C3419">
        <v>38</v>
      </c>
      <c r="D3419">
        <v>25</v>
      </c>
      <c r="E3419">
        <v>6682</v>
      </c>
      <c r="H3419" s="1">
        <v>10</v>
      </c>
      <c r="I3419" s="1" t="s">
        <v>1441</v>
      </c>
      <c r="K3419" s="1" t="s">
        <v>1441</v>
      </c>
      <c r="L3419" s="1">
        <v>15</v>
      </c>
      <c r="N3419" s="1">
        <v>15</v>
      </c>
      <c r="O3419" s="1" t="s">
        <v>1441</v>
      </c>
      <c r="P3419" s="1">
        <v>760</v>
      </c>
      <c r="Q3419" t="s">
        <v>6343</v>
      </c>
    </row>
    <row r="3420" spans="1:17" x14ac:dyDescent="0.25">
      <c r="A3420" t="s">
        <v>7464</v>
      </c>
      <c r="B3420">
        <v>20</v>
      </c>
      <c r="C3420">
        <v>38</v>
      </c>
      <c r="D3420">
        <v>25</v>
      </c>
      <c r="E3420">
        <v>6819</v>
      </c>
      <c r="H3420" s="1">
        <v>10</v>
      </c>
      <c r="I3420" s="1" t="s">
        <v>1441</v>
      </c>
      <c r="K3420" s="1" t="s">
        <v>1441</v>
      </c>
      <c r="L3420" s="1">
        <v>16</v>
      </c>
      <c r="N3420" s="1">
        <v>16</v>
      </c>
      <c r="O3420" s="1" t="s">
        <v>1441</v>
      </c>
      <c r="P3420" s="1">
        <v>10</v>
      </c>
      <c r="Q3420" t="s">
        <v>6345</v>
      </c>
    </row>
    <row r="3421" spans="1:17" x14ac:dyDescent="0.25">
      <c r="A3421" t="s">
        <v>7465</v>
      </c>
      <c r="B3421">
        <v>20</v>
      </c>
      <c r="C3421">
        <v>38</v>
      </c>
      <c r="D3421">
        <v>25</v>
      </c>
      <c r="E3421">
        <v>6983</v>
      </c>
      <c r="H3421" s="1">
        <v>10</v>
      </c>
      <c r="I3421" s="1" t="s">
        <v>1441</v>
      </c>
      <c r="K3421" s="1" t="s">
        <v>1441</v>
      </c>
      <c r="L3421" s="1">
        <v>16</v>
      </c>
      <c r="N3421" s="1">
        <v>16</v>
      </c>
      <c r="O3421" s="1" t="s">
        <v>1441</v>
      </c>
      <c r="P3421" s="1">
        <v>260</v>
      </c>
      <c r="Q3421" t="s">
        <v>6347</v>
      </c>
    </row>
    <row r="3422" spans="1:17" x14ac:dyDescent="0.25">
      <c r="A3422" t="s">
        <v>7466</v>
      </c>
      <c r="B3422">
        <v>20</v>
      </c>
      <c r="C3422">
        <v>38</v>
      </c>
      <c r="D3422">
        <v>25</v>
      </c>
      <c r="E3422">
        <v>7147</v>
      </c>
      <c r="H3422" s="1">
        <v>10</v>
      </c>
      <c r="I3422" s="1" t="s">
        <v>1441</v>
      </c>
      <c r="K3422" s="1" t="s">
        <v>1441</v>
      </c>
      <c r="L3422" s="1">
        <v>16</v>
      </c>
      <c r="N3422" s="1">
        <v>16</v>
      </c>
      <c r="O3422" s="1" t="s">
        <v>1441</v>
      </c>
      <c r="P3422" s="1">
        <v>510</v>
      </c>
      <c r="Q3422" t="s">
        <v>6349</v>
      </c>
    </row>
    <row r="3423" spans="1:17" x14ac:dyDescent="0.25">
      <c r="A3423" t="s">
        <v>7467</v>
      </c>
      <c r="B3423">
        <v>20</v>
      </c>
      <c r="C3423">
        <v>38</v>
      </c>
      <c r="D3423">
        <v>25</v>
      </c>
      <c r="E3423">
        <v>7174</v>
      </c>
      <c r="H3423" s="1">
        <v>10</v>
      </c>
      <c r="I3423" s="1" t="s">
        <v>1441</v>
      </c>
      <c r="K3423" s="1" t="s">
        <v>1441</v>
      </c>
      <c r="L3423" s="1">
        <v>16</v>
      </c>
      <c r="N3423" s="1">
        <v>16</v>
      </c>
      <c r="O3423" s="1" t="s">
        <v>1441</v>
      </c>
      <c r="P3423" s="1">
        <v>760</v>
      </c>
      <c r="Q3423" t="s">
        <v>6351</v>
      </c>
    </row>
    <row r="3424" spans="1:17" x14ac:dyDescent="0.25">
      <c r="A3424" t="s">
        <v>7468</v>
      </c>
      <c r="B3424">
        <v>20</v>
      </c>
      <c r="C3424">
        <v>38</v>
      </c>
      <c r="D3424">
        <v>25</v>
      </c>
      <c r="E3424">
        <v>7178</v>
      </c>
      <c r="H3424" s="1">
        <v>10</v>
      </c>
      <c r="I3424" s="1" t="s">
        <v>1441</v>
      </c>
      <c r="K3424" s="1" t="s">
        <v>1441</v>
      </c>
      <c r="L3424" s="1">
        <v>17</v>
      </c>
      <c r="N3424" s="1">
        <v>17</v>
      </c>
      <c r="O3424" s="1" t="s">
        <v>1441</v>
      </c>
      <c r="P3424" s="1">
        <v>10</v>
      </c>
      <c r="Q3424" t="s">
        <v>6353</v>
      </c>
    </row>
    <row r="3425" spans="1:17" x14ac:dyDescent="0.25">
      <c r="A3425" t="s">
        <v>7469</v>
      </c>
      <c r="B3425">
        <v>20</v>
      </c>
      <c r="C3425">
        <v>38</v>
      </c>
      <c r="D3425">
        <v>25</v>
      </c>
      <c r="E3425">
        <v>7183</v>
      </c>
      <c r="H3425" s="1">
        <v>10</v>
      </c>
      <c r="I3425" s="1" t="s">
        <v>1441</v>
      </c>
      <c r="K3425" s="1" t="s">
        <v>1441</v>
      </c>
      <c r="L3425" s="1">
        <v>17</v>
      </c>
      <c r="N3425" s="1">
        <v>17</v>
      </c>
      <c r="O3425" s="1" t="s">
        <v>1441</v>
      </c>
      <c r="P3425" s="1">
        <v>260</v>
      </c>
      <c r="Q3425" t="s">
        <v>6355</v>
      </c>
    </row>
    <row r="3426" spans="1:17" x14ac:dyDescent="0.25">
      <c r="A3426" t="s">
        <v>7470</v>
      </c>
      <c r="B3426">
        <v>20</v>
      </c>
      <c r="C3426">
        <v>38</v>
      </c>
      <c r="D3426">
        <v>25</v>
      </c>
      <c r="E3426">
        <v>7312</v>
      </c>
      <c r="H3426" s="1">
        <v>10</v>
      </c>
      <c r="I3426" s="1" t="s">
        <v>1441</v>
      </c>
      <c r="K3426" s="1" t="s">
        <v>1441</v>
      </c>
      <c r="L3426" s="1">
        <v>17</v>
      </c>
      <c r="N3426" s="1">
        <v>17</v>
      </c>
      <c r="O3426" s="1" t="s">
        <v>1441</v>
      </c>
      <c r="P3426" s="1">
        <v>510</v>
      </c>
      <c r="Q3426" t="s">
        <v>6357</v>
      </c>
    </row>
    <row r="3427" spans="1:17" x14ac:dyDescent="0.25">
      <c r="A3427" t="s">
        <v>7471</v>
      </c>
      <c r="B3427">
        <v>20</v>
      </c>
      <c r="C3427">
        <v>38</v>
      </c>
      <c r="D3427">
        <v>25</v>
      </c>
      <c r="E3427">
        <v>7476</v>
      </c>
      <c r="H3427" s="1">
        <v>10</v>
      </c>
      <c r="I3427" s="1" t="s">
        <v>1441</v>
      </c>
      <c r="K3427" s="1" t="s">
        <v>1441</v>
      </c>
      <c r="L3427" s="1">
        <v>17</v>
      </c>
      <c r="N3427" s="1">
        <v>17</v>
      </c>
      <c r="O3427" s="1" t="s">
        <v>1441</v>
      </c>
      <c r="P3427" s="1">
        <v>760</v>
      </c>
      <c r="Q3427" t="s">
        <v>6359</v>
      </c>
    </row>
    <row r="3428" spans="1:17" x14ac:dyDescent="0.25">
      <c r="A3428" t="s">
        <v>7472</v>
      </c>
      <c r="B3428">
        <v>20</v>
      </c>
      <c r="C3428">
        <v>38</v>
      </c>
      <c r="D3428">
        <v>25</v>
      </c>
      <c r="E3428">
        <v>7640</v>
      </c>
      <c r="H3428" s="1">
        <v>10</v>
      </c>
      <c r="I3428" s="1" t="s">
        <v>1441</v>
      </c>
      <c r="K3428" s="1" t="s">
        <v>1441</v>
      </c>
      <c r="L3428" s="1">
        <v>18</v>
      </c>
      <c r="N3428" s="1">
        <v>18</v>
      </c>
      <c r="O3428" s="1" t="s">
        <v>1441</v>
      </c>
      <c r="P3428" s="1">
        <v>10</v>
      </c>
      <c r="Q3428" t="s">
        <v>6361</v>
      </c>
    </row>
    <row r="3429" spans="1:17" x14ac:dyDescent="0.25">
      <c r="A3429" t="s">
        <v>7473</v>
      </c>
      <c r="B3429">
        <v>20</v>
      </c>
      <c r="C3429">
        <v>38</v>
      </c>
      <c r="D3429">
        <v>25</v>
      </c>
      <c r="E3429">
        <v>7678</v>
      </c>
      <c r="H3429" s="1">
        <v>10</v>
      </c>
      <c r="I3429" s="1" t="s">
        <v>1441</v>
      </c>
      <c r="K3429" s="1" t="s">
        <v>1441</v>
      </c>
      <c r="L3429" s="1">
        <v>18</v>
      </c>
      <c r="N3429" s="1">
        <v>18</v>
      </c>
      <c r="O3429" s="1" t="s">
        <v>1441</v>
      </c>
      <c r="P3429" s="1">
        <v>260</v>
      </c>
      <c r="Q3429" t="s">
        <v>6363</v>
      </c>
    </row>
    <row r="3430" spans="1:17" x14ac:dyDescent="0.25">
      <c r="A3430" t="s">
        <v>7474</v>
      </c>
      <c r="B3430">
        <v>20</v>
      </c>
      <c r="C3430">
        <v>38</v>
      </c>
      <c r="D3430">
        <v>25</v>
      </c>
      <c r="E3430">
        <v>7682</v>
      </c>
      <c r="H3430" s="1">
        <v>10</v>
      </c>
      <c r="I3430" s="1" t="s">
        <v>1441</v>
      </c>
      <c r="K3430" s="1" t="s">
        <v>1441</v>
      </c>
      <c r="L3430" s="1">
        <v>18</v>
      </c>
      <c r="N3430" s="1">
        <v>18</v>
      </c>
      <c r="O3430" s="1" t="s">
        <v>1441</v>
      </c>
      <c r="P3430" s="1">
        <v>510</v>
      </c>
      <c r="Q3430" t="s">
        <v>6365</v>
      </c>
    </row>
    <row r="3431" spans="1:17" x14ac:dyDescent="0.25">
      <c r="A3431" t="s">
        <v>7475</v>
      </c>
      <c r="B3431">
        <v>20</v>
      </c>
      <c r="C3431">
        <v>38</v>
      </c>
      <c r="D3431">
        <v>25</v>
      </c>
      <c r="E3431">
        <v>7686</v>
      </c>
      <c r="H3431" s="1">
        <v>10</v>
      </c>
      <c r="I3431" s="1" t="s">
        <v>1441</v>
      </c>
      <c r="K3431" s="1" t="s">
        <v>1441</v>
      </c>
      <c r="L3431" s="1">
        <v>18</v>
      </c>
      <c r="N3431" s="1">
        <v>18</v>
      </c>
      <c r="O3431" s="1" t="s">
        <v>1441</v>
      </c>
      <c r="P3431" s="1">
        <v>760</v>
      </c>
      <c r="Q3431" t="s">
        <v>6367</v>
      </c>
    </row>
    <row r="3432" spans="1:17" x14ac:dyDescent="0.25">
      <c r="A3432" t="s">
        <v>7476</v>
      </c>
      <c r="B3432">
        <v>20</v>
      </c>
      <c r="C3432">
        <v>38</v>
      </c>
      <c r="D3432">
        <v>25</v>
      </c>
      <c r="E3432">
        <v>7802</v>
      </c>
      <c r="H3432" s="1">
        <v>10</v>
      </c>
      <c r="I3432" s="1" t="s">
        <v>1441</v>
      </c>
      <c r="K3432" s="1" t="s">
        <v>1441</v>
      </c>
      <c r="L3432" s="1">
        <v>19</v>
      </c>
      <c r="N3432" s="1">
        <v>19</v>
      </c>
      <c r="O3432" s="1" t="s">
        <v>1441</v>
      </c>
      <c r="P3432" s="1">
        <v>10</v>
      </c>
      <c r="Q3432" t="s">
        <v>6369</v>
      </c>
    </row>
    <row r="3433" spans="1:17" x14ac:dyDescent="0.25">
      <c r="A3433" t="s">
        <v>7477</v>
      </c>
      <c r="B3433">
        <v>20</v>
      </c>
      <c r="C3433">
        <v>38</v>
      </c>
      <c r="D3433">
        <v>25</v>
      </c>
      <c r="E3433">
        <v>7966</v>
      </c>
      <c r="H3433" s="1">
        <v>10</v>
      </c>
      <c r="I3433" s="1" t="s">
        <v>1441</v>
      </c>
      <c r="K3433" s="1" t="s">
        <v>1441</v>
      </c>
      <c r="L3433" s="1">
        <v>19</v>
      </c>
      <c r="N3433" s="1">
        <v>19</v>
      </c>
      <c r="O3433" s="1" t="s">
        <v>1441</v>
      </c>
      <c r="P3433" s="1">
        <v>260</v>
      </c>
      <c r="Q3433" t="s">
        <v>6371</v>
      </c>
    </row>
    <row r="3434" spans="1:17" x14ac:dyDescent="0.25">
      <c r="A3434" t="s">
        <v>7478</v>
      </c>
      <c r="B3434">
        <v>20</v>
      </c>
      <c r="C3434">
        <v>38</v>
      </c>
      <c r="D3434">
        <v>25</v>
      </c>
      <c r="E3434">
        <v>8129</v>
      </c>
      <c r="H3434" s="1">
        <v>10</v>
      </c>
      <c r="I3434" s="1" t="s">
        <v>1441</v>
      </c>
      <c r="K3434" s="1" t="s">
        <v>1441</v>
      </c>
      <c r="L3434" s="1">
        <v>19</v>
      </c>
      <c r="N3434" s="1">
        <v>19</v>
      </c>
      <c r="O3434" s="1" t="s">
        <v>1441</v>
      </c>
      <c r="P3434" s="1">
        <v>510</v>
      </c>
      <c r="Q3434" t="s">
        <v>6373</v>
      </c>
    </row>
    <row r="3435" spans="1:17" x14ac:dyDescent="0.25">
      <c r="A3435" t="s">
        <v>7479</v>
      </c>
      <c r="B3435">
        <v>20</v>
      </c>
      <c r="C3435">
        <v>38</v>
      </c>
      <c r="D3435">
        <v>25</v>
      </c>
      <c r="E3435">
        <v>8179</v>
      </c>
      <c r="H3435" s="1">
        <v>10</v>
      </c>
      <c r="I3435" s="1" t="s">
        <v>1441</v>
      </c>
      <c r="K3435" s="1" t="s">
        <v>1441</v>
      </c>
      <c r="L3435" s="1">
        <v>19</v>
      </c>
      <c r="N3435" s="1">
        <v>19</v>
      </c>
      <c r="O3435" s="1" t="s">
        <v>1441</v>
      </c>
      <c r="P3435" s="1">
        <v>760</v>
      </c>
      <c r="Q3435" t="s">
        <v>6375</v>
      </c>
    </row>
    <row r="3436" spans="1:17" x14ac:dyDescent="0.25">
      <c r="A3436" t="s">
        <v>7480</v>
      </c>
      <c r="B3436">
        <v>20</v>
      </c>
      <c r="C3436">
        <v>38</v>
      </c>
      <c r="D3436">
        <v>25</v>
      </c>
      <c r="E3436">
        <v>8183</v>
      </c>
      <c r="H3436" s="1">
        <v>10</v>
      </c>
      <c r="I3436" s="1" t="s">
        <v>1441</v>
      </c>
      <c r="K3436" s="1" t="s">
        <v>1441</v>
      </c>
      <c r="L3436" s="1">
        <v>20</v>
      </c>
      <c r="N3436" s="1">
        <v>20</v>
      </c>
      <c r="O3436" s="1" t="s">
        <v>1441</v>
      </c>
      <c r="P3436" s="1">
        <v>10</v>
      </c>
      <c r="Q3436" t="s">
        <v>6377</v>
      </c>
    </row>
    <row r="3437" spans="1:17" x14ac:dyDescent="0.25">
      <c r="A3437" t="s">
        <v>7481</v>
      </c>
      <c r="B3437">
        <v>20</v>
      </c>
      <c r="C3437">
        <v>38</v>
      </c>
      <c r="D3437">
        <v>25</v>
      </c>
      <c r="E3437">
        <v>8187</v>
      </c>
      <c r="H3437" s="1">
        <v>10</v>
      </c>
      <c r="I3437" s="1" t="s">
        <v>1441</v>
      </c>
      <c r="K3437" s="1" t="s">
        <v>1441</v>
      </c>
      <c r="L3437" s="1">
        <v>20</v>
      </c>
      <c r="N3437" s="1">
        <v>20</v>
      </c>
      <c r="O3437" s="1" t="s">
        <v>1441</v>
      </c>
      <c r="P3437" s="1">
        <v>260</v>
      </c>
      <c r="Q3437" t="s">
        <v>6379</v>
      </c>
    </row>
    <row r="3438" spans="1:17" x14ac:dyDescent="0.25">
      <c r="A3438" t="s">
        <v>7482</v>
      </c>
      <c r="B3438">
        <v>20</v>
      </c>
      <c r="C3438">
        <v>38</v>
      </c>
      <c r="D3438">
        <v>25</v>
      </c>
      <c r="E3438">
        <v>8295</v>
      </c>
      <c r="H3438" s="1">
        <v>10</v>
      </c>
      <c r="I3438" s="1" t="s">
        <v>1441</v>
      </c>
      <c r="K3438" s="1" t="s">
        <v>1441</v>
      </c>
      <c r="L3438" s="1">
        <v>20</v>
      </c>
      <c r="N3438" s="1">
        <v>20</v>
      </c>
      <c r="O3438" s="1" t="s">
        <v>1441</v>
      </c>
      <c r="P3438" s="1">
        <v>510</v>
      </c>
      <c r="Q3438" t="s">
        <v>6381</v>
      </c>
    </row>
    <row r="3439" spans="1:17" x14ac:dyDescent="0.25">
      <c r="A3439" t="s">
        <v>7483</v>
      </c>
      <c r="B3439">
        <v>20</v>
      </c>
      <c r="C3439">
        <v>38</v>
      </c>
      <c r="D3439">
        <v>25</v>
      </c>
      <c r="E3439">
        <v>8458</v>
      </c>
      <c r="H3439" s="1">
        <v>10</v>
      </c>
      <c r="I3439" s="1" t="s">
        <v>1441</v>
      </c>
      <c r="K3439" s="1" t="s">
        <v>1441</v>
      </c>
      <c r="L3439" s="1">
        <v>20</v>
      </c>
      <c r="N3439" s="1">
        <v>20</v>
      </c>
      <c r="O3439" s="1" t="s">
        <v>1441</v>
      </c>
      <c r="P3439" s="1">
        <v>760</v>
      </c>
      <c r="Q3439" t="s">
        <v>6383</v>
      </c>
    </row>
    <row r="3440" spans="1:17" x14ac:dyDescent="0.25">
      <c r="A3440" t="s">
        <v>7484</v>
      </c>
      <c r="B3440">
        <v>20</v>
      </c>
      <c r="C3440">
        <v>38</v>
      </c>
      <c r="D3440">
        <v>25</v>
      </c>
      <c r="E3440">
        <v>8622</v>
      </c>
      <c r="H3440" s="1">
        <v>10</v>
      </c>
      <c r="I3440" s="1" t="s">
        <v>1441</v>
      </c>
      <c r="K3440" s="1" t="s">
        <v>1441</v>
      </c>
      <c r="L3440" s="1">
        <v>21</v>
      </c>
      <c r="N3440" s="1">
        <v>21</v>
      </c>
      <c r="O3440" s="1" t="s">
        <v>1441</v>
      </c>
      <c r="P3440" s="1">
        <v>10</v>
      </c>
      <c r="Q3440" t="s">
        <v>6385</v>
      </c>
    </row>
    <row r="3441" spans="1:17" x14ac:dyDescent="0.25">
      <c r="A3441" t="s">
        <v>7485</v>
      </c>
      <c r="B3441">
        <v>20</v>
      </c>
      <c r="C3441">
        <v>38</v>
      </c>
      <c r="D3441">
        <v>25</v>
      </c>
      <c r="E3441">
        <v>8683</v>
      </c>
      <c r="H3441" s="1">
        <v>10</v>
      </c>
      <c r="I3441" s="1" t="s">
        <v>1441</v>
      </c>
      <c r="K3441" s="1" t="s">
        <v>1441</v>
      </c>
      <c r="L3441" s="1">
        <v>21</v>
      </c>
      <c r="N3441" s="1">
        <v>21</v>
      </c>
      <c r="O3441" s="1" t="s">
        <v>1441</v>
      </c>
      <c r="P3441" s="1">
        <v>260</v>
      </c>
      <c r="Q3441" t="s">
        <v>6387</v>
      </c>
    </row>
    <row r="3442" spans="1:17" x14ac:dyDescent="0.25">
      <c r="A3442" t="s">
        <v>7486</v>
      </c>
      <c r="B3442">
        <v>20</v>
      </c>
      <c r="C3442">
        <v>38</v>
      </c>
      <c r="D3442">
        <v>25</v>
      </c>
      <c r="E3442">
        <v>8687</v>
      </c>
      <c r="H3442" s="1">
        <v>10</v>
      </c>
      <c r="I3442" s="1" t="s">
        <v>1441</v>
      </c>
      <c r="K3442" s="1" t="s">
        <v>1441</v>
      </c>
      <c r="L3442" s="1">
        <v>21</v>
      </c>
      <c r="N3442" s="1">
        <v>21</v>
      </c>
      <c r="O3442" s="1" t="s">
        <v>1441</v>
      </c>
      <c r="P3442" s="1">
        <v>510</v>
      </c>
      <c r="Q3442" t="s">
        <v>6389</v>
      </c>
    </row>
    <row r="3443" spans="1:17" x14ac:dyDescent="0.25">
      <c r="A3443" t="s">
        <v>7487</v>
      </c>
      <c r="B3443">
        <v>20</v>
      </c>
      <c r="C3443">
        <v>38</v>
      </c>
      <c r="D3443">
        <v>25</v>
      </c>
      <c r="E3443">
        <v>8691</v>
      </c>
      <c r="H3443" s="1">
        <v>10</v>
      </c>
      <c r="I3443" s="1" t="s">
        <v>1441</v>
      </c>
      <c r="K3443" s="1" t="s">
        <v>1441</v>
      </c>
      <c r="L3443" s="1">
        <v>21</v>
      </c>
      <c r="N3443" s="1">
        <v>21</v>
      </c>
      <c r="O3443" s="1" t="s">
        <v>1441</v>
      </c>
      <c r="P3443" s="1">
        <v>760</v>
      </c>
      <c r="Q3443" t="s">
        <v>6391</v>
      </c>
    </row>
    <row r="3444" spans="1:17" x14ac:dyDescent="0.25">
      <c r="A3444" t="s">
        <v>7488</v>
      </c>
      <c r="B3444">
        <v>20</v>
      </c>
      <c r="C3444">
        <v>38</v>
      </c>
      <c r="D3444">
        <v>25</v>
      </c>
      <c r="E3444">
        <v>8787</v>
      </c>
      <c r="H3444" s="1">
        <v>10</v>
      </c>
      <c r="I3444" s="1" t="s">
        <v>1441</v>
      </c>
      <c r="K3444" s="1" t="s">
        <v>1441</v>
      </c>
      <c r="L3444" s="1">
        <v>22</v>
      </c>
      <c r="N3444" s="1">
        <v>22</v>
      </c>
      <c r="O3444" s="1" t="s">
        <v>1441</v>
      </c>
      <c r="P3444" s="1">
        <v>10</v>
      </c>
      <c r="Q3444" t="s">
        <v>6393</v>
      </c>
    </row>
    <row r="3445" spans="1:17" x14ac:dyDescent="0.25">
      <c r="A3445" t="s">
        <v>7489</v>
      </c>
      <c r="B3445">
        <v>20</v>
      </c>
      <c r="C3445">
        <v>38</v>
      </c>
      <c r="D3445">
        <v>25</v>
      </c>
      <c r="E3445">
        <v>8951</v>
      </c>
      <c r="H3445" s="1">
        <v>10</v>
      </c>
      <c r="I3445" s="1" t="s">
        <v>1441</v>
      </c>
      <c r="K3445" s="1" t="s">
        <v>1441</v>
      </c>
      <c r="L3445" s="1">
        <v>22</v>
      </c>
      <c r="N3445" s="1">
        <v>22</v>
      </c>
      <c r="O3445" s="1" t="s">
        <v>1441</v>
      </c>
      <c r="P3445" s="1">
        <v>260</v>
      </c>
      <c r="Q3445" t="s">
        <v>6395</v>
      </c>
    </row>
    <row r="3446" spans="1:17" x14ac:dyDescent="0.25">
      <c r="A3446" t="s">
        <v>7490</v>
      </c>
      <c r="B3446">
        <v>20</v>
      </c>
      <c r="C3446">
        <v>38</v>
      </c>
      <c r="D3446">
        <v>25</v>
      </c>
      <c r="E3446">
        <v>9115</v>
      </c>
      <c r="H3446" s="1">
        <v>10</v>
      </c>
      <c r="I3446" s="1" t="s">
        <v>1441</v>
      </c>
      <c r="K3446" s="1" t="s">
        <v>1441</v>
      </c>
      <c r="L3446" s="1">
        <v>22</v>
      </c>
      <c r="N3446" s="1">
        <v>22</v>
      </c>
      <c r="O3446" s="1" t="s">
        <v>1441</v>
      </c>
      <c r="P3446" s="1">
        <v>510</v>
      </c>
      <c r="Q3446" t="s">
        <v>6397</v>
      </c>
    </row>
    <row r="3447" spans="1:17" x14ac:dyDescent="0.25">
      <c r="A3447" t="s">
        <v>7491</v>
      </c>
      <c r="B3447">
        <v>20</v>
      </c>
      <c r="C3447">
        <v>38</v>
      </c>
      <c r="D3447">
        <v>25</v>
      </c>
      <c r="E3447">
        <v>9186</v>
      </c>
      <c r="H3447" s="1">
        <v>10</v>
      </c>
      <c r="I3447" s="1" t="s">
        <v>1441</v>
      </c>
      <c r="K3447" s="1" t="s">
        <v>1441</v>
      </c>
      <c r="L3447" s="1">
        <v>22</v>
      </c>
      <c r="N3447" s="1">
        <v>22</v>
      </c>
      <c r="O3447" s="1" t="s">
        <v>1441</v>
      </c>
      <c r="P3447" s="1">
        <v>760</v>
      </c>
      <c r="Q3447" t="s">
        <v>6399</v>
      </c>
    </row>
    <row r="3448" spans="1:17" x14ac:dyDescent="0.25">
      <c r="A3448" t="s">
        <v>7492</v>
      </c>
      <c r="B3448">
        <v>20</v>
      </c>
      <c r="C3448">
        <v>38</v>
      </c>
      <c r="D3448">
        <v>25</v>
      </c>
      <c r="E3448">
        <v>9190</v>
      </c>
      <c r="H3448" s="1">
        <v>10</v>
      </c>
      <c r="I3448" s="1" t="s">
        <v>1441</v>
      </c>
      <c r="K3448" s="1" t="s">
        <v>1441</v>
      </c>
      <c r="L3448" s="1">
        <v>23</v>
      </c>
      <c r="N3448" s="1">
        <v>23</v>
      </c>
      <c r="O3448" s="1" t="s">
        <v>1441</v>
      </c>
      <c r="P3448" s="1">
        <v>10</v>
      </c>
      <c r="Q3448" t="s">
        <v>6401</v>
      </c>
    </row>
    <row r="3449" spans="1:17" x14ac:dyDescent="0.25">
      <c r="A3449" t="s">
        <v>7493</v>
      </c>
      <c r="B3449">
        <v>20</v>
      </c>
      <c r="C3449">
        <v>38</v>
      </c>
      <c r="D3449">
        <v>25</v>
      </c>
      <c r="E3449">
        <v>9194</v>
      </c>
      <c r="H3449" s="1">
        <v>10</v>
      </c>
      <c r="I3449" s="1" t="s">
        <v>1441</v>
      </c>
      <c r="K3449" s="1" t="s">
        <v>1441</v>
      </c>
      <c r="L3449" s="1">
        <v>23</v>
      </c>
      <c r="N3449" s="1">
        <v>23</v>
      </c>
      <c r="O3449" s="1" t="s">
        <v>1441</v>
      </c>
      <c r="P3449" s="1">
        <v>260</v>
      </c>
      <c r="Q3449" t="s">
        <v>6403</v>
      </c>
    </row>
    <row r="3450" spans="1:17" x14ac:dyDescent="0.25">
      <c r="A3450" t="s">
        <v>7494</v>
      </c>
      <c r="B3450">
        <v>20</v>
      </c>
      <c r="C3450">
        <v>38</v>
      </c>
      <c r="D3450">
        <v>25</v>
      </c>
      <c r="E3450">
        <v>9277</v>
      </c>
      <c r="H3450" s="1">
        <v>10</v>
      </c>
      <c r="I3450" s="1" t="s">
        <v>1441</v>
      </c>
      <c r="K3450" s="1" t="s">
        <v>1441</v>
      </c>
      <c r="L3450" s="1">
        <v>23</v>
      </c>
      <c r="N3450" s="1">
        <v>23</v>
      </c>
      <c r="O3450" s="1" t="s">
        <v>1441</v>
      </c>
      <c r="P3450" s="1">
        <v>510</v>
      </c>
      <c r="Q3450" t="s">
        <v>6405</v>
      </c>
    </row>
    <row r="3451" spans="1:17" x14ac:dyDescent="0.25">
      <c r="A3451" t="s">
        <v>7495</v>
      </c>
      <c r="B3451">
        <v>20</v>
      </c>
      <c r="C3451">
        <v>38</v>
      </c>
      <c r="D3451">
        <v>25</v>
      </c>
      <c r="E3451">
        <v>9441</v>
      </c>
      <c r="H3451" s="1">
        <v>10</v>
      </c>
      <c r="I3451" s="1" t="s">
        <v>1441</v>
      </c>
      <c r="K3451" s="1" t="s">
        <v>1441</v>
      </c>
      <c r="L3451" s="1">
        <v>23</v>
      </c>
      <c r="N3451" s="1">
        <v>23</v>
      </c>
      <c r="O3451" s="1" t="s">
        <v>1441</v>
      </c>
      <c r="P3451" s="1">
        <v>760</v>
      </c>
      <c r="Q3451" t="s">
        <v>6407</v>
      </c>
    </row>
    <row r="3452" spans="1:17" x14ac:dyDescent="0.25">
      <c r="A3452" t="s">
        <v>7496</v>
      </c>
      <c r="B3452">
        <v>20</v>
      </c>
      <c r="C3452">
        <v>38</v>
      </c>
      <c r="D3452">
        <v>25</v>
      </c>
      <c r="E3452">
        <v>9605</v>
      </c>
      <c r="H3452" s="1">
        <v>10</v>
      </c>
      <c r="I3452" s="1" t="s">
        <v>1441</v>
      </c>
      <c r="K3452" s="1" t="s">
        <v>1441</v>
      </c>
      <c r="L3452" s="1">
        <v>24</v>
      </c>
      <c r="N3452" s="1">
        <v>24</v>
      </c>
      <c r="O3452" s="1" t="s">
        <v>1441</v>
      </c>
      <c r="P3452" s="1">
        <v>10</v>
      </c>
      <c r="Q3452" t="s">
        <v>6409</v>
      </c>
    </row>
    <row r="3453" spans="1:17" x14ac:dyDescent="0.25">
      <c r="A3453" t="s">
        <v>7497</v>
      </c>
      <c r="B3453">
        <v>20</v>
      </c>
      <c r="C3453">
        <v>38</v>
      </c>
      <c r="D3453">
        <v>25</v>
      </c>
      <c r="E3453">
        <v>9685</v>
      </c>
      <c r="H3453" s="1">
        <v>10</v>
      </c>
      <c r="I3453" s="1" t="s">
        <v>1441</v>
      </c>
      <c r="K3453" s="1" t="s">
        <v>1441</v>
      </c>
      <c r="L3453" s="1">
        <v>24</v>
      </c>
      <c r="N3453" s="1">
        <v>24</v>
      </c>
      <c r="O3453" s="1" t="s">
        <v>1441</v>
      </c>
      <c r="P3453" s="1">
        <v>260</v>
      </c>
      <c r="Q3453" t="s">
        <v>6411</v>
      </c>
    </row>
    <row r="3454" spans="1:17" x14ac:dyDescent="0.25">
      <c r="A3454" t="s">
        <v>7498</v>
      </c>
      <c r="B3454">
        <v>20</v>
      </c>
      <c r="C3454">
        <v>38</v>
      </c>
      <c r="D3454">
        <v>25</v>
      </c>
      <c r="E3454">
        <v>9689</v>
      </c>
      <c r="H3454" s="1">
        <v>10</v>
      </c>
      <c r="I3454" s="1" t="s">
        <v>1441</v>
      </c>
      <c r="K3454" s="1" t="s">
        <v>1441</v>
      </c>
      <c r="L3454" s="1">
        <v>24</v>
      </c>
      <c r="N3454" s="1">
        <v>24</v>
      </c>
      <c r="O3454" s="1" t="s">
        <v>1441</v>
      </c>
      <c r="P3454" s="1">
        <v>510</v>
      </c>
      <c r="Q3454" t="s">
        <v>6413</v>
      </c>
    </row>
    <row r="3455" spans="1:17" x14ac:dyDescent="0.25">
      <c r="A3455" t="s">
        <v>7499</v>
      </c>
      <c r="B3455">
        <v>20</v>
      </c>
      <c r="C3455">
        <v>38</v>
      </c>
      <c r="D3455">
        <v>25</v>
      </c>
      <c r="E3455">
        <v>9694</v>
      </c>
      <c r="H3455" s="1">
        <v>10</v>
      </c>
      <c r="I3455" s="1" t="s">
        <v>1441</v>
      </c>
      <c r="K3455" s="1" t="s">
        <v>1441</v>
      </c>
      <c r="L3455" s="1">
        <v>24</v>
      </c>
      <c r="N3455" s="1">
        <v>24</v>
      </c>
      <c r="O3455" s="1" t="s">
        <v>1441</v>
      </c>
      <c r="P3455" s="1">
        <v>760</v>
      </c>
      <c r="Q3455" t="s">
        <v>6415</v>
      </c>
    </row>
    <row r="3456" spans="1:17" x14ac:dyDescent="0.25">
      <c r="A3456" t="s">
        <v>7500</v>
      </c>
      <c r="B3456">
        <v>20</v>
      </c>
      <c r="C3456">
        <v>38</v>
      </c>
      <c r="D3456">
        <v>25</v>
      </c>
      <c r="E3456">
        <v>9770</v>
      </c>
      <c r="H3456" s="1">
        <v>10</v>
      </c>
      <c r="I3456" s="1" t="s">
        <v>1441</v>
      </c>
      <c r="K3456" s="1" t="s">
        <v>1441</v>
      </c>
      <c r="L3456" s="1">
        <v>25</v>
      </c>
      <c r="N3456" s="1">
        <v>25</v>
      </c>
      <c r="O3456" s="1" t="s">
        <v>1441</v>
      </c>
      <c r="P3456" s="1">
        <v>10</v>
      </c>
      <c r="Q3456" t="s">
        <v>6417</v>
      </c>
    </row>
    <row r="3457" spans="1:17" x14ac:dyDescent="0.25">
      <c r="A3457" t="s">
        <v>7501</v>
      </c>
      <c r="B3457">
        <v>20</v>
      </c>
      <c r="C3457">
        <v>38</v>
      </c>
      <c r="D3457">
        <v>25</v>
      </c>
      <c r="E3457">
        <v>9934</v>
      </c>
      <c r="H3457" s="1">
        <v>10</v>
      </c>
      <c r="I3457" s="1" t="s">
        <v>1441</v>
      </c>
      <c r="K3457" s="1" t="s">
        <v>1441</v>
      </c>
      <c r="L3457" s="1">
        <v>25</v>
      </c>
      <c r="N3457" s="1">
        <v>25</v>
      </c>
      <c r="O3457" s="1" t="s">
        <v>1441</v>
      </c>
      <c r="P3457" s="1">
        <v>260</v>
      </c>
      <c r="Q3457" t="s">
        <v>6419</v>
      </c>
    </row>
    <row r="3458" spans="1:17" x14ac:dyDescent="0.25">
      <c r="A3458" t="s">
        <v>7502</v>
      </c>
      <c r="B3458">
        <v>20</v>
      </c>
      <c r="C3458">
        <v>38</v>
      </c>
      <c r="D3458">
        <v>25</v>
      </c>
      <c r="E3458">
        <v>9996</v>
      </c>
      <c r="H3458" s="1">
        <v>10</v>
      </c>
      <c r="I3458" s="1" t="s">
        <v>1441</v>
      </c>
      <c r="K3458" s="1" t="s">
        <v>1441</v>
      </c>
      <c r="L3458" s="1">
        <v>25</v>
      </c>
      <c r="N3458" s="1">
        <v>25</v>
      </c>
      <c r="O3458" s="1" t="s">
        <v>1441</v>
      </c>
      <c r="P3458" s="1">
        <v>510</v>
      </c>
      <c r="Q3458" t="s">
        <v>6421</v>
      </c>
    </row>
    <row r="3459" spans="1:17" x14ac:dyDescent="0.25">
      <c r="A3459" t="s">
        <v>7503</v>
      </c>
      <c r="B3459">
        <v>20</v>
      </c>
      <c r="C3459">
        <v>38</v>
      </c>
      <c r="D3459">
        <v>26</v>
      </c>
      <c r="E3459">
        <v>7</v>
      </c>
      <c r="H3459" s="1">
        <v>10</v>
      </c>
      <c r="I3459" s="1" t="s">
        <v>1441</v>
      </c>
      <c r="K3459" s="1" t="s">
        <v>1441</v>
      </c>
      <c r="L3459" s="1">
        <v>25</v>
      </c>
      <c r="N3459" s="1">
        <v>25</v>
      </c>
      <c r="O3459" s="1" t="s">
        <v>1441</v>
      </c>
      <c r="P3459" s="1">
        <v>760</v>
      </c>
      <c r="Q3459" t="s">
        <v>6423</v>
      </c>
    </row>
    <row r="3460" spans="1:17" x14ac:dyDescent="0.25">
      <c r="A3460" t="s">
        <v>7504</v>
      </c>
      <c r="B3460">
        <v>20</v>
      </c>
      <c r="C3460">
        <v>38</v>
      </c>
      <c r="D3460">
        <v>26</v>
      </c>
      <c r="E3460">
        <v>17</v>
      </c>
      <c r="H3460" s="1">
        <v>10</v>
      </c>
      <c r="I3460" s="1" t="s">
        <v>1441</v>
      </c>
      <c r="K3460" s="1" t="s">
        <v>1441</v>
      </c>
      <c r="L3460" s="1">
        <v>26</v>
      </c>
      <c r="N3460" s="1">
        <v>26</v>
      </c>
      <c r="O3460" s="1" t="s">
        <v>1441</v>
      </c>
      <c r="P3460" s="1">
        <v>10</v>
      </c>
      <c r="Q3460" t="s">
        <v>6425</v>
      </c>
    </row>
    <row r="3461" spans="1:17" x14ac:dyDescent="0.25">
      <c r="A3461" t="s">
        <v>7505</v>
      </c>
      <c r="B3461">
        <v>20</v>
      </c>
      <c r="C3461">
        <v>38</v>
      </c>
      <c r="D3461">
        <v>26</v>
      </c>
      <c r="E3461">
        <v>28</v>
      </c>
      <c r="H3461" s="1">
        <v>10</v>
      </c>
      <c r="I3461" s="1" t="s">
        <v>1441</v>
      </c>
      <c r="K3461" s="1" t="s">
        <v>1441</v>
      </c>
      <c r="L3461" s="1">
        <v>26</v>
      </c>
      <c r="N3461" s="1">
        <v>26</v>
      </c>
      <c r="O3461" s="1" t="s">
        <v>1441</v>
      </c>
      <c r="P3461" s="1">
        <v>260</v>
      </c>
      <c r="Q3461" t="s">
        <v>6427</v>
      </c>
    </row>
    <row r="3462" spans="1:17" x14ac:dyDescent="0.25">
      <c r="A3462" t="s">
        <v>7506</v>
      </c>
      <c r="B3462">
        <v>20</v>
      </c>
      <c r="C3462">
        <v>38</v>
      </c>
      <c r="D3462">
        <v>26</v>
      </c>
      <c r="E3462">
        <v>39</v>
      </c>
      <c r="H3462" s="1">
        <v>10</v>
      </c>
      <c r="I3462" s="1" t="s">
        <v>1441</v>
      </c>
      <c r="K3462" s="1" t="s">
        <v>1441</v>
      </c>
      <c r="L3462" s="1">
        <v>26</v>
      </c>
      <c r="N3462" s="1">
        <v>26</v>
      </c>
      <c r="O3462" s="1" t="s">
        <v>1441</v>
      </c>
      <c r="P3462" s="1">
        <v>510</v>
      </c>
      <c r="Q3462" t="s">
        <v>6429</v>
      </c>
    </row>
    <row r="3463" spans="1:17" x14ac:dyDescent="0.25">
      <c r="A3463" t="s">
        <v>7507</v>
      </c>
      <c r="B3463">
        <v>20</v>
      </c>
      <c r="C3463">
        <v>38</v>
      </c>
      <c r="D3463">
        <v>26</v>
      </c>
      <c r="E3463">
        <v>96</v>
      </c>
      <c r="H3463" s="1">
        <v>10</v>
      </c>
      <c r="I3463" s="1" t="s">
        <v>1441</v>
      </c>
      <c r="K3463" s="1" t="s">
        <v>1441</v>
      </c>
      <c r="L3463" s="1">
        <v>26</v>
      </c>
      <c r="N3463" s="1">
        <v>26</v>
      </c>
      <c r="O3463" s="1" t="s">
        <v>1441</v>
      </c>
      <c r="P3463" s="1">
        <v>760</v>
      </c>
      <c r="Q3463" t="s">
        <v>6431</v>
      </c>
    </row>
    <row r="3464" spans="1:17" x14ac:dyDescent="0.25">
      <c r="A3464" t="s">
        <v>7508</v>
      </c>
      <c r="B3464">
        <v>20</v>
      </c>
      <c r="C3464">
        <v>38</v>
      </c>
      <c r="D3464">
        <v>26</v>
      </c>
      <c r="E3464">
        <v>186</v>
      </c>
      <c r="H3464" s="1">
        <v>10</v>
      </c>
      <c r="I3464" s="1" t="s">
        <v>1441</v>
      </c>
      <c r="K3464" s="1" t="s">
        <v>1441</v>
      </c>
      <c r="L3464" s="1">
        <v>27</v>
      </c>
      <c r="N3464" s="1">
        <v>27</v>
      </c>
      <c r="O3464" s="1" t="s">
        <v>1441</v>
      </c>
      <c r="P3464" s="1">
        <v>10</v>
      </c>
      <c r="Q3464" t="s">
        <v>6433</v>
      </c>
    </row>
    <row r="3465" spans="1:17" x14ac:dyDescent="0.25">
      <c r="A3465" t="s">
        <v>7509</v>
      </c>
      <c r="B3465">
        <v>20</v>
      </c>
      <c r="C3465">
        <v>38</v>
      </c>
      <c r="D3465">
        <v>26</v>
      </c>
      <c r="E3465">
        <v>191</v>
      </c>
      <c r="H3465" s="1">
        <v>10</v>
      </c>
      <c r="I3465" s="1" t="s">
        <v>1441</v>
      </c>
      <c r="K3465" s="1" t="s">
        <v>1441</v>
      </c>
      <c r="L3465" s="1">
        <v>27</v>
      </c>
      <c r="N3465" s="1">
        <v>27</v>
      </c>
      <c r="O3465" s="1" t="s">
        <v>1441</v>
      </c>
      <c r="P3465" s="1">
        <v>260</v>
      </c>
      <c r="Q3465" t="s">
        <v>6435</v>
      </c>
    </row>
    <row r="3466" spans="1:17" x14ac:dyDescent="0.25">
      <c r="A3466" t="s">
        <v>7510</v>
      </c>
      <c r="B3466">
        <v>20</v>
      </c>
      <c r="C3466">
        <v>38</v>
      </c>
      <c r="D3466">
        <v>26</v>
      </c>
      <c r="E3466">
        <v>195</v>
      </c>
      <c r="H3466" s="1">
        <v>10</v>
      </c>
      <c r="I3466" s="1" t="s">
        <v>1441</v>
      </c>
      <c r="K3466" s="1" t="s">
        <v>1441</v>
      </c>
      <c r="L3466" s="1">
        <v>27</v>
      </c>
      <c r="N3466" s="1">
        <v>27</v>
      </c>
      <c r="O3466" s="1" t="s">
        <v>1441</v>
      </c>
      <c r="P3466" s="1">
        <v>510</v>
      </c>
      <c r="Q3466" t="s">
        <v>6437</v>
      </c>
    </row>
    <row r="3467" spans="1:17" x14ac:dyDescent="0.25">
      <c r="A3467" t="s">
        <v>7511</v>
      </c>
      <c r="B3467">
        <v>20</v>
      </c>
      <c r="C3467">
        <v>38</v>
      </c>
      <c r="D3467">
        <v>26</v>
      </c>
      <c r="E3467">
        <v>261</v>
      </c>
      <c r="H3467" s="1">
        <v>10</v>
      </c>
      <c r="I3467" s="1" t="s">
        <v>1441</v>
      </c>
      <c r="K3467" s="1" t="s">
        <v>1441</v>
      </c>
      <c r="L3467" s="1">
        <v>27</v>
      </c>
      <c r="N3467" s="1">
        <v>27</v>
      </c>
      <c r="O3467" s="1" t="s">
        <v>1441</v>
      </c>
      <c r="P3467" s="1">
        <v>760</v>
      </c>
      <c r="Q3467" t="s">
        <v>6439</v>
      </c>
    </row>
    <row r="3468" spans="1:17" x14ac:dyDescent="0.25">
      <c r="A3468" t="s">
        <v>7512</v>
      </c>
      <c r="B3468">
        <v>20</v>
      </c>
      <c r="C3468">
        <v>38</v>
      </c>
      <c r="D3468">
        <v>26</v>
      </c>
      <c r="E3468">
        <v>424</v>
      </c>
      <c r="H3468" s="1">
        <v>10</v>
      </c>
      <c r="I3468" s="1" t="s">
        <v>1441</v>
      </c>
      <c r="K3468" s="1" t="s">
        <v>1441</v>
      </c>
      <c r="L3468" s="1">
        <v>28</v>
      </c>
      <c r="N3468" s="1">
        <v>28</v>
      </c>
      <c r="O3468" s="1" t="s">
        <v>1441</v>
      </c>
      <c r="P3468" s="1">
        <v>10</v>
      </c>
      <c r="Q3468" t="s">
        <v>6441</v>
      </c>
    </row>
    <row r="3469" spans="1:17" x14ac:dyDescent="0.25">
      <c r="A3469" t="s">
        <v>7513</v>
      </c>
      <c r="B3469">
        <v>20</v>
      </c>
      <c r="C3469">
        <v>38</v>
      </c>
      <c r="D3469">
        <v>26</v>
      </c>
      <c r="E3469">
        <v>588</v>
      </c>
      <c r="H3469" s="1">
        <v>10</v>
      </c>
      <c r="I3469" s="1" t="s">
        <v>1441</v>
      </c>
      <c r="K3469" s="1" t="s">
        <v>1441</v>
      </c>
      <c r="L3469" s="1">
        <v>28</v>
      </c>
      <c r="N3469" s="1">
        <v>28</v>
      </c>
      <c r="O3469" s="1" t="s">
        <v>1441</v>
      </c>
      <c r="P3469" s="1">
        <v>260</v>
      </c>
      <c r="Q3469" t="s">
        <v>6443</v>
      </c>
    </row>
    <row r="3470" spans="1:17" x14ac:dyDescent="0.25">
      <c r="A3470" t="s">
        <v>7514</v>
      </c>
      <c r="B3470">
        <v>20</v>
      </c>
      <c r="C3470">
        <v>38</v>
      </c>
      <c r="D3470">
        <v>26</v>
      </c>
      <c r="E3470">
        <v>689</v>
      </c>
      <c r="H3470" s="1">
        <v>10</v>
      </c>
      <c r="I3470" s="1" t="s">
        <v>1441</v>
      </c>
      <c r="K3470" s="1" t="s">
        <v>1441</v>
      </c>
      <c r="L3470" s="1">
        <v>28</v>
      </c>
      <c r="N3470" s="1">
        <v>28</v>
      </c>
      <c r="O3470" s="1" t="s">
        <v>1441</v>
      </c>
      <c r="P3470" s="1">
        <v>510</v>
      </c>
      <c r="Q3470" t="s">
        <v>6445</v>
      </c>
    </row>
    <row r="3471" spans="1:17" x14ac:dyDescent="0.25">
      <c r="A3471" t="s">
        <v>7515</v>
      </c>
      <c r="B3471">
        <v>20</v>
      </c>
      <c r="C3471">
        <v>38</v>
      </c>
      <c r="D3471">
        <v>26</v>
      </c>
      <c r="E3471">
        <v>694</v>
      </c>
      <c r="H3471" s="1">
        <v>10</v>
      </c>
      <c r="I3471" s="1" t="s">
        <v>1441</v>
      </c>
      <c r="K3471" s="1" t="s">
        <v>1441</v>
      </c>
      <c r="L3471" s="1">
        <v>28</v>
      </c>
      <c r="N3471" s="1">
        <v>28</v>
      </c>
      <c r="O3471" s="1" t="s">
        <v>1441</v>
      </c>
      <c r="P3471" s="1">
        <v>760</v>
      </c>
      <c r="Q3471" t="s">
        <v>6447</v>
      </c>
    </row>
    <row r="3472" spans="1:17" x14ac:dyDescent="0.25">
      <c r="A3472" t="s">
        <v>7516</v>
      </c>
      <c r="B3472">
        <v>20</v>
      </c>
      <c r="C3472">
        <v>38</v>
      </c>
      <c r="D3472">
        <v>26</v>
      </c>
      <c r="E3472">
        <v>698</v>
      </c>
      <c r="H3472" s="1">
        <v>10</v>
      </c>
      <c r="I3472" s="1" t="s">
        <v>1441</v>
      </c>
      <c r="K3472" s="1" t="s">
        <v>1441</v>
      </c>
      <c r="L3472" s="1">
        <v>29</v>
      </c>
      <c r="N3472" s="1">
        <v>29</v>
      </c>
      <c r="O3472" s="1" t="s">
        <v>1441</v>
      </c>
      <c r="P3472" s="1">
        <v>10</v>
      </c>
      <c r="Q3472" t="s">
        <v>6449</v>
      </c>
    </row>
    <row r="3473" spans="1:17" x14ac:dyDescent="0.25">
      <c r="A3473" t="s">
        <v>7517</v>
      </c>
      <c r="B3473">
        <v>20</v>
      </c>
      <c r="C3473">
        <v>38</v>
      </c>
      <c r="D3473">
        <v>26</v>
      </c>
      <c r="E3473">
        <v>753</v>
      </c>
      <c r="H3473" s="1">
        <v>10</v>
      </c>
      <c r="I3473" s="1" t="s">
        <v>1441</v>
      </c>
      <c r="K3473" s="1" t="s">
        <v>1441</v>
      </c>
      <c r="L3473" s="1">
        <v>29</v>
      </c>
      <c r="N3473" s="1">
        <v>29</v>
      </c>
      <c r="O3473" s="1" t="s">
        <v>1441</v>
      </c>
      <c r="P3473" s="1">
        <v>260</v>
      </c>
      <c r="Q3473" t="s">
        <v>6451</v>
      </c>
    </row>
    <row r="3474" spans="1:17" x14ac:dyDescent="0.25">
      <c r="A3474" t="s">
        <v>7518</v>
      </c>
      <c r="B3474">
        <v>20</v>
      </c>
      <c r="C3474">
        <v>38</v>
      </c>
      <c r="D3474">
        <v>26</v>
      </c>
      <c r="E3474">
        <v>917</v>
      </c>
      <c r="H3474" s="1">
        <v>10</v>
      </c>
      <c r="I3474" s="1" t="s">
        <v>1441</v>
      </c>
      <c r="K3474" s="1" t="s">
        <v>1441</v>
      </c>
      <c r="L3474" s="1">
        <v>29</v>
      </c>
      <c r="N3474" s="1">
        <v>29</v>
      </c>
      <c r="O3474" s="1" t="s">
        <v>1441</v>
      </c>
      <c r="P3474" s="1">
        <v>510</v>
      </c>
      <c r="Q3474" t="s">
        <v>6453</v>
      </c>
    </row>
    <row r="3475" spans="1:17" x14ac:dyDescent="0.25">
      <c r="A3475" t="s">
        <v>7519</v>
      </c>
      <c r="B3475">
        <v>20</v>
      </c>
      <c r="C3475">
        <v>38</v>
      </c>
      <c r="D3475">
        <v>26</v>
      </c>
      <c r="E3475">
        <v>1005</v>
      </c>
      <c r="H3475" s="1">
        <v>10</v>
      </c>
      <c r="I3475" s="1" t="s">
        <v>1441</v>
      </c>
      <c r="K3475" s="1" t="s">
        <v>1441</v>
      </c>
      <c r="L3475" s="1">
        <v>29</v>
      </c>
      <c r="N3475" s="1">
        <v>29</v>
      </c>
      <c r="O3475" s="1" t="s">
        <v>1441</v>
      </c>
      <c r="P3475" s="1">
        <v>760</v>
      </c>
      <c r="Q3475" t="s">
        <v>6455</v>
      </c>
    </row>
    <row r="3476" spans="1:17" x14ac:dyDescent="0.25">
      <c r="A3476" t="s">
        <v>7520</v>
      </c>
      <c r="B3476">
        <v>20</v>
      </c>
      <c r="C3476">
        <v>38</v>
      </c>
      <c r="D3476">
        <v>26</v>
      </c>
      <c r="E3476">
        <v>1015</v>
      </c>
      <c r="H3476" s="1">
        <v>10</v>
      </c>
      <c r="I3476" s="1" t="s">
        <v>1441</v>
      </c>
      <c r="K3476" s="1" t="s">
        <v>1441</v>
      </c>
      <c r="L3476" s="1">
        <v>30</v>
      </c>
      <c r="N3476" s="1">
        <v>30</v>
      </c>
      <c r="O3476" s="1" t="s">
        <v>1441</v>
      </c>
      <c r="P3476" s="1">
        <v>10</v>
      </c>
      <c r="Q3476" t="s">
        <v>6457</v>
      </c>
    </row>
    <row r="3477" spans="1:17" x14ac:dyDescent="0.25">
      <c r="A3477" t="s">
        <v>7521</v>
      </c>
      <c r="B3477">
        <v>20</v>
      </c>
      <c r="C3477">
        <v>38</v>
      </c>
      <c r="D3477">
        <v>26</v>
      </c>
      <c r="E3477">
        <v>1026</v>
      </c>
      <c r="H3477" s="1">
        <v>10</v>
      </c>
      <c r="I3477" s="1" t="s">
        <v>1441</v>
      </c>
      <c r="K3477" s="1" t="s">
        <v>1441</v>
      </c>
      <c r="L3477" s="1">
        <v>30</v>
      </c>
      <c r="N3477" s="1">
        <v>30</v>
      </c>
      <c r="O3477" s="1" t="s">
        <v>1441</v>
      </c>
      <c r="P3477" s="1">
        <v>260</v>
      </c>
      <c r="Q3477" t="s">
        <v>6459</v>
      </c>
    </row>
    <row r="3478" spans="1:17" x14ac:dyDescent="0.25">
      <c r="A3478" t="s">
        <v>7522</v>
      </c>
      <c r="B3478">
        <v>20</v>
      </c>
      <c r="C3478">
        <v>38</v>
      </c>
      <c r="D3478">
        <v>26</v>
      </c>
      <c r="E3478">
        <v>1037</v>
      </c>
      <c r="H3478" s="1">
        <v>10</v>
      </c>
      <c r="I3478" s="1" t="s">
        <v>1441</v>
      </c>
      <c r="K3478" s="1" t="s">
        <v>1441</v>
      </c>
      <c r="L3478" s="1">
        <v>30</v>
      </c>
      <c r="N3478" s="1">
        <v>30</v>
      </c>
      <c r="O3478" s="1" t="s">
        <v>1441</v>
      </c>
      <c r="P3478" s="1">
        <v>510</v>
      </c>
      <c r="Q3478" t="s">
        <v>6461</v>
      </c>
    </row>
    <row r="3479" spans="1:17" x14ac:dyDescent="0.25">
      <c r="A3479" t="s">
        <v>7523</v>
      </c>
      <c r="B3479">
        <v>20</v>
      </c>
      <c r="C3479">
        <v>38</v>
      </c>
      <c r="D3479">
        <v>26</v>
      </c>
      <c r="E3479">
        <v>1047</v>
      </c>
      <c r="H3479" s="1">
        <v>10</v>
      </c>
      <c r="I3479" s="1" t="s">
        <v>1441</v>
      </c>
      <c r="K3479" s="1" t="s">
        <v>1441</v>
      </c>
      <c r="L3479" s="1">
        <v>30</v>
      </c>
      <c r="N3479" s="1">
        <v>30</v>
      </c>
      <c r="O3479" s="1" t="s">
        <v>1441</v>
      </c>
      <c r="P3479" s="1">
        <v>760</v>
      </c>
      <c r="Q3479" t="s">
        <v>6463</v>
      </c>
    </row>
    <row r="3480" spans="1:17" x14ac:dyDescent="0.25">
      <c r="A3480" t="s">
        <v>7524</v>
      </c>
      <c r="B3480">
        <v>20</v>
      </c>
      <c r="C3480">
        <v>38</v>
      </c>
      <c r="D3480">
        <v>26</v>
      </c>
      <c r="E3480">
        <v>1079</v>
      </c>
      <c r="H3480" s="1">
        <v>10</v>
      </c>
      <c r="I3480" s="1" t="s">
        <v>1441</v>
      </c>
      <c r="K3480" s="1" t="s">
        <v>1441</v>
      </c>
      <c r="L3480" s="1">
        <v>31</v>
      </c>
      <c r="N3480" s="1">
        <v>31</v>
      </c>
      <c r="O3480" s="1" t="s">
        <v>1441</v>
      </c>
      <c r="P3480" s="1">
        <v>10</v>
      </c>
      <c r="Q3480" t="s">
        <v>6465</v>
      </c>
    </row>
    <row r="3481" spans="1:17" x14ac:dyDescent="0.25">
      <c r="A3481" t="s">
        <v>7525</v>
      </c>
      <c r="B3481">
        <v>20</v>
      </c>
      <c r="C3481">
        <v>38</v>
      </c>
      <c r="D3481">
        <v>26</v>
      </c>
      <c r="E3481">
        <v>1191</v>
      </c>
      <c r="H3481" s="1">
        <v>10</v>
      </c>
      <c r="I3481" s="1" t="s">
        <v>1441</v>
      </c>
      <c r="K3481" s="1" t="s">
        <v>1441</v>
      </c>
      <c r="L3481" s="1">
        <v>31</v>
      </c>
      <c r="N3481" s="1">
        <v>31</v>
      </c>
      <c r="O3481" s="1" t="s">
        <v>1441</v>
      </c>
      <c r="P3481" s="1">
        <v>260</v>
      </c>
      <c r="Q3481" t="s">
        <v>6467</v>
      </c>
    </row>
    <row r="3482" spans="1:17" x14ac:dyDescent="0.25">
      <c r="A3482" t="s">
        <v>7526</v>
      </c>
      <c r="B3482">
        <v>20</v>
      </c>
      <c r="C3482">
        <v>38</v>
      </c>
      <c r="D3482">
        <v>26</v>
      </c>
      <c r="E3482">
        <v>1195</v>
      </c>
      <c r="H3482" s="1">
        <v>10</v>
      </c>
      <c r="I3482" s="1" t="s">
        <v>1441</v>
      </c>
      <c r="K3482" s="1" t="s">
        <v>1441</v>
      </c>
      <c r="L3482" s="1">
        <v>31</v>
      </c>
      <c r="N3482" s="1">
        <v>31</v>
      </c>
      <c r="O3482" s="1" t="s">
        <v>1441</v>
      </c>
      <c r="P3482" s="1">
        <v>510</v>
      </c>
      <c r="Q3482" t="s">
        <v>6469</v>
      </c>
    </row>
    <row r="3483" spans="1:17" x14ac:dyDescent="0.25">
      <c r="A3483" t="s">
        <v>7527</v>
      </c>
      <c r="B3483">
        <v>20</v>
      </c>
      <c r="C3483">
        <v>38</v>
      </c>
      <c r="D3483">
        <v>26</v>
      </c>
      <c r="E3483">
        <v>1200</v>
      </c>
      <c r="H3483" s="1">
        <v>10</v>
      </c>
      <c r="I3483" s="1" t="s">
        <v>1441</v>
      </c>
      <c r="K3483" s="1" t="s">
        <v>1441</v>
      </c>
      <c r="L3483" s="1">
        <v>31</v>
      </c>
      <c r="N3483" s="1">
        <v>31</v>
      </c>
      <c r="O3483" s="1" t="s">
        <v>1441</v>
      </c>
      <c r="P3483" s="1">
        <v>760</v>
      </c>
      <c r="Q3483" t="s">
        <v>6471</v>
      </c>
    </row>
    <row r="3484" spans="1:17" x14ac:dyDescent="0.25">
      <c r="A3484" t="s">
        <v>7528</v>
      </c>
      <c r="B3484">
        <v>20</v>
      </c>
      <c r="C3484">
        <v>38</v>
      </c>
      <c r="D3484">
        <v>26</v>
      </c>
      <c r="E3484">
        <v>1243</v>
      </c>
      <c r="H3484" s="1">
        <v>10</v>
      </c>
      <c r="I3484" s="1" t="s">
        <v>1441</v>
      </c>
      <c r="K3484" s="1" t="s">
        <v>1441</v>
      </c>
      <c r="L3484" s="1">
        <v>32</v>
      </c>
      <c r="N3484" s="1">
        <v>32</v>
      </c>
      <c r="O3484" s="1" t="s">
        <v>1441</v>
      </c>
      <c r="P3484" s="1">
        <v>10</v>
      </c>
      <c r="Q3484" t="s">
        <v>6473</v>
      </c>
    </row>
    <row r="3485" spans="1:17" x14ac:dyDescent="0.25">
      <c r="A3485" t="s">
        <v>7529</v>
      </c>
      <c r="B3485">
        <v>20</v>
      </c>
      <c r="C3485">
        <v>38</v>
      </c>
      <c r="D3485">
        <v>26</v>
      </c>
      <c r="E3485">
        <v>1408</v>
      </c>
      <c r="H3485" s="1">
        <v>10</v>
      </c>
      <c r="I3485" s="1" t="s">
        <v>1441</v>
      </c>
      <c r="K3485" s="1" t="s">
        <v>1441</v>
      </c>
      <c r="L3485" s="1">
        <v>32</v>
      </c>
      <c r="N3485" s="1">
        <v>32</v>
      </c>
      <c r="O3485" s="1" t="s">
        <v>1441</v>
      </c>
      <c r="P3485" s="1">
        <v>260</v>
      </c>
      <c r="Q3485" t="s">
        <v>6475</v>
      </c>
    </row>
    <row r="3486" spans="1:17" x14ac:dyDescent="0.25">
      <c r="A3486" t="s">
        <v>7530</v>
      </c>
      <c r="B3486">
        <v>20</v>
      </c>
      <c r="C3486">
        <v>38</v>
      </c>
      <c r="D3486">
        <v>26</v>
      </c>
      <c r="E3486">
        <v>1572</v>
      </c>
      <c r="H3486" s="1">
        <v>10</v>
      </c>
      <c r="I3486" s="1" t="s">
        <v>1441</v>
      </c>
      <c r="K3486" s="1" t="s">
        <v>1441</v>
      </c>
      <c r="L3486" s="1">
        <v>32</v>
      </c>
      <c r="N3486" s="1">
        <v>32</v>
      </c>
      <c r="O3486" s="1" t="s">
        <v>1441</v>
      </c>
      <c r="P3486" s="1">
        <v>510</v>
      </c>
      <c r="Q3486" t="s">
        <v>6477</v>
      </c>
    </row>
    <row r="3487" spans="1:17" x14ac:dyDescent="0.25">
      <c r="A3487" t="s">
        <v>7531</v>
      </c>
      <c r="B3487">
        <v>20</v>
      </c>
      <c r="C3487">
        <v>38</v>
      </c>
      <c r="D3487">
        <v>26</v>
      </c>
      <c r="E3487">
        <v>1695</v>
      </c>
      <c r="H3487" s="1">
        <v>10</v>
      </c>
      <c r="I3487" s="1" t="s">
        <v>1441</v>
      </c>
      <c r="K3487" s="1" t="s">
        <v>1441</v>
      </c>
      <c r="L3487" s="1">
        <v>32</v>
      </c>
      <c r="N3487" s="1">
        <v>32</v>
      </c>
      <c r="O3487" s="1" t="s">
        <v>1441</v>
      </c>
      <c r="P3487" s="1">
        <v>760</v>
      </c>
      <c r="Q3487" t="s">
        <v>6479</v>
      </c>
    </row>
    <row r="3488" spans="1:17" x14ac:dyDescent="0.25">
      <c r="A3488" t="s">
        <v>7532</v>
      </c>
      <c r="B3488">
        <v>20</v>
      </c>
      <c r="C3488">
        <v>38</v>
      </c>
      <c r="D3488">
        <v>26</v>
      </c>
      <c r="E3488">
        <v>1698</v>
      </c>
      <c r="H3488" s="1">
        <v>10</v>
      </c>
      <c r="I3488" s="1" t="s">
        <v>1441</v>
      </c>
      <c r="K3488" s="1" t="s">
        <v>1441</v>
      </c>
      <c r="L3488" s="1">
        <v>33</v>
      </c>
      <c r="N3488" s="1">
        <v>33</v>
      </c>
      <c r="O3488" s="1" t="s">
        <v>1441</v>
      </c>
      <c r="P3488" s="1">
        <v>10</v>
      </c>
      <c r="Q3488" t="s">
        <v>6481</v>
      </c>
    </row>
    <row r="3489" spans="1:17" x14ac:dyDescent="0.25">
      <c r="A3489" t="s">
        <v>7533</v>
      </c>
      <c r="B3489">
        <v>20</v>
      </c>
      <c r="C3489">
        <v>38</v>
      </c>
      <c r="D3489">
        <v>26</v>
      </c>
      <c r="E3489">
        <v>1703</v>
      </c>
      <c r="H3489" s="1">
        <v>10</v>
      </c>
      <c r="I3489" s="1" t="s">
        <v>1441</v>
      </c>
      <c r="K3489" s="1" t="s">
        <v>1441</v>
      </c>
      <c r="L3489" s="1">
        <v>33</v>
      </c>
      <c r="N3489" s="1">
        <v>33</v>
      </c>
      <c r="O3489" s="1" t="s">
        <v>1441</v>
      </c>
      <c r="P3489" s="1">
        <v>260</v>
      </c>
      <c r="Q3489" t="s">
        <v>6483</v>
      </c>
    </row>
    <row r="3490" spans="1:17" x14ac:dyDescent="0.25">
      <c r="A3490" t="s">
        <v>7534</v>
      </c>
      <c r="B3490">
        <v>20</v>
      </c>
      <c r="C3490">
        <v>38</v>
      </c>
      <c r="D3490">
        <v>26</v>
      </c>
      <c r="E3490">
        <v>1735</v>
      </c>
      <c r="H3490" s="1">
        <v>10</v>
      </c>
      <c r="I3490" s="1" t="s">
        <v>1441</v>
      </c>
      <c r="K3490" s="1" t="s">
        <v>1441</v>
      </c>
      <c r="L3490" s="1">
        <v>33</v>
      </c>
      <c r="N3490" s="1">
        <v>33</v>
      </c>
      <c r="O3490" s="1" t="s">
        <v>1441</v>
      </c>
      <c r="P3490" s="1">
        <v>510</v>
      </c>
      <c r="Q3490" t="s">
        <v>6485</v>
      </c>
    </row>
    <row r="3491" spans="1:17" x14ac:dyDescent="0.25">
      <c r="A3491" t="s">
        <v>7535</v>
      </c>
      <c r="B3491">
        <v>20</v>
      </c>
      <c r="C3491">
        <v>38</v>
      </c>
      <c r="D3491">
        <v>26</v>
      </c>
      <c r="E3491">
        <v>1901</v>
      </c>
      <c r="H3491" s="1">
        <v>10</v>
      </c>
      <c r="I3491" s="1" t="s">
        <v>1441</v>
      </c>
      <c r="K3491" s="1" t="s">
        <v>1441</v>
      </c>
      <c r="L3491" s="1">
        <v>33</v>
      </c>
      <c r="N3491" s="1">
        <v>33</v>
      </c>
      <c r="O3491" s="1" t="s">
        <v>1441</v>
      </c>
      <c r="P3491" s="1">
        <v>760</v>
      </c>
      <c r="Q3491" t="s">
        <v>6487</v>
      </c>
    </row>
    <row r="3492" spans="1:17" x14ac:dyDescent="0.25">
      <c r="A3492" t="s">
        <v>7536</v>
      </c>
      <c r="B3492">
        <v>20</v>
      </c>
      <c r="C3492">
        <v>38</v>
      </c>
      <c r="D3492">
        <v>26</v>
      </c>
      <c r="E3492">
        <v>2013</v>
      </c>
      <c r="H3492" s="1">
        <v>10</v>
      </c>
      <c r="I3492" s="1" t="s">
        <v>1441</v>
      </c>
      <c r="K3492" s="1" t="s">
        <v>1441</v>
      </c>
      <c r="L3492" s="1">
        <v>34</v>
      </c>
      <c r="N3492" s="1">
        <v>34</v>
      </c>
      <c r="O3492" s="1" t="s">
        <v>1441</v>
      </c>
      <c r="P3492" s="1">
        <v>10</v>
      </c>
      <c r="Q3492" t="s">
        <v>6489</v>
      </c>
    </row>
    <row r="3493" spans="1:17" x14ac:dyDescent="0.25">
      <c r="A3493" t="s">
        <v>7537</v>
      </c>
      <c r="B3493">
        <v>20</v>
      </c>
      <c r="C3493">
        <v>38</v>
      </c>
      <c r="D3493">
        <v>26</v>
      </c>
      <c r="E3493">
        <v>2024</v>
      </c>
      <c r="H3493" s="1">
        <v>10</v>
      </c>
      <c r="I3493" s="1" t="s">
        <v>1441</v>
      </c>
      <c r="K3493" s="1" t="s">
        <v>1441</v>
      </c>
      <c r="L3493" s="1">
        <v>34</v>
      </c>
      <c r="N3493" s="1">
        <v>34</v>
      </c>
      <c r="O3493" s="1" t="s">
        <v>1441</v>
      </c>
      <c r="P3493" s="1">
        <v>260</v>
      </c>
      <c r="Q3493" t="s">
        <v>6491</v>
      </c>
    </row>
    <row r="3494" spans="1:17" x14ac:dyDescent="0.25">
      <c r="A3494" t="s">
        <v>7538</v>
      </c>
      <c r="B3494">
        <v>20</v>
      </c>
      <c r="C3494">
        <v>38</v>
      </c>
      <c r="D3494">
        <v>26</v>
      </c>
      <c r="E3494">
        <v>2034</v>
      </c>
      <c r="H3494" s="1">
        <v>10</v>
      </c>
      <c r="I3494" s="1" t="s">
        <v>1441</v>
      </c>
      <c r="K3494" s="1" t="s">
        <v>1441</v>
      </c>
      <c r="L3494" s="1">
        <v>34</v>
      </c>
      <c r="N3494" s="1">
        <v>34</v>
      </c>
      <c r="O3494" s="1" t="s">
        <v>1441</v>
      </c>
      <c r="P3494" s="1">
        <v>510</v>
      </c>
      <c r="Q3494" t="s">
        <v>6493</v>
      </c>
    </row>
    <row r="3495" spans="1:17" x14ac:dyDescent="0.25">
      <c r="A3495" t="s">
        <v>7539</v>
      </c>
      <c r="B3495">
        <v>20</v>
      </c>
      <c r="C3495">
        <v>38</v>
      </c>
      <c r="D3495">
        <v>26</v>
      </c>
      <c r="E3495">
        <v>2045</v>
      </c>
      <c r="H3495" s="1">
        <v>10</v>
      </c>
      <c r="I3495" s="1" t="s">
        <v>1441</v>
      </c>
      <c r="K3495" s="1" t="s">
        <v>1441</v>
      </c>
      <c r="L3495" s="1">
        <v>34</v>
      </c>
      <c r="N3495" s="1">
        <v>34</v>
      </c>
      <c r="O3495" s="1" t="s">
        <v>1441</v>
      </c>
      <c r="P3495" s="1">
        <v>760</v>
      </c>
      <c r="Q3495" t="s">
        <v>6495</v>
      </c>
    </row>
    <row r="3496" spans="1:17" x14ac:dyDescent="0.25">
      <c r="A3496" t="s">
        <v>7540</v>
      </c>
      <c r="B3496">
        <v>20</v>
      </c>
      <c r="C3496">
        <v>38</v>
      </c>
      <c r="D3496">
        <v>26</v>
      </c>
      <c r="E3496">
        <v>2056</v>
      </c>
      <c r="H3496" s="1">
        <v>10</v>
      </c>
      <c r="I3496" s="1" t="s">
        <v>1441</v>
      </c>
      <c r="K3496" s="1" t="s">
        <v>1441</v>
      </c>
      <c r="L3496" s="1">
        <v>35</v>
      </c>
      <c r="N3496" s="1">
        <v>35</v>
      </c>
      <c r="O3496" s="1" t="s">
        <v>1441</v>
      </c>
      <c r="P3496" s="1">
        <v>10</v>
      </c>
      <c r="Q3496" t="s">
        <v>6497</v>
      </c>
    </row>
    <row r="3497" spans="1:17" x14ac:dyDescent="0.25">
      <c r="A3497" t="s">
        <v>7541</v>
      </c>
      <c r="B3497">
        <v>20</v>
      </c>
      <c r="C3497">
        <v>38</v>
      </c>
      <c r="D3497">
        <v>26</v>
      </c>
      <c r="E3497">
        <v>2062</v>
      </c>
      <c r="H3497" s="1">
        <v>10</v>
      </c>
      <c r="I3497" s="1" t="s">
        <v>1441</v>
      </c>
      <c r="K3497" s="1" t="s">
        <v>1441</v>
      </c>
      <c r="L3497" s="1">
        <v>35</v>
      </c>
      <c r="N3497" s="1">
        <v>35</v>
      </c>
      <c r="O3497" s="1" t="s">
        <v>1441</v>
      </c>
      <c r="P3497" s="1">
        <v>260</v>
      </c>
      <c r="Q3497" t="s">
        <v>6499</v>
      </c>
    </row>
    <row r="3498" spans="1:17" x14ac:dyDescent="0.25">
      <c r="A3498" t="s">
        <v>7542</v>
      </c>
      <c r="B3498">
        <v>20</v>
      </c>
      <c r="C3498">
        <v>38</v>
      </c>
      <c r="D3498">
        <v>26</v>
      </c>
      <c r="E3498">
        <v>2196</v>
      </c>
      <c r="H3498" s="1">
        <v>10</v>
      </c>
      <c r="I3498" s="1" t="s">
        <v>1441</v>
      </c>
      <c r="K3498" s="1" t="s">
        <v>1441</v>
      </c>
      <c r="L3498" s="1">
        <v>35</v>
      </c>
      <c r="N3498" s="1">
        <v>35</v>
      </c>
      <c r="O3498" s="1" t="s">
        <v>1441</v>
      </c>
      <c r="P3498" s="1">
        <v>510</v>
      </c>
      <c r="Q3498" t="s">
        <v>6501</v>
      </c>
    </row>
    <row r="3499" spans="1:17" x14ac:dyDescent="0.25">
      <c r="A3499" t="s">
        <v>7543</v>
      </c>
      <c r="B3499">
        <v>20</v>
      </c>
      <c r="C3499">
        <v>38</v>
      </c>
      <c r="D3499">
        <v>26</v>
      </c>
      <c r="E3499">
        <v>2200</v>
      </c>
      <c r="H3499" s="1">
        <v>10</v>
      </c>
      <c r="I3499" s="1" t="s">
        <v>1441</v>
      </c>
      <c r="K3499" s="1" t="s">
        <v>1441</v>
      </c>
      <c r="L3499" s="1">
        <v>35</v>
      </c>
      <c r="N3499" s="1">
        <v>35</v>
      </c>
      <c r="O3499" s="1" t="s">
        <v>1441</v>
      </c>
      <c r="P3499" s="1">
        <v>760</v>
      </c>
      <c r="Q3499" t="s">
        <v>6503</v>
      </c>
    </row>
    <row r="3500" spans="1:17" x14ac:dyDescent="0.25">
      <c r="A3500" t="s">
        <v>7544</v>
      </c>
      <c r="B3500">
        <v>20</v>
      </c>
      <c r="C3500">
        <v>38</v>
      </c>
      <c r="D3500">
        <v>26</v>
      </c>
      <c r="E3500">
        <v>2205</v>
      </c>
      <c r="H3500" s="1">
        <v>10</v>
      </c>
      <c r="I3500" s="1" t="s">
        <v>1441</v>
      </c>
      <c r="K3500" s="1" t="s">
        <v>1441</v>
      </c>
      <c r="L3500" s="1">
        <v>36</v>
      </c>
      <c r="N3500" s="1">
        <v>36</v>
      </c>
      <c r="O3500" s="1" t="s">
        <v>1441</v>
      </c>
      <c r="P3500" s="1">
        <v>10</v>
      </c>
      <c r="Q3500" t="s">
        <v>6505</v>
      </c>
    </row>
    <row r="3501" spans="1:17" x14ac:dyDescent="0.25">
      <c r="A3501" t="s">
        <v>7545</v>
      </c>
      <c r="B3501">
        <v>20</v>
      </c>
      <c r="C3501">
        <v>38</v>
      </c>
      <c r="D3501">
        <v>26</v>
      </c>
      <c r="E3501">
        <v>2226</v>
      </c>
      <c r="H3501" s="1">
        <v>10</v>
      </c>
      <c r="I3501" s="1" t="s">
        <v>1441</v>
      </c>
      <c r="K3501" s="1" t="s">
        <v>1441</v>
      </c>
      <c r="L3501" s="1">
        <v>36</v>
      </c>
      <c r="N3501" s="1">
        <v>36</v>
      </c>
      <c r="O3501" s="1" t="s">
        <v>1441</v>
      </c>
      <c r="P3501" s="1">
        <v>260</v>
      </c>
      <c r="Q3501" t="s">
        <v>6507</v>
      </c>
    </row>
    <row r="3502" spans="1:17" x14ac:dyDescent="0.25">
      <c r="A3502" t="s">
        <v>7546</v>
      </c>
      <c r="B3502">
        <v>20</v>
      </c>
      <c r="C3502">
        <v>38</v>
      </c>
      <c r="D3502">
        <v>26</v>
      </c>
      <c r="E3502">
        <v>2391</v>
      </c>
      <c r="H3502" s="1">
        <v>10</v>
      </c>
      <c r="I3502" s="1" t="s">
        <v>1441</v>
      </c>
      <c r="K3502" s="1" t="s">
        <v>1441</v>
      </c>
      <c r="L3502" s="1">
        <v>36</v>
      </c>
      <c r="N3502" s="1">
        <v>36</v>
      </c>
      <c r="O3502" s="1" t="s">
        <v>1441</v>
      </c>
      <c r="P3502" s="1">
        <v>510</v>
      </c>
      <c r="Q3502" t="s">
        <v>6509</v>
      </c>
    </row>
    <row r="3503" spans="1:17" x14ac:dyDescent="0.25">
      <c r="A3503" t="s">
        <v>7547</v>
      </c>
      <c r="B3503">
        <v>20</v>
      </c>
      <c r="C3503">
        <v>38</v>
      </c>
      <c r="D3503">
        <v>26</v>
      </c>
      <c r="E3503">
        <v>2555</v>
      </c>
      <c r="H3503" s="1">
        <v>10</v>
      </c>
      <c r="I3503" s="1" t="s">
        <v>1441</v>
      </c>
      <c r="K3503" s="1" t="s">
        <v>1441</v>
      </c>
      <c r="L3503" s="1">
        <v>36</v>
      </c>
      <c r="N3503" s="1">
        <v>36</v>
      </c>
      <c r="O3503" s="1" t="s">
        <v>1441</v>
      </c>
      <c r="P3503" s="1">
        <v>760</v>
      </c>
      <c r="Q3503" t="s">
        <v>6511</v>
      </c>
    </row>
    <row r="3504" spans="1:17" x14ac:dyDescent="0.25">
      <c r="A3504" t="s">
        <v>7548</v>
      </c>
      <c r="B3504">
        <v>20</v>
      </c>
      <c r="C3504">
        <v>38</v>
      </c>
      <c r="D3504">
        <v>26</v>
      </c>
      <c r="E3504">
        <v>2699</v>
      </c>
      <c r="H3504" s="1">
        <v>10</v>
      </c>
      <c r="I3504" s="1" t="s">
        <v>1441</v>
      </c>
      <c r="K3504" s="1" t="s">
        <v>1441</v>
      </c>
      <c r="L3504" s="1">
        <v>37</v>
      </c>
      <c r="N3504" s="1">
        <v>37</v>
      </c>
      <c r="O3504" s="1" t="s">
        <v>1441</v>
      </c>
      <c r="P3504" s="1">
        <v>10</v>
      </c>
      <c r="Q3504" t="s">
        <v>6513</v>
      </c>
    </row>
    <row r="3505" spans="1:17" x14ac:dyDescent="0.25">
      <c r="A3505" t="s">
        <v>7549</v>
      </c>
      <c r="B3505">
        <v>20</v>
      </c>
      <c r="C3505">
        <v>38</v>
      </c>
      <c r="D3505">
        <v>26</v>
      </c>
      <c r="E3505">
        <v>2703</v>
      </c>
      <c r="H3505" s="1">
        <v>10</v>
      </c>
      <c r="I3505" s="1" t="s">
        <v>1441</v>
      </c>
      <c r="K3505" s="1" t="s">
        <v>1441</v>
      </c>
      <c r="L3505" s="1">
        <v>37</v>
      </c>
      <c r="N3505" s="1">
        <v>37</v>
      </c>
      <c r="O3505" s="1" t="s">
        <v>1441</v>
      </c>
      <c r="P3505" s="1">
        <v>260</v>
      </c>
      <c r="Q3505" t="s">
        <v>6515</v>
      </c>
    </row>
    <row r="3506" spans="1:17" x14ac:dyDescent="0.25">
      <c r="A3506" t="s">
        <v>7550</v>
      </c>
      <c r="B3506">
        <v>20</v>
      </c>
      <c r="C3506">
        <v>38</v>
      </c>
      <c r="D3506">
        <v>26</v>
      </c>
      <c r="E3506">
        <v>2707</v>
      </c>
      <c r="H3506" s="1">
        <v>10</v>
      </c>
      <c r="I3506" s="1" t="s">
        <v>1441</v>
      </c>
      <c r="K3506" s="1" t="s">
        <v>1441</v>
      </c>
      <c r="L3506" s="1">
        <v>37</v>
      </c>
      <c r="N3506" s="1">
        <v>37</v>
      </c>
      <c r="O3506" s="1" t="s">
        <v>1441</v>
      </c>
      <c r="P3506" s="1">
        <v>510</v>
      </c>
      <c r="Q3506" t="s">
        <v>6517</v>
      </c>
    </row>
    <row r="3507" spans="1:17" x14ac:dyDescent="0.25">
      <c r="A3507" t="s">
        <v>7551</v>
      </c>
      <c r="B3507">
        <v>20</v>
      </c>
      <c r="C3507">
        <v>38</v>
      </c>
      <c r="D3507">
        <v>26</v>
      </c>
      <c r="E3507">
        <v>2718</v>
      </c>
      <c r="H3507" s="1">
        <v>10</v>
      </c>
      <c r="I3507" s="1" t="s">
        <v>1441</v>
      </c>
      <c r="K3507" s="1" t="s">
        <v>1441</v>
      </c>
      <c r="L3507" s="1">
        <v>37</v>
      </c>
      <c r="N3507" s="1">
        <v>37</v>
      </c>
      <c r="O3507" s="1" t="s">
        <v>1441</v>
      </c>
      <c r="P3507" s="1">
        <v>760</v>
      </c>
      <c r="Q3507" t="s">
        <v>6519</v>
      </c>
    </row>
    <row r="3508" spans="1:17" x14ac:dyDescent="0.25">
      <c r="A3508" t="s">
        <v>7552</v>
      </c>
      <c r="B3508">
        <v>20</v>
      </c>
      <c r="C3508">
        <v>38</v>
      </c>
      <c r="D3508">
        <v>26</v>
      </c>
      <c r="E3508">
        <v>2884</v>
      </c>
      <c r="H3508" s="1">
        <v>10</v>
      </c>
      <c r="I3508" s="1" t="s">
        <v>1441</v>
      </c>
      <c r="K3508" s="1" t="s">
        <v>1441</v>
      </c>
      <c r="L3508" s="1">
        <v>38</v>
      </c>
      <c r="N3508" s="1">
        <v>38</v>
      </c>
      <c r="O3508" s="1" t="s">
        <v>1441</v>
      </c>
      <c r="P3508" s="1">
        <v>10</v>
      </c>
      <c r="Q3508" t="s">
        <v>6521</v>
      </c>
    </row>
    <row r="3509" spans="1:17" x14ac:dyDescent="0.25">
      <c r="A3509" t="s">
        <v>7553</v>
      </c>
      <c r="B3509">
        <v>20</v>
      </c>
      <c r="C3509">
        <v>38</v>
      </c>
      <c r="D3509">
        <v>26</v>
      </c>
      <c r="E3509">
        <v>3022</v>
      </c>
      <c r="H3509" s="1">
        <v>10</v>
      </c>
      <c r="I3509" s="1" t="s">
        <v>1441</v>
      </c>
      <c r="K3509" s="1" t="s">
        <v>1441</v>
      </c>
      <c r="L3509" s="1">
        <v>38</v>
      </c>
      <c r="N3509" s="1">
        <v>38</v>
      </c>
      <c r="O3509" s="1" t="s">
        <v>1441</v>
      </c>
      <c r="P3509" s="1">
        <v>260</v>
      </c>
      <c r="Q3509" t="s">
        <v>6523</v>
      </c>
    </row>
    <row r="3510" spans="1:17" x14ac:dyDescent="0.25">
      <c r="A3510" t="s">
        <v>7554</v>
      </c>
      <c r="B3510">
        <v>20</v>
      </c>
      <c r="C3510">
        <v>38</v>
      </c>
      <c r="D3510">
        <v>26</v>
      </c>
      <c r="E3510">
        <v>3032</v>
      </c>
      <c r="H3510" s="1">
        <v>10</v>
      </c>
      <c r="I3510" s="1" t="s">
        <v>1441</v>
      </c>
      <c r="K3510" s="1" t="s">
        <v>1441</v>
      </c>
      <c r="L3510" s="1">
        <v>38</v>
      </c>
      <c r="N3510" s="1">
        <v>38</v>
      </c>
      <c r="O3510" s="1" t="s">
        <v>1441</v>
      </c>
      <c r="P3510" s="1">
        <v>510</v>
      </c>
      <c r="Q3510" t="s">
        <v>6525</v>
      </c>
    </row>
    <row r="3511" spans="1:17" x14ac:dyDescent="0.25">
      <c r="A3511" t="s">
        <v>7555</v>
      </c>
      <c r="B3511">
        <v>20</v>
      </c>
      <c r="C3511">
        <v>38</v>
      </c>
      <c r="D3511">
        <v>26</v>
      </c>
      <c r="E3511">
        <v>3042</v>
      </c>
      <c r="H3511" s="1">
        <v>10</v>
      </c>
      <c r="I3511" s="1" t="s">
        <v>1441</v>
      </c>
      <c r="K3511" s="1" t="s">
        <v>1441</v>
      </c>
      <c r="L3511" s="1">
        <v>38</v>
      </c>
      <c r="N3511" s="1">
        <v>38</v>
      </c>
      <c r="O3511" s="1" t="s">
        <v>1441</v>
      </c>
      <c r="P3511" s="1">
        <v>760</v>
      </c>
      <c r="Q3511" t="s">
        <v>6527</v>
      </c>
    </row>
    <row r="3512" spans="1:17" x14ac:dyDescent="0.25">
      <c r="A3512" t="s">
        <v>7556</v>
      </c>
      <c r="B3512">
        <v>20</v>
      </c>
      <c r="C3512">
        <v>38</v>
      </c>
      <c r="D3512">
        <v>26</v>
      </c>
      <c r="E3512">
        <v>3046</v>
      </c>
      <c r="H3512" s="1">
        <v>10</v>
      </c>
      <c r="I3512" s="1" t="s">
        <v>1441</v>
      </c>
      <c r="K3512" s="1" t="s">
        <v>1441</v>
      </c>
      <c r="L3512" s="1">
        <v>39</v>
      </c>
      <c r="N3512" s="1">
        <v>39</v>
      </c>
      <c r="O3512" s="1" t="s">
        <v>1441</v>
      </c>
      <c r="P3512" s="1">
        <v>10</v>
      </c>
      <c r="Q3512" t="s">
        <v>6529</v>
      </c>
    </row>
    <row r="3513" spans="1:17" x14ac:dyDescent="0.25">
      <c r="A3513" t="s">
        <v>7557</v>
      </c>
      <c r="B3513">
        <v>20</v>
      </c>
      <c r="C3513">
        <v>38</v>
      </c>
      <c r="D3513">
        <v>26</v>
      </c>
      <c r="E3513">
        <v>3054</v>
      </c>
      <c r="H3513" s="1">
        <v>10</v>
      </c>
      <c r="I3513" s="1" t="s">
        <v>1441</v>
      </c>
      <c r="K3513" s="1" t="s">
        <v>1441</v>
      </c>
      <c r="L3513" s="1">
        <v>39</v>
      </c>
      <c r="N3513" s="1">
        <v>39</v>
      </c>
      <c r="O3513" s="1" t="s">
        <v>1441</v>
      </c>
      <c r="P3513" s="1">
        <v>260</v>
      </c>
      <c r="Q3513" t="s">
        <v>6531</v>
      </c>
    </row>
    <row r="3514" spans="1:17" x14ac:dyDescent="0.25">
      <c r="A3514" t="s">
        <v>7558</v>
      </c>
      <c r="B3514">
        <v>20</v>
      </c>
      <c r="C3514">
        <v>38</v>
      </c>
      <c r="D3514">
        <v>26</v>
      </c>
      <c r="E3514">
        <v>3065</v>
      </c>
      <c r="H3514" s="1">
        <v>10</v>
      </c>
      <c r="I3514" s="1" t="s">
        <v>1441</v>
      </c>
      <c r="K3514" s="1" t="s">
        <v>1441</v>
      </c>
      <c r="L3514" s="1">
        <v>39</v>
      </c>
      <c r="N3514" s="1">
        <v>39</v>
      </c>
      <c r="O3514" s="1" t="s">
        <v>1441</v>
      </c>
      <c r="P3514" s="1">
        <v>510</v>
      </c>
      <c r="Q3514" t="s">
        <v>6533</v>
      </c>
    </row>
    <row r="3515" spans="1:17" x14ac:dyDescent="0.25">
      <c r="A3515" t="s">
        <v>7559</v>
      </c>
      <c r="B3515">
        <v>20</v>
      </c>
      <c r="C3515">
        <v>38</v>
      </c>
      <c r="D3515">
        <v>26</v>
      </c>
      <c r="E3515">
        <v>3210</v>
      </c>
      <c r="H3515" s="1">
        <v>10</v>
      </c>
      <c r="I3515" s="1" t="s">
        <v>1441</v>
      </c>
      <c r="K3515" s="1" t="s">
        <v>1441</v>
      </c>
      <c r="L3515" s="1">
        <v>39</v>
      </c>
      <c r="N3515" s="1">
        <v>39</v>
      </c>
      <c r="O3515" s="1" t="s">
        <v>1441</v>
      </c>
      <c r="P3515" s="1">
        <v>760</v>
      </c>
      <c r="Q3515" t="s">
        <v>6535</v>
      </c>
    </row>
    <row r="3516" spans="1:17" x14ac:dyDescent="0.25">
      <c r="A3516" t="s">
        <v>7560</v>
      </c>
      <c r="B3516">
        <v>20</v>
      </c>
      <c r="C3516">
        <v>38</v>
      </c>
      <c r="D3516">
        <v>26</v>
      </c>
      <c r="E3516">
        <v>3212</v>
      </c>
      <c r="H3516" s="1">
        <v>10</v>
      </c>
      <c r="I3516" s="1" t="s">
        <v>1441</v>
      </c>
      <c r="K3516" s="1" t="s">
        <v>1441</v>
      </c>
      <c r="L3516" s="1">
        <v>40</v>
      </c>
      <c r="N3516" s="1">
        <v>40</v>
      </c>
      <c r="O3516" s="1" t="s">
        <v>1441</v>
      </c>
      <c r="P3516" s="1">
        <v>10</v>
      </c>
      <c r="Q3516" t="s">
        <v>6537</v>
      </c>
    </row>
    <row r="3517" spans="1:17" x14ac:dyDescent="0.25">
      <c r="A3517" t="s">
        <v>7561</v>
      </c>
      <c r="B3517">
        <v>20</v>
      </c>
      <c r="C3517">
        <v>38</v>
      </c>
      <c r="D3517">
        <v>26</v>
      </c>
      <c r="E3517">
        <v>3214</v>
      </c>
      <c r="H3517" s="1">
        <v>10</v>
      </c>
      <c r="I3517" s="1" t="s">
        <v>1441</v>
      </c>
      <c r="K3517" s="1" t="s">
        <v>1441</v>
      </c>
      <c r="L3517" s="1">
        <v>40</v>
      </c>
      <c r="N3517" s="1">
        <v>40</v>
      </c>
      <c r="O3517" s="1" t="s">
        <v>1441</v>
      </c>
      <c r="P3517" s="1">
        <v>260</v>
      </c>
      <c r="Q3517" t="s">
        <v>6539</v>
      </c>
    </row>
    <row r="3518" spans="1:17" x14ac:dyDescent="0.25">
      <c r="A3518" t="s">
        <v>7562</v>
      </c>
      <c r="B3518">
        <v>20</v>
      </c>
      <c r="C3518">
        <v>38</v>
      </c>
      <c r="D3518">
        <v>26</v>
      </c>
      <c r="E3518">
        <v>3219</v>
      </c>
      <c r="H3518" s="1">
        <v>10</v>
      </c>
      <c r="I3518" s="1" t="s">
        <v>1441</v>
      </c>
      <c r="K3518" s="1" t="s">
        <v>1441</v>
      </c>
      <c r="L3518" s="1">
        <v>40</v>
      </c>
      <c r="N3518" s="1">
        <v>40</v>
      </c>
      <c r="O3518" s="1" t="s">
        <v>1441</v>
      </c>
      <c r="P3518" s="1">
        <v>510</v>
      </c>
      <c r="Q3518" t="s">
        <v>6541</v>
      </c>
    </row>
    <row r="3519" spans="1:17" x14ac:dyDescent="0.25">
      <c r="A3519" t="s">
        <v>7563</v>
      </c>
      <c r="B3519">
        <v>20</v>
      </c>
      <c r="C3519">
        <v>38</v>
      </c>
      <c r="D3519">
        <v>26</v>
      </c>
      <c r="E3519">
        <v>3374</v>
      </c>
      <c r="H3519" s="1">
        <v>10</v>
      </c>
      <c r="I3519" s="1" t="s">
        <v>1441</v>
      </c>
      <c r="K3519" s="1" t="s">
        <v>1441</v>
      </c>
      <c r="L3519" s="1">
        <v>40</v>
      </c>
      <c r="N3519" s="1">
        <v>40</v>
      </c>
      <c r="O3519" s="1" t="s">
        <v>1441</v>
      </c>
      <c r="P3519" s="1">
        <v>760</v>
      </c>
      <c r="Q3519" t="s">
        <v>6543</v>
      </c>
    </row>
    <row r="3520" spans="1:17" x14ac:dyDescent="0.25">
      <c r="A3520" t="s">
        <v>7564</v>
      </c>
      <c r="B3520">
        <v>20</v>
      </c>
      <c r="C3520">
        <v>38</v>
      </c>
      <c r="D3520">
        <v>26</v>
      </c>
      <c r="E3520">
        <v>3538</v>
      </c>
      <c r="H3520" s="1">
        <v>10</v>
      </c>
      <c r="I3520" s="1" t="s">
        <v>1441</v>
      </c>
      <c r="K3520" s="1" t="s">
        <v>1441</v>
      </c>
      <c r="L3520" s="1">
        <v>41</v>
      </c>
      <c r="N3520" s="1">
        <v>41</v>
      </c>
      <c r="O3520" s="1" t="s">
        <v>1441</v>
      </c>
      <c r="P3520" s="1">
        <v>10</v>
      </c>
      <c r="Q3520" t="s">
        <v>6545</v>
      </c>
    </row>
    <row r="3521" spans="1:17" x14ac:dyDescent="0.25">
      <c r="A3521" t="s">
        <v>7565</v>
      </c>
      <c r="B3521">
        <v>20</v>
      </c>
      <c r="C3521">
        <v>38</v>
      </c>
      <c r="D3521">
        <v>26</v>
      </c>
      <c r="E3521">
        <v>3702</v>
      </c>
      <c r="H3521" s="1">
        <v>10</v>
      </c>
      <c r="I3521" s="1" t="s">
        <v>1441</v>
      </c>
      <c r="K3521" s="1" t="s">
        <v>1441</v>
      </c>
      <c r="L3521" s="1">
        <v>41</v>
      </c>
      <c r="N3521" s="1">
        <v>41</v>
      </c>
      <c r="O3521" s="1" t="s">
        <v>1441</v>
      </c>
      <c r="P3521" s="1">
        <v>260</v>
      </c>
      <c r="Q3521" t="s">
        <v>6547</v>
      </c>
    </row>
    <row r="3522" spans="1:17" x14ac:dyDescent="0.25">
      <c r="A3522" t="s">
        <v>7566</v>
      </c>
      <c r="B3522">
        <v>20</v>
      </c>
      <c r="C3522">
        <v>38</v>
      </c>
      <c r="D3522">
        <v>26</v>
      </c>
      <c r="E3522">
        <v>3719</v>
      </c>
      <c r="H3522" s="1">
        <v>10</v>
      </c>
      <c r="I3522" s="1" t="s">
        <v>1441</v>
      </c>
      <c r="K3522" s="1" t="s">
        <v>1441</v>
      </c>
      <c r="L3522" s="1">
        <v>41</v>
      </c>
      <c r="N3522" s="1">
        <v>41</v>
      </c>
      <c r="O3522" s="1" t="s">
        <v>1441</v>
      </c>
      <c r="P3522" s="1">
        <v>510</v>
      </c>
      <c r="Q3522" t="s">
        <v>6549</v>
      </c>
    </row>
    <row r="3523" spans="1:17" x14ac:dyDescent="0.25">
      <c r="A3523" t="s">
        <v>7567</v>
      </c>
      <c r="B3523">
        <v>20</v>
      </c>
      <c r="C3523">
        <v>38</v>
      </c>
      <c r="D3523">
        <v>26</v>
      </c>
      <c r="E3523">
        <v>3723</v>
      </c>
      <c r="H3523" s="1">
        <v>10</v>
      </c>
      <c r="I3523" s="1" t="s">
        <v>1441</v>
      </c>
      <c r="K3523" s="1" t="s">
        <v>1441</v>
      </c>
      <c r="L3523" s="1">
        <v>41</v>
      </c>
      <c r="N3523" s="1">
        <v>41</v>
      </c>
      <c r="O3523" s="1" t="s">
        <v>1441</v>
      </c>
      <c r="P3523" s="1">
        <v>760</v>
      </c>
      <c r="Q3523" t="s">
        <v>6551</v>
      </c>
    </row>
    <row r="3524" spans="1:17" x14ac:dyDescent="0.25">
      <c r="A3524" t="s">
        <v>7568</v>
      </c>
      <c r="B3524">
        <v>20</v>
      </c>
      <c r="C3524">
        <v>38</v>
      </c>
      <c r="D3524">
        <v>26</v>
      </c>
      <c r="E3524">
        <v>3727</v>
      </c>
      <c r="H3524" s="1">
        <v>10</v>
      </c>
      <c r="I3524" s="1" t="s">
        <v>1441</v>
      </c>
      <c r="K3524" s="1" t="s">
        <v>1441</v>
      </c>
      <c r="L3524" s="1">
        <v>42</v>
      </c>
      <c r="N3524" s="1">
        <v>42</v>
      </c>
      <c r="O3524" s="1" t="s">
        <v>1441</v>
      </c>
      <c r="P3524" s="1">
        <v>10</v>
      </c>
      <c r="Q3524" t="s">
        <v>6553</v>
      </c>
    </row>
    <row r="3525" spans="1:17" x14ac:dyDescent="0.25">
      <c r="A3525" t="s">
        <v>7569</v>
      </c>
      <c r="B3525">
        <v>20</v>
      </c>
      <c r="C3525">
        <v>38</v>
      </c>
      <c r="D3525">
        <v>26</v>
      </c>
      <c r="E3525">
        <v>3867</v>
      </c>
      <c r="H3525" s="1">
        <v>10</v>
      </c>
      <c r="I3525" s="1" t="s">
        <v>1441</v>
      </c>
      <c r="K3525" s="1" t="s">
        <v>1441</v>
      </c>
      <c r="L3525" s="1">
        <v>42</v>
      </c>
      <c r="N3525" s="1">
        <v>42</v>
      </c>
      <c r="O3525" s="1" t="s">
        <v>1441</v>
      </c>
      <c r="P3525" s="1">
        <v>260</v>
      </c>
      <c r="Q3525" t="s">
        <v>6555</v>
      </c>
    </row>
    <row r="3526" spans="1:17" x14ac:dyDescent="0.25">
      <c r="A3526" t="s">
        <v>7570</v>
      </c>
      <c r="B3526">
        <v>20</v>
      </c>
      <c r="C3526">
        <v>38</v>
      </c>
      <c r="D3526">
        <v>26</v>
      </c>
      <c r="E3526">
        <v>4030</v>
      </c>
      <c r="H3526" s="1">
        <v>10</v>
      </c>
      <c r="I3526" s="1" t="s">
        <v>1441</v>
      </c>
      <c r="K3526" s="1" t="s">
        <v>1441</v>
      </c>
      <c r="L3526" s="1">
        <v>42</v>
      </c>
      <c r="N3526" s="1">
        <v>42</v>
      </c>
      <c r="O3526" s="1" t="s">
        <v>1441</v>
      </c>
      <c r="P3526" s="1">
        <v>510</v>
      </c>
      <c r="Q3526" t="s">
        <v>6557</v>
      </c>
    </row>
    <row r="3527" spans="1:17" x14ac:dyDescent="0.25">
      <c r="A3527" t="s">
        <v>7571</v>
      </c>
      <c r="B3527">
        <v>20</v>
      </c>
      <c r="C3527">
        <v>38</v>
      </c>
      <c r="D3527">
        <v>26</v>
      </c>
      <c r="E3527">
        <v>4033</v>
      </c>
      <c r="H3527" s="1">
        <v>10</v>
      </c>
      <c r="I3527" s="1" t="s">
        <v>1441</v>
      </c>
      <c r="K3527" s="1" t="s">
        <v>1441</v>
      </c>
      <c r="L3527" s="1">
        <v>42</v>
      </c>
      <c r="N3527" s="1">
        <v>42</v>
      </c>
      <c r="O3527" s="1" t="s">
        <v>1441</v>
      </c>
      <c r="P3527" s="1">
        <v>760</v>
      </c>
      <c r="Q3527" t="s">
        <v>6559</v>
      </c>
    </row>
    <row r="3528" spans="1:17" x14ac:dyDescent="0.25">
      <c r="A3528" t="s">
        <v>7572</v>
      </c>
      <c r="B3528">
        <v>20</v>
      </c>
      <c r="C3528">
        <v>38</v>
      </c>
      <c r="D3528">
        <v>26</v>
      </c>
      <c r="E3528">
        <v>4041</v>
      </c>
      <c r="H3528" s="1">
        <v>10</v>
      </c>
      <c r="I3528" s="1" t="s">
        <v>1441</v>
      </c>
      <c r="K3528" s="1" t="s">
        <v>1441</v>
      </c>
      <c r="L3528" s="1">
        <v>43</v>
      </c>
      <c r="N3528" s="1">
        <v>43</v>
      </c>
      <c r="O3528" s="1" t="s">
        <v>1441</v>
      </c>
      <c r="P3528" s="1">
        <v>10</v>
      </c>
      <c r="Q3528" t="s">
        <v>6561</v>
      </c>
    </row>
    <row r="3529" spans="1:17" x14ac:dyDescent="0.25">
      <c r="A3529" t="s">
        <v>7573</v>
      </c>
      <c r="B3529">
        <v>20</v>
      </c>
      <c r="C3529">
        <v>38</v>
      </c>
      <c r="D3529">
        <v>26</v>
      </c>
      <c r="E3529">
        <v>4051</v>
      </c>
      <c r="H3529" s="1">
        <v>10</v>
      </c>
      <c r="I3529" s="1" t="s">
        <v>1441</v>
      </c>
      <c r="K3529" s="1" t="s">
        <v>1441</v>
      </c>
      <c r="L3529" s="1">
        <v>43</v>
      </c>
      <c r="N3529" s="1">
        <v>43</v>
      </c>
      <c r="O3529" s="1" t="s">
        <v>1441</v>
      </c>
      <c r="P3529" s="1">
        <v>260</v>
      </c>
      <c r="Q3529" t="s">
        <v>6563</v>
      </c>
    </row>
    <row r="3530" spans="1:17" x14ac:dyDescent="0.25">
      <c r="A3530" t="s">
        <v>7574</v>
      </c>
      <c r="B3530">
        <v>20</v>
      </c>
      <c r="C3530">
        <v>38</v>
      </c>
      <c r="D3530">
        <v>26</v>
      </c>
      <c r="E3530">
        <v>4063</v>
      </c>
      <c r="H3530" s="1">
        <v>10</v>
      </c>
      <c r="I3530" s="1" t="s">
        <v>1441</v>
      </c>
      <c r="K3530" s="1" t="s">
        <v>1441</v>
      </c>
      <c r="L3530" s="1">
        <v>43</v>
      </c>
      <c r="N3530" s="1">
        <v>43</v>
      </c>
      <c r="O3530" s="1" t="s">
        <v>1441</v>
      </c>
      <c r="P3530" s="1">
        <v>510</v>
      </c>
      <c r="Q3530" t="s">
        <v>6565</v>
      </c>
    </row>
    <row r="3531" spans="1:17" x14ac:dyDescent="0.25">
      <c r="A3531" t="s">
        <v>7575</v>
      </c>
      <c r="B3531">
        <v>20</v>
      </c>
      <c r="C3531">
        <v>38</v>
      </c>
      <c r="D3531">
        <v>26</v>
      </c>
      <c r="E3531">
        <v>4073</v>
      </c>
      <c r="H3531" s="1">
        <v>10</v>
      </c>
      <c r="I3531" s="1" t="s">
        <v>1441</v>
      </c>
      <c r="K3531" s="1" t="s">
        <v>1441</v>
      </c>
      <c r="L3531" s="1">
        <v>43</v>
      </c>
      <c r="N3531" s="1">
        <v>43</v>
      </c>
      <c r="O3531" s="1" t="s">
        <v>1441</v>
      </c>
      <c r="P3531" s="1">
        <v>760</v>
      </c>
      <c r="Q3531" t="s">
        <v>6567</v>
      </c>
    </row>
    <row r="3532" spans="1:17" x14ac:dyDescent="0.25">
      <c r="A3532" t="s">
        <v>7576</v>
      </c>
      <c r="B3532">
        <v>20</v>
      </c>
      <c r="C3532">
        <v>38</v>
      </c>
      <c r="D3532">
        <v>26</v>
      </c>
      <c r="E3532">
        <v>4195</v>
      </c>
      <c r="H3532" s="1">
        <v>10</v>
      </c>
      <c r="I3532" s="1" t="s">
        <v>1441</v>
      </c>
      <c r="K3532" s="1" t="s">
        <v>1441</v>
      </c>
      <c r="L3532" s="1">
        <v>44</v>
      </c>
      <c r="N3532" s="1">
        <v>44</v>
      </c>
      <c r="O3532" s="1" t="s">
        <v>1441</v>
      </c>
      <c r="P3532" s="1">
        <v>10</v>
      </c>
      <c r="Q3532" t="s">
        <v>6569</v>
      </c>
    </row>
    <row r="3533" spans="1:17" x14ac:dyDescent="0.25">
      <c r="A3533" t="s">
        <v>7577</v>
      </c>
      <c r="B3533">
        <v>20</v>
      </c>
      <c r="C3533">
        <v>38</v>
      </c>
      <c r="D3533">
        <v>26</v>
      </c>
      <c r="E3533">
        <v>4221</v>
      </c>
      <c r="H3533" s="1">
        <v>10</v>
      </c>
      <c r="I3533" s="1" t="s">
        <v>1441</v>
      </c>
      <c r="K3533" s="1" t="s">
        <v>1441</v>
      </c>
      <c r="L3533" s="1">
        <v>44</v>
      </c>
      <c r="N3533" s="1">
        <v>44</v>
      </c>
      <c r="O3533" s="1" t="s">
        <v>1441</v>
      </c>
      <c r="P3533" s="1">
        <v>260</v>
      </c>
      <c r="Q3533" t="s">
        <v>6571</v>
      </c>
    </row>
    <row r="3534" spans="1:17" x14ac:dyDescent="0.25">
      <c r="A3534" t="s">
        <v>7578</v>
      </c>
      <c r="B3534">
        <v>20</v>
      </c>
      <c r="C3534">
        <v>38</v>
      </c>
      <c r="D3534">
        <v>26</v>
      </c>
      <c r="E3534">
        <v>4225</v>
      </c>
      <c r="H3534" s="1">
        <v>10</v>
      </c>
      <c r="I3534" s="1" t="s">
        <v>1441</v>
      </c>
      <c r="K3534" s="1" t="s">
        <v>1441</v>
      </c>
      <c r="L3534" s="1">
        <v>44</v>
      </c>
      <c r="N3534" s="1">
        <v>44</v>
      </c>
      <c r="O3534" s="1" t="s">
        <v>1441</v>
      </c>
      <c r="P3534" s="1">
        <v>510</v>
      </c>
      <c r="Q3534" t="s">
        <v>6573</v>
      </c>
    </row>
    <row r="3535" spans="1:17" x14ac:dyDescent="0.25">
      <c r="A3535" t="s">
        <v>7579</v>
      </c>
      <c r="B3535">
        <v>20</v>
      </c>
      <c r="C3535">
        <v>38</v>
      </c>
      <c r="D3535">
        <v>26</v>
      </c>
      <c r="E3535">
        <v>4229</v>
      </c>
      <c r="H3535" s="1">
        <v>10</v>
      </c>
      <c r="I3535" s="1" t="s">
        <v>1441</v>
      </c>
      <c r="K3535" s="1" t="s">
        <v>1441</v>
      </c>
      <c r="L3535" s="1">
        <v>44</v>
      </c>
      <c r="N3535" s="1">
        <v>44</v>
      </c>
      <c r="O3535" s="1" t="s">
        <v>1441</v>
      </c>
      <c r="P3535" s="1">
        <v>760</v>
      </c>
      <c r="Q3535" t="s">
        <v>6575</v>
      </c>
    </row>
    <row r="3536" spans="1:17" x14ac:dyDescent="0.25">
      <c r="A3536" t="s">
        <v>7580</v>
      </c>
      <c r="B3536">
        <v>20</v>
      </c>
      <c r="C3536">
        <v>38</v>
      </c>
      <c r="D3536">
        <v>26</v>
      </c>
      <c r="E3536">
        <v>4357</v>
      </c>
      <c r="H3536" s="1">
        <v>10</v>
      </c>
      <c r="I3536" s="1" t="s">
        <v>1441</v>
      </c>
      <c r="K3536" s="1" t="s">
        <v>1441</v>
      </c>
      <c r="L3536" s="1">
        <v>45</v>
      </c>
      <c r="N3536" s="1">
        <v>45</v>
      </c>
      <c r="O3536" s="1" t="s">
        <v>1441</v>
      </c>
      <c r="P3536" s="1">
        <v>10</v>
      </c>
      <c r="Q3536" t="s">
        <v>6577</v>
      </c>
    </row>
    <row r="3537" spans="1:17" x14ac:dyDescent="0.25">
      <c r="A3537" t="s">
        <v>7581</v>
      </c>
      <c r="B3537">
        <v>20</v>
      </c>
      <c r="C3537">
        <v>38</v>
      </c>
      <c r="D3537">
        <v>26</v>
      </c>
      <c r="E3537">
        <v>4521</v>
      </c>
      <c r="H3537" s="1">
        <v>10</v>
      </c>
      <c r="I3537" s="1" t="s">
        <v>1441</v>
      </c>
      <c r="K3537" s="1" t="s">
        <v>1441</v>
      </c>
      <c r="L3537" s="1">
        <v>45</v>
      </c>
      <c r="N3537" s="1">
        <v>45</v>
      </c>
      <c r="O3537" s="1" t="s">
        <v>1441</v>
      </c>
      <c r="P3537" s="1">
        <v>260</v>
      </c>
      <c r="Q3537" t="s">
        <v>6579</v>
      </c>
    </row>
    <row r="3538" spans="1:17" x14ac:dyDescent="0.25">
      <c r="A3538" t="s">
        <v>7582</v>
      </c>
      <c r="B3538">
        <v>20</v>
      </c>
      <c r="C3538">
        <v>38</v>
      </c>
      <c r="D3538">
        <v>26</v>
      </c>
      <c r="E3538">
        <v>4685</v>
      </c>
      <c r="H3538" s="1">
        <v>10</v>
      </c>
      <c r="I3538" s="1" t="s">
        <v>1441</v>
      </c>
      <c r="K3538" s="1" t="s">
        <v>1441</v>
      </c>
      <c r="L3538" s="1">
        <v>45</v>
      </c>
      <c r="N3538" s="1">
        <v>45</v>
      </c>
      <c r="O3538" s="1" t="s">
        <v>1441</v>
      </c>
      <c r="P3538" s="1">
        <v>510</v>
      </c>
      <c r="Q3538" t="s">
        <v>6581</v>
      </c>
    </row>
    <row r="3539" spans="1:17" x14ac:dyDescent="0.25">
      <c r="A3539" t="s">
        <v>7583</v>
      </c>
      <c r="B3539">
        <v>20</v>
      </c>
      <c r="C3539">
        <v>38</v>
      </c>
      <c r="D3539">
        <v>26</v>
      </c>
      <c r="E3539">
        <v>4722</v>
      </c>
      <c r="H3539" s="1">
        <v>10</v>
      </c>
      <c r="I3539" s="1" t="s">
        <v>1441</v>
      </c>
      <c r="K3539" s="1" t="s">
        <v>1441</v>
      </c>
      <c r="L3539" s="1">
        <v>45</v>
      </c>
      <c r="N3539" s="1">
        <v>45</v>
      </c>
      <c r="O3539" s="1" t="s">
        <v>1441</v>
      </c>
      <c r="P3539" s="1">
        <v>760</v>
      </c>
      <c r="Q3539" t="s">
        <v>6583</v>
      </c>
    </row>
    <row r="3540" spans="1:17" x14ac:dyDescent="0.25">
      <c r="A3540" t="s">
        <v>7584</v>
      </c>
      <c r="B3540">
        <v>20</v>
      </c>
      <c r="C3540">
        <v>38</v>
      </c>
      <c r="D3540">
        <v>26</v>
      </c>
      <c r="E3540">
        <v>4726</v>
      </c>
      <c r="H3540" s="1">
        <v>10</v>
      </c>
      <c r="I3540" s="1" t="s">
        <v>1441</v>
      </c>
      <c r="K3540" s="1" t="s">
        <v>1441</v>
      </c>
      <c r="L3540" s="1">
        <v>46</v>
      </c>
      <c r="N3540" s="1">
        <v>46</v>
      </c>
      <c r="O3540" s="1" t="s">
        <v>1441</v>
      </c>
      <c r="P3540" s="1">
        <v>10</v>
      </c>
      <c r="Q3540" t="s">
        <v>6585</v>
      </c>
    </row>
    <row r="3541" spans="1:17" x14ac:dyDescent="0.25">
      <c r="A3541" t="s">
        <v>7585</v>
      </c>
      <c r="B3541">
        <v>20</v>
      </c>
      <c r="C3541">
        <v>38</v>
      </c>
      <c r="D3541">
        <v>26</v>
      </c>
      <c r="E3541">
        <v>4731</v>
      </c>
      <c r="H3541" s="1">
        <v>10</v>
      </c>
      <c r="I3541" s="1" t="s">
        <v>1441</v>
      </c>
      <c r="K3541" s="1" t="s">
        <v>1441</v>
      </c>
      <c r="L3541" s="1">
        <v>46</v>
      </c>
      <c r="N3541" s="1">
        <v>46</v>
      </c>
      <c r="O3541" s="1" t="s">
        <v>1441</v>
      </c>
      <c r="P3541" s="1">
        <v>260</v>
      </c>
      <c r="Q3541" t="s">
        <v>6587</v>
      </c>
    </row>
    <row r="3542" spans="1:17" x14ac:dyDescent="0.25">
      <c r="A3542" t="s">
        <v>7586</v>
      </c>
      <c r="B3542">
        <v>20</v>
      </c>
      <c r="C3542">
        <v>38</v>
      </c>
      <c r="D3542">
        <v>26</v>
      </c>
      <c r="E3542">
        <v>4850</v>
      </c>
      <c r="H3542" s="1">
        <v>10</v>
      </c>
      <c r="I3542" s="1" t="s">
        <v>1441</v>
      </c>
      <c r="K3542" s="1" t="s">
        <v>1441</v>
      </c>
      <c r="L3542" s="1">
        <v>46</v>
      </c>
      <c r="N3542" s="1">
        <v>46</v>
      </c>
      <c r="O3542" s="1" t="s">
        <v>1441</v>
      </c>
      <c r="P3542" s="1">
        <v>510</v>
      </c>
      <c r="Q3542" t="s">
        <v>6589</v>
      </c>
    </row>
    <row r="3543" spans="1:17" x14ac:dyDescent="0.25">
      <c r="A3543" t="s">
        <v>7587</v>
      </c>
      <c r="B3543">
        <v>20</v>
      </c>
      <c r="C3543">
        <v>38</v>
      </c>
      <c r="D3543">
        <v>26</v>
      </c>
      <c r="E3543">
        <v>5013</v>
      </c>
      <c r="H3543" s="1">
        <v>10</v>
      </c>
      <c r="I3543" s="1" t="s">
        <v>1441</v>
      </c>
      <c r="K3543" s="1" t="s">
        <v>1441</v>
      </c>
      <c r="L3543" s="1">
        <v>46</v>
      </c>
      <c r="N3543" s="1">
        <v>46</v>
      </c>
      <c r="O3543" s="1" t="s">
        <v>1441</v>
      </c>
      <c r="P3543" s="1">
        <v>760</v>
      </c>
      <c r="Q3543" t="s">
        <v>6591</v>
      </c>
    </row>
    <row r="3544" spans="1:17" x14ac:dyDescent="0.25">
      <c r="A3544" t="s">
        <v>7588</v>
      </c>
      <c r="B3544">
        <v>20</v>
      </c>
      <c r="C3544">
        <v>38</v>
      </c>
      <c r="D3544">
        <v>26</v>
      </c>
      <c r="E3544">
        <v>5039</v>
      </c>
      <c r="H3544" s="1">
        <v>10</v>
      </c>
      <c r="I3544" s="1" t="s">
        <v>1441</v>
      </c>
      <c r="K3544" s="1" t="s">
        <v>1441</v>
      </c>
      <c r="L3544" s="1">
        <v>47</v>
      </c>
      <c r="N3544" s="1">
        <v>47</v>
      </c>
      <c r="O3544" s="1" t="s">
        <v>1441</v>
      </c>
      <c r="P3544" s="1">
        <v>10</v>
      </c>
      <c r="Q3544" t="s">
        <v>6593</v>
      </c>
    </row>
    <row r="3545" spans="1:17" x14ac:dyDescent="0.25">
      <c r="A3545" t="s">
        <v>7589</v>
      </c>
      <c r="B3545">
        <v>20</v>
      </c>
      <c r="C3545">
        <v>38</v>
      </c>
      <c r="D3545">
        <v>26</v>
      </c>
      <c r="E3545">
        <v>5049</v>
      </c>
      <c r="H3545" s="1">
        <v>10</v>
      </c>
      <c r="I3545" s="1" t="s">
        <v>1441</v>
      </c>
      <c r="K3545" s="1" t="s">
        <v>1441</v>
      </c>
      <c r="L3545" s="1">
        <v>47</v>
      </c>
      <c r="N3545" s="1">
        <v>47</v>
      </c>
      <c r="O3545" s="1" t="s">
        <v>1441</v>
      </c>
      <c r="P3545" s="1">
        <v>260</v>
      </c>
      <c r="Q3545" t="s">
        <v>6595</v>
      </c>
    </row>
    <row r="3546" spans="1:17" x14ac:dyDescent="0.25">
      <c r="A3546" t="s">
        <v>7590</v>
      </c>
      <c r="B3546">
        <v>20</v>
      </c>
      <c r="C3546">
        <v>38</v>
      </c>
      <c r="D3546">
        <v>26</v>
      </c>
      <c r="E3546">
        <v>5060</v>
      </c>
      <c r="H3546" s="1">
        <v>10</v>
      </c>
      <c r="I3546" s="1" t="s">
        <v>1441</v>
      </c>
      <c r="K3546" s="1" t="s">
        <v>1441</v>
      </c>
      <c r="L3546" s="1">
        <v>47</v>
      </c>
      <c r="N3546" s="1">
        <v>47</v>
      </c>
      <c r="O3546" s="1" t="s">
        <v>1441</v>
      </c>
      <c r="P3546" s="1">
        <v>510</v>
      </c>
      <c r="Q3546" t="s">
        <v>6597</v>
      </c>
    </row>
    <row r="3547" spans="1:17" x14ac:dyDescent="0.25">
      <c r="A3547" t="s">
        <v>7591</v>
      </c>
      <c r="B3547">
        <v>20</v>
      </c>
      <c r="C3547">
        <v>38</v>
      </c>
      <c r="D3547">
        <v>26</v>
      </c>
      <c r="E3547">
        <v>5071</v>
      </c>
      <c r="H3547" s="1">
        <v>10</v>
      </c>
      <c r="I3547" s="1" t="s">
        <v>1441</v>
      </c>
      <c r="K3547" s="1" t="s">
        <v>1441</v>
      </c>
      <c r="L3547" s="1">
        <v>47</v>
      </c>
      <c r="N3547" s="1">
        <v>47</v>
      </c>
      <c r="O3547" s="1" t="s">
        <v>1441</v>
      </c>
      <c r="P3547" s="1">
        <v>760</v>
      </c>
      <c r="Q3547" t="s">
        <v>6599</v>
      </c>
    </row>
    <row r="3548" spans="1:17" x14ac:dyDescent="0.25">
      <c r="A3548" t="s">
        <v>7592</v>
      </c>
      <c r="B3548">
        <v>20</v>
      </c>
      <c r="C3548">
        <v>38</v>
      </c>
      <c r="D3548">
        <v>26</v>
      </c>
      <c r="E3548">
        <v>5082</v>
      </c>
      <c r="H3548" s="1">
        <v>10</v>
      </c>
      <c r="I3548" s="1" t="s">
        <v>1441</v>
      </c>
      <c r="K3548" s="1" t="s">
        <v>1441</v>
      </c>
      <c r="L3548" s="1">
        <v>48</v>
      </c>
      <c r="N3548" s="1">
        <v>48</v>
      </c>
      <c r="O3548" s="1" t="s">
        <v>1441</v>
      </c>
      <c r="P3548" s="1">
        <v>10</v>
      </c>
      <c r="Q3548" t="s">
        <v>6601</v>
      </c>
    </row>
    <row r="3549" spans="1:17" x14ac:dyDescent="0.25">
      <c r="A3549" t="s">
        <v>7593</v>
      </c>
      <c r="B3549">
        <v>20</v>
      </c>
      <c r="C3549">
        <v>38</v>
      </c>
      <c r="D3549">
        <v>26</v>
      </c>
      <c r="E3549">
        <v>5162</v>
      </c>
      <c r="H3549" s="1">
        <v>10</v>
      </c>
      <c r="I3549" s="1" t="s">
        <v>1441</v>
      </c>
      <c r="K3549" s="1" t="s">
        <v>1441</v>
      </c>
      <c r="L3549" s="1">
        <v>48</v>
      </c>
      <c r="N3549" s="1">
        <v>48</v>
      </c>
      <c r="O3549" s="1" t="s">
        <v>1441</v>
      </c>
      <c r="P3549" s="1">
        <v>260</v>
      </c>
      <c r="Q3549" t="s">
        <v>6603</v>
      </c>
    </row>
    <row r="3550" spans="1:17" x14ac:dyDescent="0.25">
      <c r="A3550" t="s">
        <v>7594</v>
      </c>
      <c r="B3550">
        <v>20</v>
      </c>
      <c r="C3550">
        <v>38</v>
      </c>
      <c r="D3550">
        <v>26</v>
      </c>
      <c r="E3550">
        <v>5166</v>
      </c>
      <c r="H3550" s="1">
        <v>10</v>
      </c>
      <c r="I3550" s="1" t="s">
        <v>1441</v>
      </c>
      <c r="K3550" s="1" t="s">
        <v>1441</v>
      </c>
      <c r="L3550" s="1">
        <v>48</v>
      </c>
      <c r="N3550" s="1">
        <v>48</v>
      </c>
      <c r="O3550" s="1" t="s">
        <v>1441</v>
      </c>
      <c r="P3550" s="1">
        <v>510</v>
      </c>
      <c r="Q3550" t="s">
        <v>6605</v>
      </c>
    </row>
    <row r="3551" spans="1:17" x14ac:dyDescent="0.25">
      <c r="A3551" t="s">
        <v>7595</v>
      </c>
      <c r="B3551">
        <v>20</v>
      </c>
      <c r="C3551">
        <v>38</v>
      </c>
      <c r="D3551">
        <v>26</v>
      </c>
      <c r="E3551">
        <v>5170</v>
      </c>
      <c r="H3551" s="1">
        <v>10</v>
      </c>
      <c r="I3551" s="1" t="s">
        <v>1441</v>
      </c>
      <c r="K3551" s="1" t="s">
        <v>1441</v>
      </c>
      <c r="L3551" s="1">
        <v>48</v>
      </c>
      <c r="N3551" s="1">
        <v>48</v>
      </c>
      <c r="O3551" s="1" t="s">
        <v>1441</v>
      </c>
      <c r="P3551" s="1">
        <v>760</v>
      </c>
      <c r="Q3551" t="s">
        <v>6607</v>
      </c>
    </row>
    <row r="3552" spans="1:17" x14ac:dyDescent="0.25">
      <c r="A3552" t="s">
        <v>7596</v>
      </c>
      <c r="B3552">
        <v>20</v>
      </c>
      <c r="C3552">
        <v>38</v>
      </c>
      <c r="D3552">
        <v>26</v>
      </c>
      <c r="E3552">
        <v>5176</v>
      </c>
      <c r="H3552" s="1">
        <v>10</v>
      </c>
      <c r="I3552" s="1" t="s">
        <v>1441</v>
      </c>
      <c r="K3552" s="1" t="s">
        <v>1441</v>
      </c>
      <c r="L3552" s="1">
        <v>49</v>
      </c>
      <c r="N3552" s="1">
        <v>49</v>
      </c>
      <c r="O3552" s="1" t="s">
        <v>1441</v>
      </c>
      <c r="P3552" s="1">
        <v>10</v>
      </c>
      <c r="Q3552" t="s">
        <v>6609</v>
      </c>
    </row>
    <row r="3553" spans="1:17" x14ac:dyDescent="0.25">
      <c r="A3553" t="s">
        <v>7597</v>
      </c>
      <c r="B3553">
        <v>20</v>
      </c>
      <c r="C3553">
        <v>38</v>
      </c>
      <c r="D3553">
        <v>26</v>
      </c>
      <c r="E3553">
        <v>5340</v>
      </c>
      <c r="H3553" s="1">
        <v>10</v>
      </c>
      <c r="I3553" s="1" t="s">
        <v>1441</v>
      </c>
      <c r="K3553" s="1" t="s">
        <v>1441</v>
      </c>
      <c r="L3553" s="1">
        <v>49</v>
      </c>
      <c r="N3553" s="1">
        <v>49</v>
      </c>
      <c r="O3553" s="1" t="s">
        <v>1441</v>
      </c>
      <c r="P3553" s="1">
        <v>260</v>
      </c>
      <c r="Q3553" t="s">
        <v>6611</v>
      </c>
    </row>
    <row r="3554" spans="1:17" x14ac:dyDescent="0.25">
      <c r="A3554" t="s">
        <v>7598</v>
      </c>
      <c r="B3554">
        <v>20</v>
      </c>
      <c r="C3554">
        <v>38</v>
      </c>
      <c r="D3554">
        <v>26</v>
      </c>
      <c r="E3554">
        <v>5504</v>
      </c>
      <c r="H3554" s="1">
        <v>10</v>
      </c>
      <c r="I3554" s="1" t="s">
        <v>1441</v>
      </c>
      <c r="K3554" s="1" t="s">
        <v>1441</v>
      </c>
      <c r="L3554" s="1">
        <v>49</v>
      </c>
      <c r="N3554" s="1">
        <v>49</v>
      </c>
      <c r="O3554" s="1" t="s">
        <v>1441</v>
      </c>
      <c r="P3554" s="1">
        <v>510</v>
      </c>
      <c r="Q3554" t="s">
        <v>6613</v>
      </c>
    </row>
    <row r="3555" spans="1:17" x14ac:dyDescent="0.25">
      <c r="A3555" t="s">
        <v>7599</v>
      </c>
      <c r="B3555">
        <v>20</v>
      </c>
      <c r="C3555">
        <v>38</v>
      </c>
      <c r="D3555">
        <v>26</v>
      </c>
      <c r="E3555">
        <v>5668</v>
      </c>
      <c r="H3555" s="1">
        <v>10</v>
      </c>
      <c r="I3555" s="1" t="s">
        <v>1441</v>
      </c>
      <c r="K3555" s="1" t="s">
        <v>1441</v>
      </c>
      <c r="L3555" s="1">
        <v>49</v>
      </c>
      <c r="N3555" s="1">
        <v>49</v>
      </c>
      <c r="O3555" s="1" t="s">
        <v>1441</v>
      </c>
      <c r="P3555" s="1">
        <v>760</v>
      </c>
      <c r="Q3555" t="s">
        <v>6615</v>
      </c>
    </row>
    <row r="3556" spans="1:17" x14ac:dyDescent="0.25">
      <c r="A3556" t="s">
        <v>7600</v>
      </c>
      <c r="B3556">
        <v>20</v>
      </c>
      <c r="C3556">
        <v>38</v>
      </c>
      <c r="D3556">
        <v>26</v>
      </c>
      <c r="E3556">
        <v>5671</v>
      </c>
      <c r="H3556" s="1">
        <v>10</v>
      </c>
      <c r="I3556" s="1" t="s">
        <v>1441</v>
      </c>
      <c r="K3556" s="1" t="s">
        <v>1441</v>
      </c>
      <c r="L3556" s="1">
        <v>50</v>
      </c>
      <c r="N3556" s="1">
        <v>50</v>
      </c>
      <c r="O3556" s="1" t="s">
        <v>1441</v>
      </c>
      <c r="P3556" s="1">
        <v>10</v>
      </c>
      <c r="Q3556" t="s">
        <v>6617</v>
      </c>
    </row>
    <row r="3557" spans="1:17" x14ac:dyDescent="0.25">
      <c r="A3557" t="s">
        <v>7601</v>
      </c>
      <c r="B3557">
        <v>20</v>
      </c>
      <c r="C3557">
        <v>38</v>
      </c>
      <c r="D3557">
        <v>26</v>
      </c>
      <c r="E3557">
        <v>5675</v>
      </c>
      <c r="H3557" s="1">
        <v>10</v>
      </c>
      <c r="I3557" s="1" t="s">
        <v>1441</v>
      </c>
      <c r="K3557" s="1" t="s">
        <v>1441</v>
      </c>
      <c r="L3557" s="1">
        <v>50</v>
      </c>
      <c r="N3557" s="1">
        <v>50</v>
      </c>
      <c r="O3557" s="1" t="s">
        <v>1441</v>
      </c>
      <c r="P3557" s="1">
        <v>260</v>
      </c>
      <c r="Q3557" t="s">
        <v>6619</v>
      </c>
    </row>
    <row r="3558" spans="1:17" x14ac:dyDescent="0.25">
      <c r="A3558" t="s">
        <v>7602</v>
      </c>
      <c r="B3558">
        <v>20</v>
      </c>
      <c r="C3558">
        <v>38</v>
      </c>
      <c r="D3558">
        <v>26</v>
      </c>
      <c r="E3558">
        <v>5679</v>
      </c>
      <c r="H3558" s="1">
        <v>10</v>
      </c>
      <c r="I3558" s="1" t="s">
        <v>1441</v>
      </c>
      <c r="K3558" s="1" t="s">
        <v>1441</v>
      </c>
      <c r="L3558" s="1">
        <v>50</v>
      </c>
      <c r="N3558" s="1">
        <v>50</v>
      </c>
      <c r="O3558" s="1" t="s">
        <v>1441</v>
      </c>
      <c r="P3558" s="1">
        <v>510</v>
      </c>
      <c r="Q3558" t="s">
        <v>6621</v>
      </c>
    </row>
    <row r="3559" spans="1:17" x14ac:dyDescent="0.25">
      <c r="A3559" t="s">
        <v>7603</v>
      </c>
      <c r="B3559">
        <v>20</v>
      </c>
      <c r="C3559">
        <v>38</v>
      </c>
      <c r="D3559">
        <v>26</v>
      </c>
      <c r="E3559">
        <v>5833</v>
      </c>
      <c r="H3559" s="1">
        <v>10</v>
      </c>
      <c r="I3559" s="1" t="s">
        <v>1441</v>
      </c>
      <c r="K3559" s="1" t="s">
        <v>1441</v>
      </c>
      <c r="L3559" s="1">
        <v>50</v>
      </c>
      <c r="N3559" s="1">
        <v>50</v>
      </c>
      <c r="O3559" s="1" t="s">
        <v>1441</v>
      </c>
      <c r="P3559" s="1">
        <v>760</v>
      </c>
      <c r="Q3559" t="s">
        <v>6623</v>
      </c>
    </row>
    <row r="3560" spans="1:17" x14ac:dyDescent="0.25">
      <c r="A3560" t="s">
        <v>7604</v>
      </c>
      <c r="B3560">
        <v>20</v>
      </c>
      <c r="C3560">
        <v>38</v>
      </c>
      <c r="D3560">
        <v>26</v>
      </c>
      <c r="E3560">
        <v>5997</v>
      </c>
      <c r="H3560" s="1">
        <v>10</v>
      </c>
      <c r="I3560" s="1" t="s">
        <v>1441</v>
      </c>
      <c r="K3560" s="1" t="s">
        <v>1441</v>
      </c>
      <c r="L3560" s="1">
        <v>51</v>
      </c>
      <c r="N3560" s="1">
        <v>51</v>
      </c>
      <c r="O3560" s="1" t="s">
        <v>1441</v>
      </c>
      <c r="P3560" s="1">
        <v>10</v>
      </c>
      <c r="Q3560" t="s">
        <v>6625</v>
      </c>
    </row>
    <row r="3561" spans="1:17" x14ac:dyDescent="0.25">
      <c r="A3561" t="s">
        <v>7605</v>
      </c>
      <c r="B3561">
        <v>20</v>
      </c>
      <c r="C3561">
        <v>38</v>
      </c>
      <c r="D3561">
        <v>26</v>
      </c>
      <c r="E3561">
        <v>6048</v>
      </c>
      <c r="H3561" s="1">
        <v>10</v>
      </c>
      <c r="I3561" s="1" t="s">
        <v>1441</v>
      </c>
      <c r="K3561" s="1" t="s">
        <v>1441</v>
      </c>
      <c r="L3561" s="1">
        <v>51</v>
      </c>
      <c r="N3561" s="1">
        <v>51</v>
      </c>
      <c r="O3561" s="1" t="s">
        <v>1441</v>
      </c>
      <c r="P3561" s="1">
        <v>260</v>
      </c>
      <c r="Q3561" t="s">
        <v>6627</v>
      </c>
    </row>
    <row r="3562" spans="1:17" x14ac:dyDescent="0.25">
      <c r="A3562" t="s">
        <v>7606</v>
      </c>
      <c r="B3562">
        <v>20</v>
      </c>
      <c r="C3562">
        <v>38</v>
      </c>
      <c r="D3562">
        <v>26</v>
      </c>
      <c r="E3562">
        <v>6058</v>
      </c>
      <c r="H3562" s="1">
        <v>10</v>
      </c>
      <c r="I3562" s="1" t="s">
        <v>1441</v>
      </c>
      <c r="K3562" s="1" t="s">
        <v>1441</v>
      </c>
      <c r="L3562" s="1">
        <v>51</v>
      </c>
      <c r="N3562" s="1">
        <v>51</v>
      </c>
      <c r="O3562" s="1" t="s">
        <v>1441</v>
      </c>
      <c r="P3562" s="1">
        <v>510</v>
      </c>
      <c r="Q3562" t="s">
        <v>6629</v>
      </c>
    </row>
    <row r="3563" spans="1:17" x14ac:dyDescent="0.25">
      <c r="A3563" t="s">
        <v>7607</v>
      </c>
      <c r="B3563">
        <v>20</v>
      </c>
      <c r="C3563">
        <v>38</v>
      </c>
      <c r="D3563">
        <v>26</v>
      </c>
      <c r="E3563">
        <v>6068</v>
      </c>
      <c r="H3563" s="1">
        <v>10</v>
      </c>
      <c r="I3563" s="1" t="s">
        <v>1441</v>
      </c>
      <c r="K3563" s="1" t="s">
        <v>1441</v>
      </c>
      <c r="L3563" s="1">
        <v>51</v>
      </c>
      <c r="N3563" s="1">
        <v>51</v>
      </c>
      <c r="O3563" s="1" t="s">
        <v>1441</v>
      </c>
      <c r="P3563" s="1">
        <v>760</v>
      </c>
      <c r="Q3563" t="s">
        <v>6631</v>
      </c>
    </row>
    <row r="3564" spans="1:17" x14ac:dyDescent="0.25">
      <c r="A3564" t="s">
        <v>7608</v>
      </c>
      <c r="B3564">
        <v>20</v>
      </c>
      <c r="C3564">
        <v>38</v>
      </c>
      <c r="D3564">
        <v>26</v>
      </c>
      <c r="E3564">
        <v>6080</v>
      </c>
      <c r="H3564" s="1">
        <v>10</v>
      </c>
      <c r="I3564" s="1" t="s">
        <v>1441</v>
      </c>
      <c r="K3564" s="1" t="s">
        <v>1441</v>
      </c>
      <c r="L3564" s="1">
        <v>52</v>
      </c>
      <c r="N3564" s="1">
        <v>52</v>
      </c>
      <c r="O3564" s="1" t="s">
        <v>1441</v>
      </c>
      <c r="P3564" s="1">
        <v>10</v>
      </c>
      <c r="Q3564" t="s">
        <v>6633</v>
      </c>
    </row>
    <row r="3565" spans="1:17" x14ac:dyDescent="0.25">
      <c r="A3565" t="s">
        <v>7609</v>
      </c>
      <c r="B3565">
        <v>20</v>
      </c>
      <c r="C3565">
        <v>38</v>
      </c>
      <c r="D3565">
        <v>26</v>
      </c>
      <c r="E3565">
        <v>6090</v>
      </c>
      <c r="H3565" s="1">
        <v>10</v>
      </c>
      <c r="I3565" s="1" t="s">
        <v>1441</v>
      </c>
      <c r="K3565" s="1" t="s">
        <v>1441</v>
      </c>
      <c r="L3565" s="1">
        <v>52</v>
      </c>
      <c r="N3565" s="1">
        <v>52</v>
      </c>
      <c r="O3565" s="1" t="s">
        <v>1441</v>
      </c>
      <c r="P3565" s="1">
        <v>260</v>
      </c>
      <c r="Q3565" t="s">
        <v>6635</v>
      </c>
    </row>
    <row r="3566" spans="1:17" x14ac:dyDescent="0.25">
      <c r="A3566" t="s">
        <v>7610</v>
      </c>
      <c r="B3566">
        <v>20</v>
      </c>
      <c r="C3566">
        <v>38</v>
      </c>
      <c r="D3566">
        <v>26</v>
      </c>
      <c r="E3566">
        <v>6161</v>
      </c>
      <c r="H3566" s="1">
        <v>10</v>
      </c>
      <c r="I3566" s="1" t="s">
        <v>1441</v>
      </c>
      <c r="K3566" s="1" t="s">
        <v>1441</v>
      </c>
      <c r="L3566" s="1">
        <v>52</v>
      </c>
      <c r="N3566" s="1">
        <v>52</v>
      </c>
      <c r="O3566" s="1" t="s">
        <v>1441</v>
      </c>
      <c r="P3566" s="1">
        <v>510</v>
      </c>
      <c r="Q3566" t="s">
        <v>6637</v>
      </c>
    </row>
    <row r="3567" spans="1:17" x14ac:dyDescent="0.25">
      <c r="A3567" t="s">
        <v>7611</v>
      </c>
      <c r="B3567">
        <v>20</v>
      </c>
      <c r="C3567">
        <v>38</v>
      </c>
      <c r="D3567">
        <v>26</v>
      </c>
      <c r="E3567">
        <v>6177</v>
      </c>
      <c r="H3567" s="1">
        <v>10</v>
      </c>
      <c r="I3567" s="1" t="s">
        <v>1441</v>
      </c>
      <c r="K3567" s="1" t="s">
        <v>1441</v>
      </c>
      <c r="L3567" s="1">
        <v>52</v>
      </c>
      <c r="N3567" s="1">
        <v>52</v>
      </c>
      <c r="O3567" s="1" t="s">
        <v>1441</v>
      </c>
      <c r="P3567" s="1">
        <v>760</v>
      </c>
      <c r="Q3567" t="s">
        <v>6639</v>
      </c>
    </row>
    <row r="3568" spans="1:17" x14ac:dyDescent="0.25">
      <c r="A3568" t="s">
        <v>7612</v>
      </c>
      <c r="B3568">
        <v>20</v>
      </c>
      <c r="C3568">
        <v>38</v>
      </c>
      <c r="D3568">
        <v>26</v>
      </c>
      <c r="E3568">
        <v>6181</v>
      </c>
      <c r="H3568" s="1">
        <v>10</v>
      </c>
      <c r="I3568" s="1" t="s">
        <v>1441</v>
      </c>
      <c r="K3568" s="1" t="s">
        <v>1441</v>
      </c>
      <c r="L3568" s="1">
        <v>53</v>
      </c>
      <c r="N3568" s="1">
        <v>53</v>
      </c>
      <c r="O3568" s="1" t="s">
        <v>1441</v>
      </c>
      <c r="P3568" s="1">
        <v>10</v>
      </c>
      <c r="Q3568" t="s">
        <v>6641</v>
      </c>
    </row>
    <row r="3569" spans="1:17" x14ac:dyDescent="0.25">
      <c r="A3569" t="s">
        <v>7613</v>
      </c>
      <c r="B3569">
        <v>20</v>
      </c>
      <c r="C3569">
        <v>38</v>
      </c>
      <c r="D3569">
        <v>26</v>
      </c>
      <c r="E3569">
        <v>6185</v>
      </c>
      <c r="H3569" s="1">
        <v>10</v>
      </c>
      <c r="I3569" s="1" t="s">
        <v>1441</v>
      </c>
      <c r="K3569" s="1" t="s">
        <v>1441</v>
      </c>
      <c r="L3569" s="1">
        <v>53</v>
      </c>
      <c r="N3569" s="1">
        <v>53</v>
      </c>
      <c r="O3569" s="1" t="s">
        <v>1441</v>
      </c>
      <c r="P3569" s="1">
        <v>260</v>
      </c>
      <c r="Q3569" t="s">
        <v>6643</v>
      </c>
    </row>
    <row r="3570" spans="1:17" x14ac:dyDescent="0.25">
      <c r="A3570" t="s">
        <v>7614</v>
      </c>
      <c r="B3570">
        <v>20</v>
      </c>
      <c r="C3570">
        <v>38</v>
      </c>
      <c r="D3570">
        <v>26</v>
      </c>
      <c r="E3570">
        <v>6323</v>
      </c>
      <c r="H3570" s="1">
        <v>10</v>
      </c>
      <c r="I3570" s="1" t="s">
        <v>1441</v>
      </c>
      <c r="K3570" s="1" t="s">
        <v>1441</v>
      </c>
      <c r="L3570" s="1">
        <v>53</v>
      </c>
      <c r="N3570" s="1">
        <v>53</v>
      </c>
      <c r="O3570" s="1" t="s">
        <v>1441</v>
      </c>
      <c r="P3570" s="1">
        <v>510</v>
      </c>
      <c r="Q3570" t="s">
        <v>6645</v>
      </c>
    </row>
    <row r="3571" spans="1:17" x14ac:dyDescent="0.25">
      <c r="A3571" t="s">
        <v>7615</v>
      </c>
      <c r="B3571">
        <v>20</v>
      </c>
      <c r="C3571">
        <v>38</v>
      </c>
      <c r="D3571">
        <v>26</v>
      </c>
      <c r="E3571">
        <v>6487</v>
      </c>
      <c r="H3571" s="1">
        <v>10</v>
      </c>
      <c r="I3571" s="1" t="s">
        <v>1441</v>
      </c>
      <c r="K3571" s="1" t="s">
        <v>1441</v>
      </c>
      <c r="L3571" s="1">
        <v>53</v>
      </c>
      <c r="N3571" s="1">
        <v>53</v>
      </c>
      <c r="O3571" s="1" t="s">
        <v>1441</v>
      </c>
      <c r="P3571" s="1">
        <v>760</v>
      </c>
      <c r="Q3571" t="s">
        <v>6647</v>
      </c>
    </row>
    <row r="3572" spans="1:17" x14ac:dyDescent="0.25">
      <c r="A3572" t="s">
        <v>7616</v>
      </c>
      <c r="B3572">
        <v>20</v>
      </c>
      <c r="C3572">
        <v>38</v>
      </c>
      <c r="D3572">
        <v>26</v>
      </c>
      <c r="E3572">
        <v>6651</v>
      </c>
      <c r="H3572" s="1">
        <v>10</v>
      </c>
      <c r="I3572" s="1" t="s">
        <v>1441</v>
      </c>
      <c r="K3572" s="1" t="s">
        <v>1441</v>
      </c>
      <c r="L3572" s="1">
        <v>54</v>
      </c>
      <c r="N3572" s="1">
        <v>54</v>
      </c>
      <c r="O3572" s="1" t="s">
        <v>1441</v>
      </c>
      <c r="P3572" s="1">
        <v>10</v>
      </c>
      <c r="Q3572" t="s">
        <v>6649</v>
      </c>
    </row>
    <row r="3573" spans="1:17" x14ac:dyDescent="0.25">
      <c r="A3573" t="s">
        <v>7617</v>
      </c>
      <c r="B3573">
        <v>20</v>
      </c>
      <c r="C3573">
        <v>38</v>
      </c>
      <c r="D3573">
        <v>26</v>
      </c>
      <c r="E3573">
        <v>6677</v>
      </c>
      <c r="H3573" s="1">
        <v>10</v>
      </c>
      <c r="I3573" s="1" t="s">
        <v>1441</v>
      </c>
      <c r="K3573" s="1" t="s">
        <v>1441</v>
      </c>
      <c r="L3573" s="1">
        <v>54</v>
      </c>
      <c r="N3573" s="1">
        <v>54</v>
      </c>
      <c r="O3573" s="1" t="s">
        <v>1441</v>
      </c>
      <c r="P3573" s="1">
        <v>260</v>
      </c>
      <c r="Q3573" t="s">
        <v>6651</v>
      </c>
    </row>
    <row r="3574" spans="1:17" x14ac:dyDescent="0.25">
      <c r="A3574" t="s">
        <v>7618</v>
      </c>
      <c r="B3574">
        <v>20</v>
      </c>
      <c r="C3574">
        <v>38</v>
      </c>
      <c r="D3574">
        <v>26</v>
      </c>
      <c r="E3574">
        <v>6682</v>
      </c>
      <c r="H3574" s="1">
        <v>10</v>
      </c>
      <c r="I3574" s="1" t="s">
        <v>1441</v>
      </c>
      <c r="K3574" s="1" t="s">
        <v>1441</v>
      </c>
      <c r="L3574" s="1">
        <v>54</v>
      </c>
      <c r="N3574" s="1">
        <v>54</v>
      </c>
      <c r="O3574" s="1" t="s">
        <v>1441</v>
      </c>
      <c r="P3574" s="1">
        <v>510</v>
      </c>
      <c r="Q3574" t="s">
        <v>6653</v>
      </c>
    </row>
    <row r="3575" spans="1:17" x14ac:dyDescent="0.25">
      <c r="A3575" t="s">
        <v>7619</v>
      </c>
      <c r="B3575">
        <v>20</v>
      </c>
      <c r="C3575">
        <v>38</v>
      </c>
      <c r="D3575">
        <v>26</v>
      </c>
      <c r="E3575">
        <v>6686</v>
      </c>
      <c r="H3575" s="1">
        <v>10</v>
      </c>
      <c r="I3575" s="1" t="s">
        <v>1441</v>
      </c>
      <c r="K3575" s="1" t="s">
        <v>1441</v>
      </c>
      <c r="L3575" s="1">
        <v>54</v>
      </c>
      <c r="N3575" s="1">
        <v>54</v>
      </c>
      <c r="O3575" s="1" t="s">
        <v>1441</v>
      </c>
      <c r="P3575" s="1">
        <v>760</v>
      </c>
      <c r="Q3575" t="s">
        <v>6655</v>
      </c>
    </row>
    <row r="3576" spans="1:17" x14ac:dyDescent="0.25">
      <c r="A3576" t="s">
        <v>7620</v>
      </c>
      <c r="B3576">
        <v>20</v>
      </c>
      <c r="C3576">
        <v>38</v>
      </c>
      <c r="D3576">
        <v>26</v>
      </c>
      <c r="E3576">
        <v>6816</v>
      </c>
      <c r="H3576" s="1">
        <v>10</v>
      </c>
      <c r="I3576" s="1" t="s">
        <v>1441</v>
      </c>
      <c r="K3576" s="1" t="s">
        <v>1441</v>
      </c>
      <c r="L3576" s="1">
        <v>55</v>
      </c>
      <c r="N3576" s="1">
        <v>55</v>
      </c>
      <c r="O3576" s="1" t="s">
        <v>1441</v>
      </c>
      <c r="P3576" s="1">
        <v>10</v>
      </c>
      <c r="Q3576" t="s">
        <v>6657</v>
      </c>
    </row>
    <row r="3577" spans="1:17" x14ac:dyDescent="0.25">
      <c r="A3577" t="s">
        <v>7621</v>
      </c>
      <c r="B3577">
        <v>20</v>
      </c>
      <c r="C3577">
        <v>38</v>
      </c>
      <c r="D3577">
        <v>26</v>
      </c>
      <c r="E3577">
        <v>6980</v>
      </c>
      <c r="H3577" s="1">
        <v>10</v>
      </c>
      <c r="I3577" s="1" t="s">
        <v>1441</v>
      </c>
      <c r="K3577" s="1" t="s">
        <v>1441</v>
      </c>
      <c r="L3577" s="1">
        <v>55</v>
      </c>
      <c r="N3577" s="1">
        <v>55</v>
      </c>
      <c r="O3577" s="1" t="s">
        <v>1441</v>
      </c>
      <c r="P3577" s="1">
        <v>260</v>
      </c>
      <c r="Q3577" t="s">
        <v>6659</v>
      </c>
    </row>
    <row r="3578" spans="1:17" x14ac:dyDescent="0.25">
      <c r="A3578" t="s">
        <v>7622</v>
      </c>
      <c r="B3578">
        <v>20</v>
      </c>
      <c r="C3578">
        <v>38</v>
      </c>
      <c r="D3578">
        <v>26</v>
      </c>
      <c r="E3578">
        <v>7056</v>
      </c>
      <c r="H3578" s="1">
        <v>10</v>
      </c>
      <c r="I3578" s="1" t="s">
        <v>1441</v>
      </c>
      <c r="K3578" s="1" t="s">
        <v>1441</v>
      </c>
      <c r="L3578" s="1">
        <v>55</v>
      </c>
      <c r="N3578" s="1">
        <v>55</v>
      </c>
      <c r="O3578" s="1" t="s">
        <v>1441</v>
      </c>
      <c r="P3578" s="1">
        <v>510</v>
      </c>
      <c r="Q3578" t="s">
        <v>6661</v>
      </c>
    </row>
    <row r="3579" spans="1:17" x14ac:dyDescent="0.25">
      <c r="A3579" t="s">
        <v>7623</v>
      </c>
      <c r="B3579">
        <v>20</v>
      </c>
      <c r="C3579">
        <v>38</v>
      </c>
      <c r="D3579">
        <v>26</v>
      </c>
      <c r="E3579">
        <v>7066</v>
      </c>
      <c r="H3579" s="1">
        <v>10</v>
      </c>
      <c r="I3579" s="1" t="s">
        <v>1441</v>
      </c>
      <c r="K3579" s="1" t="s">
        <v>1441</v>
      </c>
      <c r="L3579" s="1">
        <v>55</v>
      </c>
      <c r="N3579" s="1">
        <v>55</v>
      </c>
      <c r="O3579" s="1" t="s">
        <v>1441</v>
      </c>
      <c r="P3579" s="1">
        <v>760</v>
      </c>
      <c r="Q3579" t="s">
        <v>6663</v>
      </c>
    </row>
    <row r="3580" spans="1:17" x14ac:dyDescent="0.25">
      <c r="A3580" t="s">
        <v>7624</v>
      </c>
      <c r="B3580">
        <v>20</v>
      </c>
      <c r="C3580">
        <v>38</v>
      </c>
      <c r="D3580">
        <v>26</v>
      </c>
      <c r="E3580">
        <v>7077</v>
      </c>
      <c r="H3580" s="1">
        <v>10</v>
      </c>
      <c r="I3580" s="1" t="s">
        <v>1441</v>
      </c>
      <c r="K3580" s="1" t="s">
        <v>1441</v>
      </c>
      <c r="L3580" s="1">
        <v>56</v>
      </c>
      <c r="N3580" s="1">
        <v>56</v>
      </c>
      <c r="O3580" s="1" t="s">
        <v>1441</v>
      </c>
      <c r="P3580" s="1">
        <v>10</v>
      </c>
      <c r="Q3580" t="s">
        <v>6665</v>
      </c>
    </row>
    <row r="3581" spans="1:17" x14ac:dyDescent="0.25">
      <c r="A3581" t="s">
        <v>7625</v>
      </c>
      <c r="B3581">
        <v>20</v>
      </c>
      <c r="C3581">
        <v>38</v>
      </c>
      <c r="D3581">
        <v>26</v>
      </c>
      <c r="E3581">
        <v>7088</v>
      </c>
      <c r="H3581" s="1">
        <v>10</v>
      </c>
      <c r="I3581" s="1" t="s">
        <v>1441</v>
      </c>
      <c r="K3581" s="1" t="s">
        <v>1441</v>
      </c>
      <c r="L3581" s="1">
        <v>56</v>
      </c>
      <c r="N3581" s="1">
        <v>56</v>
      </c>
      <c r="O3581" s="1" t="s">
        <v>1441</v>
      </c>
      <c r="P3581" s="1">
        <v>260</v>
      </c>
      <c r="Q3581" t="s">
        <v>6667</v>
      </c>
    </row>
    <row r="3582" spans="1:17" x14ac:dyDescent="0.25">
      <c r="A3582" t="s">
        <v>7626</v>
      </c>
      <c r="B3582">
        <v>20</v>
      </c>
      <c r="C3582">
        <v>38</v>
      </c>
      <c r="D3582">
        <v>26</v>
      </c>
      <c r="E3582">
        <v>7099</v>
      </c>
      <c r="H3582" s="1">
        <v>10</v>
      </c>
      <c r="I3582" s="1" t="s">
        <v>1441</v>
      </c>
      <c r="K3582" s="1" t="s">
        <v>1441</v>
      </c>
      <c r="L3582" s="1">
        <v>56</v>
      </c>
      <c r="N3582" s="1">
        <v>56</v>
      </c>
      <c r="O3582" s="1" t="s">
        <v>1441</v>
      </c>
      <c r="P3582" s="1">
        <v>510</v>
      </c>
      <c r="Q3582" t="s">
        <v>6669</v>
      </c>
    </row>
    <row r="3583" spans="1:17" x14ac:dyDescent="0.25">
      <c r="A3583" t="s">
        <v>7627</v>
      </c>
      <c r="B3583">
        <v>20</v>
      </c>
      <c r="C3583">
        <v>38</v>
      </c>
      <c r="D3583">
        <v>26</v>
      </c>
      <c r="E3583">
        <v>7144</v>
      </c>
      <c r="H3583" s="1">
        <v>10</v>
      </c>
      <c r="I3583" s="1" t="s">
        <v>1441</v>
      </c>
      <c r="K3583" s="1" t="s">
        <v>1441</v>
      </c>
      <c r="L3583" s="1">
        <v>56</v>
      </c>
      <c r="N3583" s="1">
        <v>56</v>
      </c>
      <c r="O3583" s="1" t="s">
        <v>1441</v>
      </c>
      <c r="P3583" s="1">
        <v>760</v>
      </c>
      <c r="Q3583" t="s">
        <v>6671</v>
      </c>
    </row>
    <row r="3584" spans="1:17" x14ac:dyDescent="0.25">
      <c r="A3584" t="s">
        <v>7628</v>
      </c>
      <c r="B3584">
        <v>20</v>
      </c>
      <c r="C3584">
        <v>38</v>
      </c>
      <c r="D3584">
        <v>26</v>
      </c>
      <c r="E3584">
        <v>7181</v>
      </c>
      <c r="H3584" s="1">
        <v>10</v>
      </c>
      <c r="I3584" s="1" t="s">
        <v>1441</v>
      </c>
      <c r="K3584" s="1" t="s">
        <v>1441</v>
      </c>
      <c r="L3584" s="1">
        <v>57</v>
      </c>
      <c r="N3584" s="1">
        <v>57</v>
      </c>
      <c r="O3584" s="1" t="s">
        <v>1441</v>
      </c>
      <c r="P3584" s="1">
        <v>10</v>
      </c>
      <c r="Q3584" t="s">
        <v>6673</v>
      </c>
    </row>
    <row r="3585" spans="1:17" x14ac:dyDescent="0.25">
      <c r="A3585" t="s">
        <v>7629</v>
      </c>
      <c r="B3585">
        <v>20</v>
      </c>
      <c r="C3585">
        <v>38</v>
      </c>
      <c r="D3585">
        <v>26</v>
      </c>
      <c r="E3585">
        <v>7185</v>
      </c>
      <c r="H3585" s="1">
        <v>10</v>
      </c>
      <c r="I3585" s="1" t="s">
        <v>1441</v>
      </c>
      <c r="K3585" s="1" t="s">
        <v>1441</v>
      </c>
      <c r="L3585" s="1">
        <v>57</v>
      </c>
      <c r="N3585" s="1">
        <v>57</v>
      </c>
      <c r="O3585" s="1" t="s">
        <v>1441</v>
      </c>
      <c r="P3585" s="1">
        <v>260</v>
      </c>
      <c r="Q3585" t="s">
        <v>6675</v>
      </c>
    </row>
    <row r="3586" spans="1:17" x14ac:dyDescent="0.25">
      <c r="A3586" t="s">
        <v>7630</v>
      </c>
      <c r="B3586">
        <v>20</v>
      </c>
      <c r="C3586">
        <v>38</v>
      </c>
      <c r="D3586">
        <v>26</v>
      </c>
      <c r="E3586">
        <v>7189</v>
      </c>
      <c r="H3586" s="1">
        <v>10</v>
      </c>
      <c r="I3586" s="1" t="s">
        <v>1441</v>
      </c>
      <c r="K3586" s="1" t="s">
        <v>1441</v>
      </c>
      <c r="L3586" s="1">
        <v>57</v>
      </c>
      <c r="N3586" s="1">
        <v>57</v>
      </c>
      <c r="O3586" s="1" t="s">
        <v>1441</v>
      </c>
      <c r="P3586" s="1">
        <v>510</v>
      </c>
      <c r="Q3586" t="s">
        <v>6677</v>
      </c>
    </row>
    <row r="3587" spans="1:17" x14ac:dyDescent="0.25">
      <c r="A3587" t="s">
        <v>7631</v>
      </c>
      <c r="B3587">
        <v>20</v>
      </c>
      <c r="C3587">
        <v>38</v>
      </c>
      <c r="D3587">
        <v>26</v>
      </c>
      <c r="E3587">
        <v>7306</v>
      </c>
      <c r="H3587" s="1">
        <v>10</v>
      </c>
      <c r="I3587" s="1" t="s">
        <v>1441</v>
      </c>
      <c r="K3587" s="1" t="s">
        <v>1441</v>
      </c>
      <c r="L3587" s="1">
        <v>57</v>
      </c>
      <c r="N3587" s="1">
        <v>57</v>
      </c>
      <c r="O3587" s="1" t="s">
        <v>1441</v>
      </c>
      <c r="P3587" s="1">
        <v>760</v>
      </c>
      <c r="Q3587" t="s">
        <v>6679</v>
      </c>
    </row>
    <row r="3588" spans="1:17" x14ac:dyDescent="0.25">
      <c r="A3588" t="s">
        <v>7632</v>
      </c>
      <c r="B3588">
        <v>20</v>
      </c>
      <c r="C3588">
        <v>38</v>
      </c>
      <c r="D3588">
        <v>26</v>
      </c>
      <c r="E3588">
        <v>7471</v>
      </c>
      <c r="H3588" s="1">
        <v>10</v>
      </c>
      <c r="I3588" s="1" t="s">
        <v>1441</v>
      </c>
      <c r="K3588" s="1" t="s">
        <v>1441</v>
      </c>
      <c r="L3588" s="1">
        <v>58</v>
      </c>
      <c r="N3588" s="1">
        <v>58</v>
      </c>
      <c r="O3588" s="1" t="s">
        <v>1441</v>
      </c>
      <c r="P3588" s="1">
        <v>10</v>
      </c>
      <c r="Q3588" t="s">
        <v>6681</v>
      </c>
    </row>
    <row r="3589" spans="1:17" x14ac:dyDescent="0.25">
      <c r="A3589" t="s">
        <v>7633</v>
      </c>
      <c r="B3589">
        <v>20</v>
      </c>
      <c r="C3589">
        <v>38</v>
      </c>
      <c r="D3589">
        <v>26</v>
      </c>
      <c r="E3589">
        <v>7634</v>
      </c>
      <c r="H3589" s="1">
        <v>10</v>
      </c>
      <c r="I3589" s="1" t="s">
        <v>1441</v>
      </c>
      <c r="K3589" s="1" t="s">
        <v>1441</v>
      </c>
      <c r="L3589" s="1">
        <v>58</v>
      </c>
      <c r="N3589" s="1">
        <v>58</v>
      </c>
      <c r="O3589" s="1" t="s">
        <v>1441</v>
      </c>
      <c r="P3589" s="1">
        <v>260</v>
      </c>
      <c r="Q3589" t="s">
        <v>6683</v>
      </c>
    </row>
    <row r="3590" spans="1:17" x14ac:dyDescent="0.25">
      <c r="A3590" t="s">
        <v>7634</v>
      </c>
      <c r="B3590">
        <v>20</v>
      </c>
      <c r="C3590">
        <v>38</v>
      </c>
      <c r="D3590">
        <v>26</v>
      </c>
      <c r="E3590">
        <v>7682</v>
      </c>
      <c r="H3590" s="1">
        <v>10</v>
      </c>
      <c r="I3590" s="1" t="s">
        <v>1441</v>
      </c>
      <c r="K3590" s="1" t="s">
        <v>1441</v>
      </c>
      <c r="L3590" s="1">
        <v>58</v>
      </c>
      <c r="N3590" s="1">
        <v>58</v>
      </c>
      <c r="O3590" s="1" t="s">
        <v>1441</v>
      </c>
      <c r="P3590" s="1">
        <v>510</v>
      </c>
      <c r="Q3590" t="s">
        <v>6685</v>
      </c>
    </row>
    <row r="3591" spans="1:17" x14ac:dyDescent="0.25">
      <c r="A3591" t="s">
        <v>7635</v>
      </c>
      <c r="B3591">
        <v>20</v>
      </c>
      <c r="C3591">
        <v>38</v>
      </c>
      <c r="D3591">
        <v>26</v>
      </c>
      <c r="E3591">
        <v>7686</v>
      </c>
      <c r="H3591" s="1">
        <v>10</v>
      </c>
      <c r="I3591" s="1" t="s">
        <v>1441</v>
      </c>
      <c r="K3591" s="1" t="s">
        <v>1441</v>
      </c>
      <c r="L3591" s="1">
        <v>58</v>
      </c>
      <c r="N3591" s="1">
        <v>58</v>
      </c>
      <c r="O3591" s="1" t="s">
        <v>1441</v>
      </c>
      <c r="P3591" s="1">
        <v>760</v>
      </c>
      <c r="Q3591" t="s">
        <v>6687</v>
      </c>
    </row>
    <row r="3592" spans="1:17" x14ac:dyDescent="0.25">
      <c r="A3592" t="s">
        <v>7636</v>
      </c>
      <c r="B3592">
        <v>20</v>
      </c>
      <c r="C3592">
        <v>38</v>
      </c>
      <c r="D3592">
        <v>26</v>
      </c>
      <c r="E3592">
        <v>7690</v>
      </c>
      <c r="H3592" s="1">
        <v>10</v>
      </c>
      <c r="I3592" s="1" t="s">
        <v>1441</v>
      </c>
      <c r="K3592" s="1" t="s">
        <v>1441</v>
      </c>
      <c r="L3592" s="1">
        <v>59</v>
      </c>
      <c r="N3592" s="1">
        <v>59</v>
      </c>
      <c r="O3592" s="1" t="s">
        <v>1441</v>
      </c>
      <c r="P3592" s="1">
        <v>10</v>
      </c>
      <c r="Q3592" t="s">
        <v>6689</v>
      </c>
    </row>
    <row r="3593" spans="1:17" x14ac:dyDescent="0.25">
      <c r="A3593" t="s">
        <v>7637</v>
      </c>
      <c r="B3593">
        <v>20</v>
      </c>
      <c r="C3593">
        <v>38</v>
      </c>
      <c r="D3593">
        <v>26</v>
      </c>
      <c r="E3593">
        <v>7799</v>
      </c>
      <c r="H3593" s="1">
        <v>10</v>
      </c>
      <c r="I3593" s="1" t="s">
        <v>1441</v>
      </c>
      <c r="K3593" s="1" t="s">
        <v>1441</v>
      </c>
      <c r="L3593" s="1">
        <v>59</v>
      </c>
      <c r="N3593" s="1">
        <v>59</v>
      </c>
      <c r="O3593" s="1" t="s">
        <v>1441</v>
      </c>
      <c r="P3593" s="1">
        <v>260</v>
      </c>
      <c r="Q3593" t="s">
        <v>6691</v>
      </c>
    </row>
    <row r="3594" spans="1:17" x14ac:dyDescent="0.25">
      <c r="A3594" t="s">
        <v>7638</v>
      </c>
      <c r="B3594">
        <v>20</v>
      </c>
      <c r="C3594">
        <v>38</v>
      </c>
      <c r="D3594">
        <v>26</v>
      </c>
      <c r="E3594">
        <v>7963</v>
      </c>
      <c r="H3594" s="1">
        <v>10</v>
      </c>
      <c r="I3594" s="1" t="s">
        <v>1441</v>
      </c>
      <c r="K3594" s="1" t="s">
        <v>1441</v>
      </c>
      <c r="L3594" s="1">
        <v>59</v>
      </c>
      <c r="N3594" s="1">
        <v>59</v>
      </c>
      <c r="O3594" s="1" t="s">
        <v>1441</v>
      </c>
      <c r="P3594" s="1">
        <v>510</v>
      </c>
      <c r="Q3594" t="s">
        <v>6693</v>
      </c>
    </row>
    <row r="3595" spans="1:17" x14ac:dyDescent="0.25">
      <c r="A3595" t="s">
        <v>7639</v>
      </c>
      <c r="B3595">
        <v>20</v>
      </c>
      <c r="C3595">
        <v>38</v>
      </c>
      <c r="D3595">
        <v>26</v>
      </c>
      <c r="E3595">
        <v>8065</v>
      </c>
      <c r="H3595" s="1">
        <v>10</v>
      </c>
      <c r="I3595" s="1" t="s">
        <v>1441</v>
      </c>
      <c r="K3595" s="1" t="s">
        <v>1441</v>
      </c>
      <c r="L3595" s="1">
        <v>59</v>
      </c>
      <c r="N3595" s="1">
        <v>59</v>
      </c>
      <c r="O3595" s="1" t="s">
        <v>1441</v>
      </c>
      <c r="P3595" s="1">
        <v>760</v>
      </c>
      <c r="Q3595" t="s">
        <v>6695</v>
      </c>
    </row>
    <row r="3596" spans="1:17" x14ac:dyDescent="0.25">
      <c r="A3596" t="s">
        <v>7640</v>
      </c>
      <c r="B3596">
        <v>20</v>
      </c>
      <c r="C3596">
        <v>38</v>
      </c>
      <c r="D3596">
        <v>26</v>
      </c>
      <c r="E3596">
        <v>8075</v>
      </c>
      <c r="H3596" s="1">
        <v>10</v>
      </c>
      <c r="I3596" s="1" t="s">
        <v>1441</v>
      </c>
      <c r="K3596" s="1" t="s">
        <v>1441</v>
      </c>
      <c r="O3596" s="1" t="s">
        <v>1441</v>
      </c>
      <c r="P3596" s="1">
        <v>10</v>
      </c>
      <c r="Q3596" t="s">
        <v>7641</v>
      </c>
    </row>
    <row r="3597" spans="1:17" x14ac:dyDescent="0.25">
      <c r="A3597" t="s">
        <v>7642</v>
      </c>
      <c r="B3597">
        <v>20</v>
      </c>
      <c r="C3597">
        <v>38</v>
      </c>
      <c r="D3597">
        <v>26</v>
      </c>
      <c r="E3597">
        <v>8085</v>
      </c>
      <c r="H3597" s="1">
        <v>10</v>
      </c>
      <c r="I3597" s="1" t="s">
        <v>1441</v>
      </c>
      <c r="K3597" s="1" t="s">
        <v>1441</v>
      </c>
      <c r="O3597" s="1" t="s">
        <v>1441</v>
      </c>
      <c r="P3597" s="1">
        <v>260</v>
      </c>
      <c r="Q3597" t="s">
        <v>7643</v>
      </c>
    </row>
    <row r="3598" spans="1:17" x14ac:dyDescent="0.25">
      <c r="A3598" t="s">
        <v>7644</v>
      </c>
      <c r="B3598">
        <v>20</v>
      </c>
      <c r="C3598">
        <v>38</v>
      </c>
      <c r="D3598">
        <v>26</v>
      </c>
      <c r="E3598">
        <v>8097</v>
      </c>
      <c r="H3598" s="1">
        <v>10</v>
      </c>
      <c r="I3598" s="1" t="s">
        <v>1441</v>
      </c>
      <c r="K3598" s="1" t="s">
        <v>1441</v>
      </c>
      <c r="O3598" s="1" t="s">
        <v>1441</v>
      </c>
      <c r="P3598" s="1">
        <v>510</v>
      </c>
      <c r="Q3598" t="s">
        <v>7645</v>
      </c>
    </row>
    <row r="3599" spans="1:17" x14ac:dyDescent="0.25">
      <c r="A3599" t="s">
        <v>7646</v>
      </c>
      <c r="B3599">
        <v>20</v>
      </c>
      <c r="C3599">
        <v>38</v>
      </c>
      <c r="D3599">
        <v>26</v>
      </c>
      <c r="E3599">
        <v>8107</v>
      </c>
      <c r="H3599" s="1">
        <v>10</v>
      </c>
      <c r="I3599" s="1" t="s">
        <v>1441</v>
      </c>
      <c r="K3599" s="1" t="s">
        <v>1441</v>
      </c>
      <c r="O3599" s="1" t="s">
        <v>1441</v>
      </c>
      <c r="P3599" s="1">
        <v>760</v>
      </c>
      <c r="Q3599" t="s">
        <v>7647</v>
      </c>
    </row>
    <row r="3600" spans="1:17" x14ac:dyDescent="0.25">
      <c r="A3600" t="s">
        <v>7648</v>
      </c>
      <c r="B3600">
        <v>20</v>
      </c>
      <c r="C3600">
        <v>38</v>
      </c>
      <c r="D3600">
        <v>26</v>
      </c>
      <c r="E3600">
        <v>8125</v>
      </c>
      <c r="H3600" s="1">
        <v>10</v>
      </c>
      <c r="I3600" s="1" t="s">
        <v>1441</v>
      </c>
      <c r="K3600" s="1" t="s">
        <v>1441</v>
      </c>
      <c r="O3600" s="1" t="s">
        <v>1441</v>
      </c>
      <c r="P3600" s="1">
        <v>10</v>
      </c>
      <c r="Q3600" t="s">
        <v>7641</v>
      </c>
    </row>
    <row r="3601" spans="1:17" x14ac:dyDescent="0.25">
      <c r="A3601" t="s">
        <v>7649</v>
      </c>
      <c r="B3601">
        <v>20</v>
      </c>
      <c r="C3601">
        <v>38</v>
      </c>
      <c r="D3601">
        <v>26</v>
      </c>
      <c r="E3601">
        <v>8183</v>
      </c>
      <c r="H3601" s="1">
        <v>10</v>
      </c>
      <c r="I3601" s="1" t="s">
        <v>1441</v>
      </c>
      <c r="K3601" s="1" t="s">
        <v>1441</v>
      </c>
      <c r="O3601" s="1" t="s">
        <v>1441</v>
      </c>
      <c r="P3601" s="1">
        <v>260</v>
      </c>
      <c r="Q3601" t="s">
        <v>7643</v>
      </c>
    </row>
    <row r="3602" spans="1:17" x14ac:dyDescent="0.25">
      <c r="A3602" t="s">
        <v>7650</v>
      </c>
      <c r="B3602">
        <v>20</v>
      </c>
      <c r="C3602">
        <v>38</v>
      </c>
      <c r="D3602">
        <v>26</v>
      </c>
      <c r="E3602">
        <v>8188</v>
      </c>
      <c r="H3602" s="1">
        <v>10</v>
      </c>
      <c r="I3602" s="1" t="s">
        <v>1441</v>
      </c>
      <c r="K3602" s="1" t="s">
        <v>1441</v>
      </c>
      <c r="O3602" s="1" t="s">
        <v>1441</v>
      </c>
      <c r="P3602" s="1">
        <v>510</v>
      </c>
      <c r="Q3602" t="s">
        <v>7645</v>
      </c>
    </row>
    <row r="3603" spans="1:17" x14ac:dyDescent="0.25">
      <c r="A3603" t="s">
        <v>7651</v>
      </c>
      <c r="B3603">
        <v>20</v>
      </c>
      <c r="C3603">
        <v>38</v>
      </c>
      <c r="D3603">
        <v>26</v>
      </c>
      <c r="E3603">
        <v>8192</v>
      </c>
      <c r="H3603" s="1">
        <v>10</v>
      </c>
      <c r="I3603" s="1" t="s">
        <v>1441</v>
      </c>
      <c r="K3603" s="1" t="s">
        <v>1441</v>
      </c>
      <c r="O3603" s="1" t="s">
        <v>1441</v>
      </c>
      <c r="P3603" s="1">
        <v>760</v>
      </c>
      <c r="Q3603" t="s">
        <v>7647</v>
      </c>
    </row>
    <row r="3604" spans="1:17" x14ac:dyDescent="0.25">
      <c r="A3604" t="s">
        <v>7652</v>
      </c>
      <c r="B3604">
        <v>20</v>
      </c>
      <c r="C3604">
        <v>38</v>
      </c>
      <c r="D3604">
        <v>26</v>
      </c>
      <c r="E3604">
        <v>8290</v>
      </c>
      <c r="H3604" s="1">
        <v>10</v>
      </c>
      <c r="I3604" s="1" t="s">
        <v>1441</v>
      </c>
      <c r="K3604" s="1" t="s">
        <v>1441</v>
      </c>
      <c r="O3604" s="1" t="s">
        <v>1441</v>
      </c>
      <c r="P3604" s="1">
        <v>10</v>
      </c>
      <c r="Q3604" t="s">
        <v>7641</v>
      </c>
    </row>
    <row r="3605" spans="1:17" x14ac:dyDescent="0.25">
      <c r="A3605" t="s">
        <v>7653</v>
      </c>
      <c r="B3605">
        <v>20</v>
      </c>
      <c r="C3605">
        <v>38</v>
      </c>
      <c r="D3605">
        <v>26</v>
      </c>
      <c r="E3605">
        <v>8454</v>
      </c>
      <c r="H3605" s="1">
        <v>10</v>
      </c>
      <c r="I3605" s="1" t="s">
        <v>1441</v>
      </c>
      <c r="K3605" s="1" t="s">
        <v>1441</v>
      </c>
      <c r="O3605" s="1" t="s">
        <v>1441</v>
      </c>
      <c r="P3605" s="1">
        <v>260</v>
      </c>
      <c r="Q3605" t="s">
        <v>7643</v>
      </c>
    </row>
    <row r="3606" spans="1:17" x14ac:dyDescent="0.25">
      <c r="A3606" t="s">
        <v>7654</v>
      </c>
      <c r="B3606">
        <v>20</v>
      </c>
      <c r="C3606">
        <v>38</v>
      </c>
      <c r="D3606">
        <v>26</v>
      </c>
      <c r="E3606">
        <v>8618</v>
      </c>
      <c r="H3606" s="1">
        <v>10</v>
      </c>
      <c r="I3606" s="1" t="s">
        <v>1441</v>
      </c>
      <c r="K3606" s="1" t="s">
        <v>1441</v>
      </c>
      <c r="O3606" s="1" t="s">
        <v>1441</v>
      </c>
      <c r="P3606" s="1">
        <v>510</v>
      </c>
      <c r="Q3606" t="s">
        <v>7645</v>
      </c>
    </row>
    <row r="3607" spans="1:17" x14ac:dyDescent="0.25">
      <c r="A3607" t="s">
        <v>7655</v>
      </c>
      <c r="B3607">
        <v>20</v>
      </c>
      <c r="C3607">
        <v>38</v>
      </c>
      <c r="D3607">
        <v>26</v>
      </c>
      <c r="E3607">
        <v>8687</v>
      </c>
      <c r="H3607" s="1">
        <v>10</v>
      </c>
      <c r="I3607" s="1" t="s">
        <v>1441</v>
      </c>
      <c r="K3607" s="1" t="s">
        <v>1441</v>
      </c>
      <c r="O3607" s="1" t="s">
        <v>1441</v>
      </c>
      <c r="P3607" s="1">
        <v>760</v>
      </c>
      <c r="Q3607" t="s">
        <v>7647</v>
      </c>
    </row>
    <row r="3608" spans="1:17" x14ac:dyDescent="0.25">
      <c r="A3608" t="s">
        <v>7656</v>
      </c>
      <c r="B3608">
        <v>20</v>
      </c>
      <c r="C3608">
        <v>38</v>
      </c>
      <c r="D3608">
        <v>26</v>
      </c>
      <c r="E3608">
        <v>8691</v>
      </c>
      <c r="H3608" s="1">
        <v>10</v>
      </c>
      <c r="I3608" s="1" t="s">
        <v>1441</v>
      </c>
      <c r="K3608" s="1" t="s">
        <v>1441</v>
      </c>
      <c r="O3608" s="1" t="s">
        <v>1441</v>
      </c>
      <c r="P3608" s="1">
        <v>10</v>
      </c>
      <c r="Q3608" t="s">
        <v>7641</v>
      </c>
    </row>
    <row r="3609" spans="1:17" x14ac:dyDescent="0.25">
      <c r="A3609" t="s">
        <v>7657</v>
      </c>
      <c r="B3609">
        <v>20</v>
      </c>
      <c r="C3609">
        <v>38</v>
      </c>
      <c r="D3609">
        <v>26</v>
      </c>
      <c r="E3609">
        <v>8695</v>
      </c>
      <c r="H3609" s="1">
        <v>10</v>
      </c>
      <c r="I3609" s="1" t="s">
        <v>1441</v>
      </c>
      <c r="K3609" s="1" t="s">
        <v>1441</v>
      </c>
      <c r="O3609" s="1" t="s">
        <v>1441</v>
      </c>
      <c r="P3609" s="1">
        <v>260</v>
      </c>
      <c r="Q3609" t="s">
        <v>7643</v>
      </c>
    </row>
    <row r="3610" spans="1:17" x14ac:dyDescent="0.25">
      <c r="A3610" t="s">
        <v>7658</v>
      </c>
      <c r="B3610">
        <v>20</v>
      </c>
      <c r="C3610">
        <v>38</v>
      </c>
      <c r="D3610">
        <v>26</v>
      </c>
      <c r="E3610">
        <v>8782</v>
      </c>
      <c r="H3610" s="1">
        <v>10</v>
      </c>
      <c r="I3610" s="1" t="s">
        <v>1441</v>
      </c>
      <c r="K3610" s="1" t="s">
        <v>1441</v>
      </c>
      <c r="O3610" s="1" t="s">
        <v>1441</v>
      </c>
      <c r="P3610" s="1">
        <v>510</v>
      </c>
      <c r="Q3610" t="s">
        <v>7645</v>
      </c>
    </row>
    <row r="3611" spans="1:17" x14ac:dyDescent="0.25">
      <c r="A3611" t="s">
        <v>7659</v>
      </c>
      <c r="B3611">
        <v>20</v>
      </c>
      <c r="C3611">
        <v>38</v>
      </c>
      <c r="D3611">
        <v>26</v>
      </c>
      <c r="E3611">
        <v>8946</v>
      </c>
      <c r="H3611" s="1">
        <v>10</v>
      </c>
      <c r="I3611" s="1" t="s">
        <v>1441</v>
      </c>
      <c r="K3611" s="1" t="s">
        <v>1441</v>
      </c>
      <c r="O3611" s="1" t="s">
        <v>1441</v>
      </c>
      <c r="P3611" s="1">
        <v>760</v>
      </c>
      <c r="Q3611" t="s">
        <v>7647</v>
      </c>
    </row>
    <row r="3612" spans="1:17" x14ac:dyDescent="0.25">
      <c r="A3612" t="s">
        <v>7660</v>
      </c>
      <c r="B3612">
        <v>20</v>
      </c>
      <c r="C3612">
        <v>38</v>
      </c>
      <c r="D3612">
        <v>26</v>
      </c>
      <c r="E3612">
        <v>9073</v>
      </c>
      <c r="H3612" s="1">
        <v>10</v>
      </c>
      <c r="I3612" s="1" t="s">
        <v>1441</v>
      </c>
      <c r="K3612" s="1" t="s">
        <v>1441</v>
      </c>
      <c r="O3612" s="1" t="s">
        <v>1441</v>
      </c>
      <c r="P3612" s="1">
        <v>10</v>
      </c>
      <c r="Q3612" t="s">
        <v>7641</v>
      </c>
    </row>
    <row r="3613" spans="1:17" x14ac:dyDescent="0.25">
      <c r="A3613" t="s">
        <v>7661</v>
      </c>
      <c r="B3613">
        <v>20</v>
      </c>
      <c r="C3613">
        <v>38</v>
      </c>
      <c r="D3613">
        <v>26</v>
      </c>
      <c r="E3613">
        <v>9084</v>
      </c>
      <c r="H3613" s="1">
        <v>10</v>
      </c>
      <c r="I3613" s="1" t="s">
        <v>1441</v>
      </c>
      <c r="K3613" s="1" t="s">
        <v>1441</v>
      </c>
      <c r="O3613" s="1" t="s">
        <v>1441</v>
      </c>
      <c r="P3613" s="1">
        <v>260</v>
      </c>
      <c r="Q3613" t="s">
        <v>7643</v>
      </c>
    </row>
    <row r="3614" spans="1:17" x14ac:dyDescent="0.25">
      <c r="A3614" t="s">
        <v>7662</v>
      </c>
      <c r="B3614">
        <v>20</v>
      </c>
      <c r="C3614">
        <v>38</v>
      </c>
      <c r="D3614">
        <v>26</v>
      </c>
      <c r="E3614">
        <v>9094</v>
      </c>
      <c r="H3614" s="1">
        <v>10</v>
      </c>
      <c r="I3614" s="1" t="s">
        <v>1441</v>
      </c>
      <c r="K3614" s="1" t="s">
        <v>1441</v>
      </c>
      <c r="O3614" s="1" t="s">
        <v>1441</v>
      </c>
      <c r="P3614" s="1">
        <v>510</v>
      </c>
      <c r="Q3614" t="s">
        <v>7645</v>
      </c>
    </row>
    <row r="3615" spans="1:17" x14ac:dyDescent="0.25">
      <c r="A3615" t="s">
        <v>7663</v>
      </c>
      <c r="B3615">
        <v>20</v>
      </c>
      <c r="C3615">
        <v>38</v>
      </c>
      <c r="D3615">
        <v>26</v>
      </c>
      <c r="E3615">
        <v>9105</v>
      </c>
      <c r="H3615" s="1">
        <v>10</v>
      </c>
      <c r="I3615" s="1" t="s">
        <v>1441</v>
      </c>
      <c r="K3615" s="1" t="s">
        <v>1441</v>
      </c>
      <c r="O3615" s="1" t="s">
        <v>1441</v>
      </c>
      <c r="P3615" s="1">
        <v>760</v>
      </c>
      <c r="Q3615" t="s">
        <v>7647</v>
      </c>
    </row>
    <row r="3616" spans="1:17" x14ac:dyDescent="0.25">
      <c r="A3616" t="s">
        <v>7664</v>
      </c>
      <c r="B3616">
        <v>20</v>
      </c>
      <c r="C3616">
        <v>38</v>
      </c>
      <c r="D3616">
        <v>26</v>
      </c>
      <c r="E3616">
        <v>9110</v>
      </c>
      <c r="H3616" s="1">
        <v>10</v>
      </c>
      <c r="I3616" s="1" t="s">
        <v>1441</v>
      </c>
      <c r="K3616" s="1" t="s">
        <v>1441</v>
      </c>
      <c r="O3616" s="1" t="s">
        <v>1441</v>
      </c>
      <c r="P3616" s="1">
        <v>10</v>
      </c>
      <c r="Q3616" t="s">
        <v>7641</v>
      </c>
    </row>
    <row r="3617" spans="1:17" x14ac:dyDescent="0.25">
      <c r="A3617" t="s">
        <v>7665</v>
      </c>
      <c r="B3617">
        <v>20</v>
      </c>
      <c r="C3617">
        <v>38</v>
      </c>
      <c r="D3617">
        <v>26</v>
      </c>
      <c r="E3617">
        <v>9116</v>
      </c>
      <c r="H3617" s="1">
        <v>10</v>
      </c>
      <c r="I3617" s="1" t="s">
        <v>1441</v>
      </c>
      <c r="K3617" s="1" t="s">
        <v>1441</v>
      </c>
      <c r="O3617" s="1" t="s">
        <v>1441</v>
      </c>
      <c r="P3617" s="1">
        <v>260</v>
      </c>
      <c r="Q3617" t="s">
        <v>7643</v>
      </c>
    </row>
    <row r="3618" spans="1:17" x14ac:dyDescent="0.25">
      <c r="A3618" t="s">
        <v>7666</v>
      </c>
      <c r="B3618">
        <v>20</v>
      </c>
      <c r="C3618">
        <v>38</v>
      </c>
      <c r="D3618">
        <v>26</v>
      </c>
      <c r="E3618">
        <v>9126</v>
      </c>
      <c r="H3618" s="1">
        <v>10</v>
      </c>
      <c r="I3618" s="1" t="s">
        <v>1441</v>
      </c>
      <c r="K3618" s="1" t="s">
        <v>1441</v>
      </c>
      <c r="O3618" s="1" t="s">
        <v>1441</v>
      </c>
      <c r="P3618" s="1">
        <v>510</v>
      </c>
      <c r="Q3618" t="s">
        <v>7645</v>
      </c>
    </row>
    <row r="3619" spans="1:17" x14ac:dyDescent="0.25">
      <c r="A3619" t="s">
        <v>7667</v>
      </c>
      <c r="B3619">
        <v>20</v>
      </c>
      <c r="C3619">
        <v>38</v>
      </c>
      <c r="D3619">
        <v>26</v>
      </c>
      <c r="E3619">
        <v>9195</v>
      </c>
      <c r="H3619" s="1">
        <v>10</v>
      </c>
      <c r="I3619" s="1" t="s">
        <v>1441</v>
      </c>
      <c r="K3619" s="1" t="s">
        <v>1441</v>
      </c>
      <c r="O3619" s="1" t="s">
        <v>1441</v>
      </c>
      <c r="P3619" s="1">
        <v>760</v>
      </c>
      <c r="Q3619" t="s">
        <v>7647</v>
      </c>
    </row>
    <row r="3620" spans="1:17" x14ac:dyDescent="0.25">
      <c r="A3620" t="s">
        <v>7668</v>
      </c>
      <c r="B3620">
        <v>20</v>
      </c>
      <c r="C3620">
        <v>38</v>
      </c>
      <c r="D3620">
        <v>26</v>
      </c>
      <c r="E3620">
        <v>9199</v>
      </c>
      <c r="H3620" s="1">
        <v>10</v>
      </c>
      <c r="I3620" s="1" t="s">
        <v>1441</v>
      </c>
      <c r="K3620" s="1" t="s">
        <v>1441</v>
      </c>
      <c r="O3620" s="1" t="s">
        <v>1441</v>
      </c>
      <c r="P3620" s="1">
        <v>10</v>
      </c>
      <c r="Q3620" t="s">
        <v>7641</v>
      </c>
    </row>
    <row r="3621" spans="1:17" x14ac:dyDescent="0.25">
      <c r="A3621" t="s">
        <v>7669</v>
      </c>
      <c r="B3621">
        <v>20</v>
      </c>
      <c r="C3621">
        <v>38</v>
      </c>
      <c r="D3621">
        <v>26</v>
      </c>
      <c r="E3621">
        <v>9203</v>
      </c>
      <c r="H3621" s="1">
        <v>10</v>
      </c>
      <c r="I3621" s="1" t="s">
        <v>1441</v>
      </c>
      <c r="K3621" s="1" t="s">
        <v>1441</v>
      </c>
      <c r="O3621" s="1" t="s">
        <v>1441</v>
      </c>
      <c r="P3621" s="1">
        <v>260</v>
      </c>
      <c r="Q3621" t="s">
        <v>7643</v>
      </c>
    </row>
    <row r="3622" spans="1:17" x14ac:dyDescent="0.25">
      <c r="A3622" t="s">
        <v>7670</v>
      </c>
      <c r="B3622">
        <v>20</v>
      </c>
      <c r="C3622">
        <v>38</v>
      </c>
      <c r="D3622">
        <v>26</v>
      </c>
      <c r="E3622">
        <v>9272</v>
      </c>
      <c r="H3622" s="1">
        <v>10</v>
      </c>
      <c r="I3622" s="1" t="s">
        <v>1441</v>
      </c>
      <c r="K3622" s="1" t="s">
        <v>1441</v>
      </c>
      <c r="O3622" s="1" t="s">
        <v>1441</v>
      </c>
      <c r="P3622" s="1">
        <v>510</v>
      </c>
      <c r="Q3622" t="s">
        <v>7645</v>
      </c>
    </row>
    <row r="3623" spans="1:17" x14ac:dyDescent="0.25">
      <c r="A3623" t="s">
        <v>7671</v>
      </c>
      <c r="B3623">
        <v>20</v>
      </c>
      <c r="C3623">
        <v>38</v>
      </c>
      <c r="D3623">
        <v>26</v>
      </c>
      <c r="E3623">
        <v>9437</v>
      </c>
      <c r="H3623" s="1">
        <v>10</v>
      </c>
      <c r="I3623" s="1" t="s">
        <v>1441</v>
      </c>
      <c r="K3623" s="1" t="s">
        <v>1441</v>
      </c>
      <c r="O3623" s="1" t="s">
        <v>1441</v>
      </c>
      <c r="P3623" s="1">
        <v>760</v>
      </c>
      <c r="Q3623" t="s">
        <v>7647</v>
      </c>
    </row>
    <row r="3624" spans="1:17" x14ac:dyDescent="0.25">
      <c r="A3624" t="s">
        <v>7672</v>
      </c>
      <c r="B3624">
        <v>20</v>
      </c>
      <c r="C3624">
        <v>38</v>
      </c>
      <c r="D3624">
        <v>26</v>
      </c>
      <c r="E3624">
        <v>9600</v>
      </c>
      <c r="H3624" s="1">
        <v>10</v>
      </c>
      <c r="I3624" s="1" t="s">
        <v>1441</v>
      </c>
      <c r="K3624" s="1" t="s">
        <v>1441</v>
      </c>
      <c r="O3624" s="1" t="s">
        <v>1441</v>
      </c>
      <c r="P3624" s="1">
        <v>10</v>
      </c>
      <c r="Q3624" t="s">
        <v>7641</v>
      </c>
    </row>
    <row r="3625" spans="1:17" x14ac:dyDescent="0.25">
      <c r="A3625" t="s">
        <v>7673</v>
      </c>
      <c r="B3625">
        <v>20</v>
      </c>
      <c r="C3625">
        <v>38</v>
      </c>
      <c r="D3625">
        <v>26</v>
      </c>
      <c r="E3625">
        <v>9701</v>
      </c>
      <c r="H3625" s="1">
        <v>10</v>
      </c>
      <c r="I3625" s="1" t="s">
        <v>1441</v>
      </c>
      <c r="K3625" s="1" t="s">
        <v>1441</v>
      </c>
      <c r="O3625" s="1" t="s">
        <v>1441</v>
      </c>
      <c r="P3625" s="1">
        <v>260</v>
      </c>
      <c r="Q3625" t="s">
        <v>7643</v>
      </c>
    </row>
    <row r="3626" spans="1:17" x14ac:dyDescent="0.25">
      <c r="A3626" t="s">
        <v>7674</v>
      </c>
      <c r="B3626">
        <v>20</v>
      </c>
      <c r="C3626">
        <v>38</v>
      </c>
      <c r="D3626">
        <v>26</v>
      </c>
      <c r="E3626">
        <v>9705</v>
      </c>
      <c r="H3626" s="1">
        <v>10</v>
      </c>
      <c r="I3626" s="1" t="s">
        <v>1441</v>
      </c>
      <c r="K3626" s="1" t="s">
        <v>1441</v>
      </c>
      <c r="O3626" s="1" t="s">
        <v>1441</v>
      </c>
      <c r="P3626" s="1">
        <v>510</v>
      </c>
      <c r="Q3626" t="s">
        <v>7645</v>
      </c>
    </row>
    <row r="3627" spans="1:17" x14ac:dyDescent="0.25">
      <c r="A3627" t="s">
        <v>7675</v>
      </c>
      <c r="B3627">
        <v>20</v>
      </c>
      <c r="C3627">
        <v>38</v>
      </c>
      <c r="D3627">
        <v>26</v>
      </c>
      <c r="E3627">
        <v>9710</v>
      </c>
      <c r="H3627" s="1">
        <v>10</v>
      </c>
      <c r="I3627" s="1" t="s">
        <v>1441</v>
      </c>
      <c r="K3627" s="1" t="s">
        <v>1441</v>
      </c>
      <c r="O3627" s="1" t="s">
        <v>1441</v>
      </c>
      <c r="P3627" s="1">
        <v>760</v>
      </c>
      <c r="Q3627" t="s">
        <v>7647</v>
      </c>
    </row>
    <row r="3628" spans="1:17" x14ac:dyDescent="0.25">
      <c r="A3628" t="s">
        <v>7676</v>
      </c>
      <c r="B3628">
        <v>20</v>
      </c>
      <c r="C3628">
        <v>38</v>
      </c>
      <c r="D3628">
        <v>26</v>
      </c>
      <c r="E3628">
        <v>9765</v>
      </c>
      <c r="H3628" s="1">
        <v>10</v>
      </c>
      <c r="I3628" s="1" t="s">
        <v>1441</v>
      </c>
      <c r="K3628" s="1" t="s">
        <v>1441</v>
      </c>
      <c r="O3628" s="1" t="s">
        <v>1441</v>
      </c>
      <c r="P3628" s="1">
        <v>10</v>
      </c>
      <c r="Q3628" t="s">
        <v>7641</v>
      </c>
    </row>
    <row r="3629" spans="1:17" x14ac:dyDescent="0.25">
      <c r="A3629" t="s">
        <v>7677</v>
      </c>
      <c r="B3629">
        <v>20</v>
      </c>
      <c r="C3629">
        <v>38</v>
      </c>
      <c r="D3629">
        <v>26</v>
      </c>
      <c r="E3629">
        <v>9929</v>
      </c>
      <c r="H3629" s="1">
        <v>10</v>
      </c>
      <c r="I3629" s="1" t="s">
        <v>1441</v>
      </c>
      <c r="K3629" s="1" t="s">
        <v>1441</v>
      </c>
      <c r="O3629" s="1" t="s">
        <v>1441</v>
      </c>
      <c r="P3629" s="1">
        <v>260</v>
      </c>
      <c r="Q3629" t="s">
        <v>7643</v>
      </c>
    </row>
    <row r="3630" spans="1:17" x14ac:dyDescent="0.25">
      <c r="A3630" t="s">
        <v>7678</v>
      </c>
      <c r="B3630">
        <v>20</v>
      </c>
      <c r="C3630">
        <v>38</v>
      </c>
      <c r="D3630">
        <v>27</v>
      </c>
      <c r="E3630">
        <v>75</v>
      </c>
      <c r="H3630" s="1">
        <v>10</v>
      </c>
      <c r="I3630" s="1" t="s">
        <v>1441</v>
      </c>
      <c r="K3630" s="1" t="s">
        <v>1441</v>
      </c>
      <c r="O3630" s="1" t="s">
        <v>1441</v>
      </c>
      <c r="P3630" s="1">
        <v>510</v>
      </c>
      <c r="Q3630" t="s">
        <v>7645</v>
      </c>
    </row>
    <row r="3631" spans="1:17" x14ac:dyDescent="0.25">
      <c r="A3631" t="s">
        <v>7679</v>
      </c>
      <c r="B3631">
        <v>20</v>
      </c>
      <c r="C3631">
        <v>38</v>
      </c>
      <c r="D3631">
        <v>27</v>
      </c>
      <c r="E3631">
        <v>84</v>
      </c>
      <c r="H3631" s="1">
        <v>10</v>
      </c>
      <c r="I3631" s="1" t="s">
        <v>1441</v>
      </c>
      <c r="K3631" s="1" t="s">
        <v>1441</v>
      </c>
      <c r="O3631" s="1" t="s">
        <v>1441</v>
      </c>
      <c r="P3631" s="1">
        <v>760</v>
      </c>
      <c r="Q3631" t="s">
        <v>7647</v>
      </c>
    </row>
    <row r="3632" spans="1:17" x14ac:dyDescent="0.25">
      <c r="A3632" t="s">
        <v>7680</v>
      </c>
      <c r="B3632">
        <v>20</v>
      </c>
      <c r="C3632">
        <v>38</v>
      </c>
      <c r="D3632">
        <v>27</v>
      </c>
      <c r="E3632">
        <v>94</v>
      </c>
      <c r="H3632" s="1">
        <v>10</v>
      </c>
      <c r="I3632" s="1" t="s">
        <v>1441</v>
      </c>
      <c r="K3632" s="1" t="s">
        <v>1441</v>
      </c>
      <c r="O3632" s="1" t="s">
        <v>1441</v>
      </c>
      <c r="P3632" s="1">
        <v>10</v>
      </c>
      <c r="Q3632" t="s">
        <v>7641</v>
      </c>
    </row>
    <row r="3633" spans="1:17" x14ac:dyDescent="0.25">
      <c r="A3633" t="s">
        <v>7681</v>
      </c>
      <c r="B3633">
        <v>20</v>
      </c>
      <c r="C3633">
        <v>38</v>
      </c>
      <c r="D3633">
        <v>27</v>
      </c>
      <c r="E3633">
        <v>96</v>
      </c>
      <c r="H3633" s="1">
        <v>10</v>
      </c>
      <c r="I3633" s="1" t="s">
        <v>1441</v>
      </c>
      <c r="K3633" s="1" t="s">
        <v>1441</v>
      </c>
      <c r="O3633" s="1" t="s">
        <v>1441</v>
      </c>
      <c r="P3633" s="1">
        <v>260</v>
      </c>
      <c r="Q3633" t="s">
        <v>7643</v>
      </c>
    </row>
    <row r="3634" spans="1:17" x14ac:dyDescent="0.25">
      <c r="A3634" t="s">
        <v>7682</v>
      </c>
      <c r="B3634">
        <v>20</v>
      </c>
      <c r="C3634">
        <v>38</v>
      </c>
      <c r="D3634">
        <v>27</v>
      </c>
      <c r="E3634">
        <v>106</v>
      </c>
      <c r="H3634" s="1">
        <v>10</v>
      </c>
      <c r="I3634" s="1" t="s">
        <v>1441</v>
      </c>
      <c r="K3634" s="1" t="s">
        <v>1441</v>
      </c>
      <c r="O3634" s="1" t="s">
        <v>1441</v>
      </c>
      <c r="P3634" s="1">
        <v>510</v>
      </c>
      <c r="Q3634" t="s">
        <v>7645</v>
      </c>
    </row>
    <row r="3635" spans="1:17" x14ac:dyDescent="0.25">
      <c r="A3635" t="s">
        <v>7683</v>
      </c>
      <c r="B3635">
        <v>20</v>
      </c>
      <c r="C3635">
        <v>38</v>
      </c>
      <c r="D3635">
        <v>27</v>
      </c>
      <c r="E3635">
        <v>116</v>
      </c>
      <c r="H3635" s="1">
        <v>10</v>
      </c>
      <c r="I3635" s="1" t="s">
        <v>1441</v>
      </c>
      <c r="K3635" s="1" t="s">
        <v>1441</v>
      </c>
      <c r="O3635" s="1" t="s">
        <v>1441</v>
      </c>
      <c r="P3635" s="1">
        <v>760</v>
      </c>
      <c r="Q3635" t="s">
        <v>7647</v>
      </c>
    </row>
    <row r="3636" spans="1:17" x14ac:dyDescent="0.25">
      <c r="A3636" t="s">
        <v>7684</v>
      </c>
      <c r="B3636">
        <v>20</v>
      </c>
      <c r="C3636">
        <v>38</v>
      </c>
      <c r="D3636">
        <v>27</v>
      </c>
      <c r="E3636">
        <v>207</v>
      </c>
      <c r="H3636" s="1">
        <v>10</v>
      </c>
      <c r="I3636" s="1" t="s">
        <v>1441</v>
      </c>
      <c r="K3636" s="1" t="s">
        <v>1441</v>
      </c>
      <c r="O3636" s="1" t="s">
        <v>1441</v>
      </c>
      <c r="P3636" s="1">
        <v>10</v>
      </c>
      <c r="Q3636" t="s">
        <v>7641</v>
      </c>
    </row>
    <row r="3637" spans="1:17" x14ac:dyDescent="0.25">
      <c r="A3637" t="s">
        <v>7685</v>
      </c>
      <c r="B3637">
        <v>20</v>
      </c>
      <c r="C3637">
        <v>38</v>
      </c>
      <c r="D3637">
        <v>27</v>
      </c>
      <c r="E3637">
        <v>210</v>
      </c>
      <c r="H3637" s="1">
        <v>10</v>
      </c>
      <c r="I3637" s="1" t="s">
        <v>1441</v>
      </c>
      <c r="K3637" s="1" t="s">
        <v>1441</v>
      </c>
      <c r="O3637" s="1" t="s">
        <v>1441</v>
      </c>
      <c r="P3637" s="1">
        <v>260</v>
      </c>
      <c r="Q3637" t="s">
        <v>7643</v>
      </c>
    </row>
    <row r="3638" spans="1:17" x14ac:dyDescent="0.25">
      <c r="A3638" t="s">
        <v>7686</v>
      </c>
      <c r="B3638">
        <v>20</v>
      </c>
      <c r="C3638">
        <v>38</v>
      </c>
      <c r="D3638">
        <v>27</v>
      </c>
      <c r="E3638">
        <v>215</v>
      </c>
      <c r="H3638" s="1">
        <v>10</v>
      </c>
      <c r="I3638" s="1" t="s">
        <v>1441</v>
      </c>
      <c r="K3638" s="1" t="s">
        <v>1441</v>
      </c>
      <c r="O3638" s="1" t="s">
        <v>1441</v>
      </c>
      <c r="P3638" s="1">
        <v>510</v>
      </c>
      <c r="Q3638" t="s">
        <v>7645</v>
      </c>
    </row>
    <row r="3639" spans="1:17" x14ac:dyDescent="0.25">
      <c r="A3639" t="s">
        <v>7687</v>
      </c>
      <c r="B3639">
        <v>20</v>
      </c>
      <c r="C3639">
        <v>38</v>
      </c>
      <c r="D3639">
        <v>27</v>
      </c>
      <c r="E3639">
        <v>256</v>
      </c>
      <c r="H3639" s="1">
        <v>10</v>
      </c>
      <c r="I3639" s="1" t="s">
        <v>1441</v>
      </c>
      <c r="K3639" s="1" t="s">
        <v>1441</v>
      </c>
      <c r="O3639" s="1" t="s">
        <v>1441</v>
      </c>
      <c r="P3639" s="1">
        <v>760</v>
      </c>
      <c r="Q3639" t="s">
        <v>7647</v>
      </c>
    </row>
    <row r="3640" spans="1:17" x14ac:dyDescent="0.25">
      <c r="A3640" t="s">
        <v>7688</v>
      </c>
      <c r="B3640">
        <v>20</v>
      </c>
      <c r="C3640">
        <v>38</v>
      </c>
      <c r="D3640">
        <v>27</v>
      </c>
      <c r="E3640">
        <v>420</v>
      </c>
      <c r="H3640" s="1">
        <v>10</v>
      </c>
      <c r="I3640" s="1" t="s">
        <v>1441</v>
      </c>
      <c r="K3640" s="1" t="s">
        <v>1441</v>
      </c>
      <c r="O3640" s="1" t="s">
        <v>1441</v>
      </c>
      <c r="P3640" s="1">
        <v>10</v>
      </c>
      <c r="Q3640" t="s">
        <v>7641</v>
      </c>
    </row>
    <row r="3641" spans="1:17" x14ac:dyDescent="0.25">
      <c r="A3641" t="s">
        <v>7689</v>
      </c>
      <c r="B3641">
        <v>20</v>
      </c>
      <c r="C3641">
        <v>38</v>
      </c>
      <c r="D3641">
        <v>27</v>
      </c>
      <c r="E3641">
        <v>583</v>
      </c>
      <c r="H3641" s="1">
        <v>10</v>
      </c>
      <c r="I3641" s="1" t="s">
        <v>1441</v>
      </c>
      <c r="K3641" s="1" t="s">
        <v>1441</v>
      </c>
      <c r="O3641" s="1" t="s">
        <v>1441</v>
      </c>
      <c r="P3641" s="1">
        <v>260</v>
      </c>
      <c r="Q3641" t="s">
        <v>7643</v>
      </c>
    </row>
    <row r="3642" spans="1:17" x14ac:dyDescent="0.25">
      <c r="A3642" t="s">
        <v>7690</v>
      </c>
      <c r="B3642">
        <v>20</v>
      </c>
      <c r="C3642">
        <v>38</v>
      </c>
      <c r="D3642">
        <v>27</v>
      </c>
      <c r="E3642">
        <v>716</v>
      </c>
      <c r="H3642" s="1">
        <v>10</v>
      </c>
      <c r="I3642" s="1" t="s">
        <v>1441</v>
      </c>
      <c r="K3642" s="1" t="s">
        <v>1441</v>
      </c>
      <c r="O3642" s="1" t="s">
        <v>1441</v>
      </c>
      <c r="P3642" s="1">
        <v>510</v>
      </c>
      <c r="Q3642" t="s">
        <v>7645</v>
      </c>
    </row>
    <row r="3643" spans="1:17" x14ac:dyDescent="0.25">
      <c r="A3643" t="s">
        <v>7691</v>
      </c>
      <c r="B3643">
        <v>20</v>
      </c>
      <c r="C3643">
        <v>38</v>
      </c>
      <c r="D3643">
        <v>27</v>
      </c>
      <c r="E3643">
        <v>720</v>
      </c>
      <c r="H3643" s="1">
        <v>10</v>
      </c>
      <c r="I3643" s="1" t="s">
        <v>1441</v>
      </c>
      <c r="K3643" s="1" t="s">
        <v>1441</v>
      </c>
      <c r="O3643" s="1" t="s">
        <v>1441</v>
      </c>
      <c r="P3643" s="1">
        <v>760</v>
      </c>
      <c r="Q3643" t="s">
        <v>7647</v>
      </c>
    </row>
    <row r="3644" spans="1:17" x14ac:dyDescent="0.25">
      <c r="A3644" t="s">
        <v>7692</v>
      </c>
      <c r="B3644">
        <v>20</v>
      </c>
      <c r="C3644">
        <v>38</v>
      </c>
      <c r="D3644">
        <v>27</v>
      </c>
      <c r="E3644">
        <v>725</v>
      </c>
      <c r="H3644" s="1">
        <v>10</v>
      </c>
      <c r="I3644" s="1" t="s">
        <v>1441</v>
      </c>
      <c r="K3644" s="1" t="s">
        <v>1441</v>
      </c>
      <c r="O3644" s="1" t="s">
        <v>1441</v>
      </c>
      <c r="P3644" s="1">
        <v>10</v>
      </c>
      <c r="Q3644" t="s">
        <v>7641</v>
      </c>
    </row>
    <row r="3645" spans="1:17" x14ac:dyDescent="0.25">
      <c r="A3645" t="s">
        <v>7693</v>
      </c>
      <c r="B3645">
        <v>20</v>
      </c>
      <c r="C3645">
        <v>38</v>
      </c>
      <c r="D3645">
        <v>27</v>
      </c>
      <c r="E3645">
        <v>747</v>
      </c>
      <c r="H3645" s="1">
        <v>10</v>
      </c>
      <c r="I3645" s="1" t="s">
        <v>1441</v>
      </c>
      <c r="K3645" s="1" t="s">
        <v>1441</v>
      </c>
      <c r="O3645" s="1" t="s">
        <v>1441</v>
      </c>
      <c r="P3645" s="1">
        <v>260</v>
      </c>
      <c r="Q3645" t="s">
        <v>7643</v>
      </c>
    </row>
    <row r="3646" spans="1:17" x14ac:dyDescent="0.25">
      <c r="A3646" t="s">
        <v>7694</v>
      </c>
      <c r="B3646">
        <v>20</v>
      </c>
      <c r="C3646">
        <v>38</v>
      </c>
      <c r="D3646">
        <v>27</v>
      </c>
      <c r="E3646">
        <v>912</v>
      </c>
      <c r="H3646" s="1">
        <v>10</v>
      </c>
      <c r="I3646" s="1" t="s">
        <v>1441</v>
      </c>
      <c r="K3646" s="1" t="s">
        <v>1441</v>
      </c>
      <c r="O3646" s="1" t="s">
        <v>1441</v>
      </c>
      <c r="P3646" s="1">
        <v>510</v>
      </c>
      <c r="Q3646" t="s">
        <v>7645</v>
      </c>
    </row>
    <row r="3647" spans="1:17" x14ac:dyDescent="0.25">
      <c r="A3647" t="s">
        <v>7695</v>
      </c>
      <c r="B3647">
        <v>20</v>
      </c>
      <c r="C3647">
        <v>38</v>
      </c>
      <c r="D3647">
        <v>27</v>
      </c>
      <c r="E3647">
        <v>1075</v>
      </c>
      <c r="H3647" s="1">
        <v>10</v>
      </c>
      <c r="I3647" s="1" t="s">
        <v>1441</v>
      </c>
      <c r="K3647" s="1" t="s">
        <v>1441</v>
      </c>
      <c r="O3647" s="1" t="s">
        <v>1441</v>
      </c>
      <c r="P3647" s="1">
        <v>760</v>
      </c>
      <c r="Q3647" t="s">
        <v>7647</v>
      </c>
    </row>
    <row r="3648" spans="1:17" x14ac:dyDescent="0.25">
      <c r="A3648" t="s">
        <v>7696</v>
      </c>
      <c r="B3648">
        <v>20</v>
      </c>
      <c r="C3648">
        <v>38</v>
      </c>
      <c r="D3648">
        <v>27</v>
      </c>
      <c r="E3648">
        <v>1078</v>
      </c>
      <c r="H3648" s="1">
        <v>10</v>
      </c>
      <c r="I3648" s="1" t="s">
        <v>1441</v>
      </c>
      <c r="K3648" s="1" t="s">
        <v>1441</v>
      </c>
      <c r="O3648" s="1" t="s">
        <v>1441</v>
      </c>
      <c r="P3648" s="1">
        <v>10</v>
      </c>
      <c r="Q3648" t="s">
        <v>7641</v>
      </c>
    </row>
    <row r="3649" spans="1:17" x14ac:dyDescent="0.25">
      <c r="A3649" t="s">
        <v>7697</v>
      </c>
      <c r="B3649">
        <v>20</v>
      </c>
      <c r="C3649">
        <v>38</v>
      </c>
      <c r="D3649">
        <v>27</v>
      </c>
      <c r="E3649">
        <v>1085</v>
      </c>
      <c r="H3649" s="1">
        <v>10</v>
      </c>
      <c r="I3649" s="1" t="s">
        <v>1441</v>
      </c>
      <c r="K3649" s="1" t="s">
        <v>1441</v>
      </c>
      <c r="O3649" s="1" t="s">
        <v>1441</v>
      </c>
      <c r="P3649" s="1">
        <v>260</v>
      </c>
      <c r="Q3649" t="s">
        <v>7643</v>
      </c>
    </row>
    <row r="3650" spans="1:17" x14ac:dyDescent="0.25">
      <c r="A3650" t="s">
        <v>7698</v>
      </c>
      <c r="B3650">
        <v>20</v>
      </c>
      <c r="C3650">
        <v>38</v>
      </c>
      <c r="D3650">
        <v>27</v>
      </c>
      <c r="E3650">
        <v>1095</v>
      </c>
      <c r="H3650" s="1">
        <v>10</v>
      </c>
      <c r="I3650" s="1" t="s">
        <v>1441</v>
      </c>
      <c r="K3650" s="1" t="s">
        <v>1441</v>
      </c>
      <c r="O3650" s="1" t="s">
        <v>1441</v>
      </c>
      <c r="P3650" s="1">
        <v>510</v>
      </c>
      <c r="Q3650" t="s">
        <v>7645</v>
      </c>
    </row>
    <row r="3651" spans="1:17" x14ac:dyDescent="0.25">
      <c r="A3651" t="s">
        <v>7699</v>
      </c>
      <c r="B3651">
        <v>20</v>
      </c>
      <c r="C3651">
        <v>38</v>
      </c>
      <c r="D3651">
        <v>27</v>
      </c>
      <c r="E3651">
        <v>1106</v>
      </c>
      <c r="H3651" s="1">
        <v>10</v>
      </c>
      <c r="I3651" s="1" t="s">
        <v>1441</v>
      </c>
      <c r="K3651" s="1" t="s">
        <v>1441</v>
      </c>
      <c r="O3651" s="1" t="s">
        <v>1441</v>
      </c>
      <c r="P3651" s="1">
        <v>760</v>
      </c>
      <c r="Q3651" t="s">
        <v>7647</v>
      </c>
    </row>
    <row r="3652" spans="1:17" x14ac:dyDescent="0.25">
      <c r="A3652" t="s">
        <v>7700</v>
      </c>
      <c r="B3652">
        <v>20</v>
      </c>
      <c r="C3652">
        <v>38</v>
      </c>
      <c r="D3652">
        <v>27</v>
      </c>
      <c r="E3652">
        <v>1117</v>
      </c>
      <c r="H3652" s="1">
        <v>10</v>
      </c>
      <c r="I3652" s="1" t="s">
        <v>1441</v>
      </c>
      <c r="K3652" s="1" t="s">
        <v>1441</v>
      </c>
      <c r="O3652" s="1" t="s">
        <v>1441</v>
      </c>
      <c r="P3652" s="1">
        <v>10</v>
      </c>
      <c r="Q3652" t="s">
        <v>7641</v>
      </c>
    </row>
    <row r="3653" spans="1:17" x14ac:dyDescent="0.25">
      <c r="A3653" t="s">
        <v>7701</v>
      </c>
      <c r="B3653">
        <v>20</v>
      </c>
      <c r="C3653">
        <v>38</v>
      </c>
      <c r="D3653">
        <v>27</v>
      </c>
      <c r="E3653">
        <v>1218</v>
      </c>
      <c r="H3653" s="1">
        <v>10</v>
      </c>
      <c r="I3653" s="1" t="s">
        <v>1441</v>
      </c>
      <c r="K3653" s="1" t="s">
        <v>1441</v>
      </c>
      <c r="O3653" s="1" t="s">
        <v>1441</v>
      </c>
      <c r="P3653" s="1">
        <v>260</v>
      </c>
      <c r="Q3653" t="s">
        <v>7643</v>
      </c>
    </row>
    <row r="3654" spans="1:17" x14ac:dyDescent="0.25">
      <c r="A3654" t="s">
        <v>7702</v>
      </c>
      <c r="B3654">
        <v>20</v>
      </c>
      <c r="C3654">
        <v>38</v>
      </c>
      <c r="D3654">
        <v>27</v>
      </c>
      <c r="E3654">
        <v>1222</v>
      </c>
      <c r="H3654" s="1">
        <v>10</v>
      </c>
      <c r="I3654" s="1" t="s">
        <v>1441</v>
      </c>
      <c r="K3654" s="1" t="s">
        <v>1441</v>
      </c>
      <c r="O3654" s="1" t="s">
        <v>1441</v>
      </c>
      <c r="P3654" s="1">
        <v>510</v>
      </c>
      <c r="Q3654" t="s">
        <v>7645</v>
      </c>
    </row>
    <row r="3655" spans="1:17" x14ac:dyDescent="0.25">
      <c r="A3655" t="s">
        <v>7703</v>
      </c>
      <c r="B3655">
        <v>20</v>
      </c>
      <c r="C3655">
        <v>38</v>
      </c>
      <c r="D3655">
        <v>27</v>
      </c>
      <c r="E3655">
        <v>1226</v>
      </c>
      <c r="H3655" s="1">
        <v>10</v>
      </c>
      <c r="I3655" s="1" t="s">
        <v>1441</v>
      </c>
      <c r="K3655" s="1" t="s">
        <v>1441</v>
      </c>
      <c r="O3655" s="1" t="s">
        <v>1441</v>
      </c>
      <c r="P3655" s="1">
        <v>760</v>
      </c>
      <c r="Q3655" t="s">
        <v>7647</v>
      </c>
    </row>
    <row r="3656" spans="1:17" x14ac:dyDescent="0.25">
      <c r="A3656" t="s">
        <v>7704</v>
      </c>
      <c r="B3656">
        <v>20</v>
      </c>
      <c r="C3656">
        <v>38</v>
      </c>
      <c r="D3656">
        <v>27</v>
      </c>
      <c r="E3656">
        <v>1239</v>
      </c>
      <c r="H3656" s="1">
        <v>10</v>
      </c>
      <c r="I3656" s="1" t="s">
        <v>1441</v>
      </c>
      <c r="K3656" s="1" t="s">
        <v>1441</v>
      </c>
      <c r="O3656" s="1" t="s">
        <v>1441</v>
      </c>
      <c r="P3656" s="1">
        <v>10</v>
      </c>
      <c r="Q3656" t="s">
        <v>7641</v>
      </c>
    </row>
    <row r="3657" spans="1:17" x14ac:dyDescent="0.25">
      <c r="A3657" t="s">
        <v>7705</v>
      </c>
      <c r="B3657">
        <v>20</v>
      </c>
      <c r="C3657">
        <v>38</v>
      </c>
      <c r="D3657">
        <v>27</v>
      </c>
      <c r="E3657">
        <v>1405</v>
      </c>
      <c r="H3657" s="1">
        <v>10</v>
      </c>
      <c r="I3657" s="1" t="s">
        <v>1441</v>
      </c>
      <c r="K3657" s="1" t="s">
        <v>1441</v>
      </c>
      <c r="O3657" s="1" t="s">
        <v>1441</v>
      </c>
      <c r="P3657" s="1">
        <v>260</v>
      </c>
      <c r="Q3657" t="s">
        <v>7643</v>
      </c>
    </row>
    <row r="3658" spans="1:17" x14ac:dyDescent="0.25">
      <c r="A3658" t="s">
        <v>7706</v>
      </c>
      <c r="B3658">
        <v>20</v>
      </c>
      <c r="C3658">
        <v>38</v>
      </c>
      <c r="D3658">
        <v>27</v>
      </c>
      <c r="E3658">
        <v>1569</v>
      </c>
      <c r="H3658" s="1">
        <v>10</v>
      </c>
      <c r="I3658" s="1" t="s">
        <v>1441</v>
      </c>
      <c r="K3658" s="1" t="s">
        <v>1441</v>
      </c>
      <c r="O3658" s="1" t="s">
        <v>1441</v>
      </c>
      <c r="P3658" s="1">
        <v>510</v>
      </c>
      <c r="Q3658" t="s">
        <v>7645</v>
      </c>
    </row>
    <row r="3659" spans="1:17" x14ac:dyDescent="0.25">
      <c r="A3659" t="s">
        <v>7707</v>
      </c>
      <c r="B3659">
        <v>20</v>
      </c>
      <c r="C3659">
        <v>38</v>
      </c>
      <c r="D3659">
        <v>27</v>
      </c>
      <c r="E3659">
        <v>1723</v>
      </c>
      <c r="H3659" s="1">
        <v>10</v>
      </c>
      <c r="I3659" s="1" t="s">
        <v>1441</v>
      </c>
      <c r="K3659" s="1" t="s">
        <v>1441</v>
      </c>
      <c r="O3659" s="1" t="s">
        <v>1441</v>
      </c>
      <c r="P3659" s="1">
        <v>760</v>
      </c>
      <c r="Q3659" t="s">
        <v>7647</v>
      </c>
    </row>
    <row r="3660" spans="1:17" x14ac:dyDescent="0.25">
      <c r="A3660" t="s">
        <v>7708</v>
      </c>
      <c r="B3660">
        <v>20</v>
      </c>
      <c r="C3660">
        <v>38</v>
      </c>
      <c r="D3660">
        <v>27</v>
      </c>
      <c r="E3660">
        <v>1727</v>
      </c>
      <c r="H3660" s="1">
        <v>10</v>
      </c>
      <c r="I3660" s="1" t="s">
        <v>1441</v>
      </c>
      <c r="K3660" s="1" t="s">
        <v>1441</v>
      </c>
      <c r="O3660" s="1" t="s">
        <v>1441</v>
      </c>
      <c r="P3660" s="1">
        <v>10</v>
      </c>
      <c r="Q3660" t="s">
        <v>7641</v>
      </c>
    </row>
    <row r="3661" spans="1:17" x14ac:dyDescent="0.25">
      <c r="A3661" t="s">
        <v>7709</v>
      </c>
      <c r="B3661">
        <v>20</v>
      </c>
      <c r="C3661">
        <v>38</v>
      </c>
      <c r="D3661">
        <v>27</v>
      </c>
      <c r="E3661">
        <v>1732</v>
      </c>
      <c r="H3661" s="1">
        <v>10</v>
      </c>
      <c r="I3661" s="1" t="s">
        <v>1441</v>
      </c>
      <c r="K3661" s="1" t="s">
        <v>1441</v>
      </c>
      <c r="O3661" s="1" t="s">
        <v>1441</v>
      </c>
      <c r="P3661" s="1">
        <v>260</v>
      </c>
      <c r="Q3661" t="s">
        <v>7643</v>
      </c>
    </row>
    <row r="3662" spans="1:17" x14ac:dyDescent="0.25">
      <c r="A3662" t="s">
        <v>7710</v>
      </c>
      <c r="B3662">
        <v>20</v>
      </c>
      <c r="C3662">
        <v>38</v>
      </c>
      <c r="D3662">
        <v>27</v>
      </c>
      <c r="E3662">
        <v>1734</v>
      </c>
      <c r="H3662" s="1">
        <v>10</v>
      </c>
      <c r="I3662" s="1" t="s">
        <v>1441</v>
      </c>
      <c r="K3662" s="1" t="s">
        <v>1441</v>
      </c>
      <c r="O3662" s="1" t="s">
        <v>1441</v>
      </c>
      <c r="P3662" s="1">
        <v>510</v>
      </c>
      <c r="Q3662" t="s">
        <v>7645</v>
      </c>
    </row>
    <row r="3663" spans="1:17" x14ac:dyDescent="0.25">
      <c r="A3663" t="s">
        <v>7711</v>
      </c>
      <c r="B3663">
        <v>20</v>
      </c>
      <c r="C3663">
        <v>38</v>
      </c>
      <c r="D3663">
        <v>27</v>
      </c>
      <c r="E3663">
        <v>1895</v>
      </c>
      <c r="H3663" s="1">
        <v>10</v>
      </c>
      <c r="I3663" s="1" t="s">
        <v>1441</v>
      </c>
      <c r="K3663" s="1" t="s">
        <v>1441</v>
      </c>
      <c r="O3663" s="1" t="s">
        <v>1441</v>
      </c>
      <c r="P3663" s="1">
        <v>760</v>
      </c>
      <c r="Q3663" t="s">
        <v>7647</v>
      </c>
    </row>
    <row r="3664" spans="1:17" x14ac:dyDescent="0.25">
      <c r="A3664" t="s">
        <v>7712</v>
      </c>
      <c r="B3664">
        <v>20</v>
      </c>
      <c r="C3664">
        <v>38</v>
      </c>
      <c r="D3664">
        <v>27</v>
      </c>
      <c r="E3664">
        <v>2059</v>
      </c>
      <c r="H3664" s="1">
        <v>10</v>
      </c>
      <c r="I3664" s="1" t="s">
        <v>1441</v>
      </c>
      <c r="K3664" s="1" t="s">
        <v>1441</v>
      </c>
      <c r="O3664" s="1" t="s">
        <v>1441</v>
      </c>
      <c r="P3664" s="1">
        <v>10</v>
      </c>
      <c r="Q3664" t="s">
        <v>7641</v>
      </c>
    </row>
    <row r="3665" spans="1:17" x14ac:dyDescent="0.25">
      <c r="A3665" t="s">
        <v>7713</v>
      </c>
      <c r="B3665">
        <v>20</v>
      </c>
      <c r="C3665">
        <v>38</v>
      </c>
      <c r="D3665">
        <v>27</v>
      </c>
      <c r="E3665">
        <v>2076</v>
      </c>
      <c r="H3665" s="1">
        <v>10</v>
      </c>
      <c r="I3665" s="1" t="s">
        <v>1441</v>
      </c>
      <c r="K3665" s="1" t="s">
        <v>1441</v>
      </c>
      <c r="O3665" s="1" t="s">
        <v>1441</v>
      </c>
      <c r="P3665" s="1">
        <v>260</v>
      </c>
      <c r="Q3665" t="s">
        <v>7643</v>
      </c>
    </row>
    <row r="3666" spans="1:17" x14ac:dyDescent="0.25">
      <c r="A3666" t="s">
        <v>7714</v>
      </c>
      <c r="B3666">
        <v>20</v>
      </c>
      <c r="C3666">
        <v>38</v>
      </c>
      <c r="D3666">
        <v>27</v>
      </c>
      <c r="E3666">
        <v>2085</v>
      </c>
      <c r="H3666" s="1">
        <v>10</v>
      </c>
      <c r="I3666" s="1" t="s">
        <v>1441</v>
      </c>
      <c r="K3666" s="1" t="s">
        <v>1441</v>
      </c>
      <c r="O3666" s="1" t="s">
        <v>1441</v>
      </c>
      <c r="P3666" s="1">
        <v>510</v>
      </c>
      <c r="Q3666" t="s">
        <v>7645</v>
      </c>
    </row>
    <row r="3667" spans="1:17" x14ac:dyDescent="0.25">
      <c r="A3667" t="s">
        <v>7715</v>
      </c>
      <c r="B3667">
        <v>20</v>
      </c>
      <c r="C3667">
        <v>38</v>
      </c>
      <c r="D3667">
        <v>27</v>
      </c>
      <c r="E3667">
        <v>2096</v>
      </c>
      <c r="H3667" s="1">
        <v>10</v>
      </c>
      <c r="I3667" s="1" t="s">
        <v>1441</v>
      </c>
      <c r="K3667" s="1" t="s">
        <v>1441</v>
      </c>
      <c r="O3667" s="1" t="s">
        <v>1441</v>
      </c>
      <c r="P3667" s="1">
        <v>760</v>
      </c>
      <c r="Q3667" t="s">
        <v>7647</v>
      </c>
    </row>
    <row r="3668" spans="1:17" x14ac:dyDescent="0.25">
      <c r="A3668" t="s">
        <v>7716</v>
      </c>
      <c r="B3668">
        <v>20</v>
      </c>
      <c r="C3668">
        <v>38</v>
      </c>
      <c r="D3668">
        <v>27</v>
      </c>
      <c r="E3668">
        <v>2108</v>
      </c>
      <c r="H3668" s="1">
        <v>10</v>
      </c>
      <c r="I3668" s="1" t="s">
        <v>1441</v>
      </c>
      <c r="K3668" s="1" t="s">
        <v>1441</v>
      </c>
      <c r="O3668" s="1" t="s">
        <v>1441</v>
      </c>
      <c r="P3668" s="1">
        <v>10</v>
      </c>
      <c r="Q3668" t="s">
        <v>7641</v>
      </c>
    </row>
    <row r="3669" spans="1:17" x14ac:dyDescent="0.25">
      <c r="A3669" t="s">
        <v>7717</v>
      </c>
      <c r="B3669">
        <v>20</v>
      </c>
      <c r="C3669">
        <v>38</v>
      </c>
      <c r="D3669">
        <v>27</v>
      </c>
      <c r="E3669">
        <v>2118</v>
      </c>
      <c r="H3669" s="1">
        <v>10</v>
      </c>
      <c r="I3669" s="1" t="s">
        <v>1441</v>
      </c>
      <c r="K3669" s="1" t="s">
        <v>1441</v>
      </c>
      <c r="O3669" s="1" t="s">
        <v>1441</v>
      </c>
      <c r="P3669" s="1">
        <v>260</v>
      </c>
      <c r="Q3669" t="s">
        <v>7643</v>
      </c>
    </row>
    <row r="3670" spans="1:17" x14ac:dyDescent="0.25">
      <c r="A3670" t="s">
        <v>7718</v>
      </c>
      <c r="B3670">
        <v>20</v>
      </c>
      <c r="C3670">
        <v>38</v>
      </c>
      <c r="D3670">
        <v>27</v>
      </c>
      <c r="E3670">
        <v>2223</v>
      </c>
      <c r="H3670" s="1">
        <v>10</v>
      </c>
      <c r="I3670" s="1" t="s">
        <v>1441</v>
      </c>
      <c r="K3670" s="1" t="s">
        <v>1441</v>
      </c>
      <c r="O3670" s="1" t="s">
        <v>1441</v>
      </c>
      <c r="P3670" s="1">
        <v>510</v>
      </c>
      <c r="Q3670" t="s">
        <v>7645</v>
      </c>
    </row>
    <row r="3671" spans="1:17" x14ac:dyDescent="0.25">
      <c r="A3671" t="s">
        <v>7719</v>
      </c>
      <c r="B3671">
        <v>20</v>
      </c>
      <c r="C3671">
        <v>38</v>
      </c>
      <c r="D3671">
        <v>27</v>
      </c>
      <c r="E3671">
        <v>2228</v>
      </c>
      <c r="H3671" s="1">
        <v>10</v>
      </c>
      <c r="I3671" s="1" t="s">
        <v>1441</v>
      </c>
      <c r="K3671" s="1" t="s">
        <v>1441</v>
      </c>
      <c r="O3671" s="1" t="s">
        <v>1441</v>
      </c>
      <c r="P3671" s="1">
        <v>760</v>
      </c>
      <c r="Q3671" t="s">
        <v>7647</v>
      </c>
    </row>
    <row r="3672" spans="1:17" x14ac:dyDescent="0.25">
      <c r="A3672" t="s">
        <v>7720</v>
      </c>
      <c r="B3672">
        <v>20</v>
      </c>
      <c r="C3672">
        <v>38</v>
      </c>
      <c r="D3672">
        <v>27</v>
      </c>
      <c r="E3672">
        <v>2231</v>
      </c>
      <c r="H3672" s="1">
        <v>10</v>
      </c>
      <c r="I3672" s="1" t="s">
        <v>1441</v>
      </c>
      <c r="K3672" s="1" t="s">
        <v>1441</v>
      </c>
      <c r="O3672" s="1" t="s">
        <v>1441</v>
      </c>
      <c r="P3672" s="1">
        <v>10</v>
      </c>
      <c r="Q3672" t="s">
        <v>7641</v>
      </c>
    </row>
    <row r="3673" spans="1:17" x14ac:dyDescent="0.25">
      <c r="A3673" t="s">
        <v>7721</v>
      </c>
      <c r="B3673">
        <v>20</v>
      </c>
      <c r="C3673">
        <v>38</v>
      </c>
      <c r="D3673">
        <v>27</v>
      </c>
      <c r="E3673">
        <v>2236</v>
      </c>
      <c r="H3673" s="1">
        <v>10</v>
      </c>
      <c r="I3673" s="1" t="s">
        <v>1441</v>
      </c>
      <c r="K3673" s="1" t="s">
        <v>1441</v>
      </c>
      <c r="O3673" s="1" t="s">
        <v>1441</v>
      </c>
      <c r="P3673" s="1">
        <v>260</v>
      </c>
      <c r="Q3673" t="s">
        <v>7643</v>
      </c>
    </row>
    <row r="3674" spans="1:17" x14ac:dyDescent="0.25">
      <c r="A3674" t="s">
        <v>7722</v>
      </c>
      <c r="B3674">
        <v>20</v>
      </c>
      <c r="C3674">
        <v>38</v>
      </c>
      <c r="D3674">
        <v>27</v>
      </c>
      <c r="E3674">
        <v>2388</v>
      </c>
      <c r="H3674" s="1">
        <v>10</v>
      </c>
      <c r="I3674" s="1" t="s">
        <v>1441</v>
      </c>
      <c r="K3674" s="1" t="s">
        <v>1441</v>
      </c>
      <c r="O3674" s="1" t="s">
        <v>1441</v>
      </c>
      <c r="P3674" s="1">
        <v>510</v>
      </c>
      <c r="Q3674" t="s">
        <v>7645</v>
      </c>
    </row>
    <row r="3675" spans="1:17" x14ac:dyDescent="0.25">
      <c r="A3675" t="s">
        <v>7723</v>
      </c>
      <c r="B3675">
        <v>20</v>
      </c>
      <c r="C3675">
        <v>38</v>
      </c>
      <c r="D3675">
        <v>27</v>
      </c>
      <c r="E3675">
        <v>2551</v>
      </c>
      <c r="H3675" s="1">
        <v>10</v>
      </c>
      <c r="I3675" s="1" t="s">
        <v>1441</v>
      </c>
      <c r="K3675" s="1" t="s">
        <v>1441</v>
      </c>
      <c r="O3675" s="1" t="s">
        <v>1441</v>
      </c>
      <c r="P3675" s="1">
        <v>760</v>
      </c>
      <c r="Q3675" t="s">
        <v>7647</v>
      </c>
    </row>
    <row r="3676" spans="1:17" x14ac:dyDescent="0.25">
      <c r="A3676" t="s">
        <v>7724</v>
      </c>
      <c r="B3676">
        <v>20</v>
      </c>
      <c r="C3676">
        <v>38</v>
      </c>
      <c r="D3676">
        <v>27</v>
      </c>
      <c r="E3676">
        <v>2716</v>
      </c>
      <c r="H3676" s="1">
        <v>10</v>
      </c>
      <c r="I3676" s="1" t="s">
        <v>1441</v>
      </c>
      <c r="K3676" s="1" t="s">
        <v>1441</v>
      </c>
      <c r="O3676" s="1" t="s">
        <v>1441</v>
      </c>
      <c r="P3676" s="1">
        <v>10</v>
      </c>
      <c r="Q3676" t="s">
        <v>7641</v>
      </c>
    </row>
    <row r="3677" spans="1:17" x14ac:dyDescent="0.25">
      <c r="A3677" t="s">
        <v>7725</v>
      </c>
      <c r="B3677">
        <v>20</v>
      </c>
      <c r="C3677">
        <v>38</v>
      </c>
      <c r="D3677">
        <v>27</v>
      </c>
      <c r="E3677">
        <v>2731</v>
      </c>
      <c r="H3677" s="1">
        <v>10</v>
      </c>
      <c r="I3677" s="1" t="s">
        <v>1441</v>
      </c>
      <c r="K3677" s="1" t="s">
        <v>1441</v>
      </c>
      <c r="O3677" s="1" t="s">
        <v>1441</v>
      </c>
      <c r="P3677" s="1">
        <v>260</v>
      </c>
      <c r="Q3677" t="s">
        <v>7643</v>
      </c>
    </row>
    <row r="3678" spans="1:17" x14ac:dyDescent="0.25">
      <c r="A3678" t="s">
        <v>7726</v>
      </c>
      <c r="B3678">
        <v>20</v>
      </c>
      <c r="C3678">
        <v>38</v>
      </c>
      <c r="D3678">
        <v>27</v>
      </c>
      <c r="E3678">
        <v>2735</v>
      </c>
      <c r="H3678" s="1">
        <v>10</v>
      </c>
      <c r="I3678" s="1" t="s">
        <v>1441</v>
      </c>
      <c r="K3678" s="1" t="s">
        <v>1441</v>
      </c>
      <c r="O3678" s="1" t="s">
        <v>1441</v>
      </c>
      <c r="P3678" s="1">
        <v>510</v>
      </c>
      <c r="Q3678" t="s">
        <v>7645</v>
      </c>
    </row>
    <row r="3679" spans="1:17" x14ac:dyDescent="0.25">
      <c r="A3679" t="s">
        <v>7727</v>
      </c>
      <c r="B3679">
        <v>20</v>
      </c>
      <c r="C3679">
        <v>38</v>
      </c>
      <c r="D3679">
        <v>27</v>
      </c>
      <c r="E3679">
        <v>2740</v>
      </c>
      <c r="H3679" s="1">
        <v>10</v>
      </c>
      <c r="I3679" s="1" t="s">
        <v>1441</v>
      </c>
      <c r="K3679" s="1" t="s">
        <v>1441</v>
      </c>
      <c r="O3679" s="1" t="s">
        <v>1441</v>
      </c>
      <c r="P3679" s="1">
        <v>760</v>
      </c>
      <c r="Q3679" t="s">
        <v>7647</v>
      </c>
    </row>
    <row r="3680" spans="1:17" x14ac:dyDescent="0.25">
      <c r="A3680" t="s">
        <v>7728</v>
      </c>
      <c r="B3680">
        <v>20</v>
      </c>
      <c r="C3680">
        <v>38</v>
      </c>
      <c r="D3680">
        <v>27</v>
      </c>
      <c r="E3680">
        <v>2878</v>
      </c>
      <c r="H3680" s="1">
        <v>10</v>
      </c>
      <c r="I3680" s="1" t="s">
        <v>1441</v>
      </c>
      <c r="K3680" s="1" t="s">
        <v>1441</v>
      </c>
      <c r="O3680" s="1" t="s">
        <v>1441</v>
      </c>
      <c r="P3680" s="1">
        <v>10</v>
      </c>
      <c r="Q3680" t="s">
        <v>7641</v>
      </c>
    </row>
    <row r="3681" spans="1:17" x14ac:dyDescent="0.25">
      <c r="A3681" t="s">
        <v>7729</v>
      </c>
      <c r="B3681">
        <v>20</v>
      </c>
      <c r="C3681">
        <v>38</v>
      </c>
      <c r="D3681">
        <v>27</v>
      </c>
      <c r="E3681">
        <v>3042</v>
      </c>
      <c r="H3681" s="1">
        <v>10</v>
      </c>
      <c r="I3681" s="1" t="s">
        <v>1441</v>
      </c>
      <c r="K3681" s="1" t="s">
        <v>1441</v>
      </c>
      <c r="O3681" s="1" t="s">
        <v>1441</v>
      </c>
      <c r="P3681" s="1">
        <v>260</v>
      </c>
      <c r="Q3681" t="s">
        <v>7643</v>
      </c>
    </row>
    <row r="3682" spans="1:17" x14ac:dyDescent="0.25">
      <c r="A3682" t="s">
        <v>7730</v>
      </c>
      <c r="B3682">
        <v>20</v>
      </c>
      <c r="C3682">
        <v>38</v>
      </c>
      <c r="D3682">
        <v>27</v>
      </c>
      <c r="E3682">
        <v>3077</v>
      </c>
      <c r="H3682" s="1">
        <v>10</v>
      </c>
      <c r="I3682" s="1" t="s">
        <v>1441</v>
      </c>
      <c r="K3682" s="1" t="s">
        <v>1441</v>
      </c>
      <c r="O3682" s="1" t="s">
        <v>1441</v>
      </c>
      <c r="P3682" s="1">
        <v>510</v>
      </c>
      <c r="Q3682" t="s">
        <v>7645</v>
      </c>
    </row>
    <row r="3683" spans="1:17" x14ac:dyDescent="0.25">
      <c r="A3683" t="s">
        <v>7731</v>
      </c>
      <c r="B3683">
        <v>20</v>
      </c>
      <c r="C3683">
        <v>38</v>
      </c>
      <c r="D3683">
        <v>27</v>
      </c>
      <c r="E3683">
        <v>3086</v>
      </c>
      <c r="H3683" s="1">
        <v>10</v>
      </c>
      <c r="I3683" s="1" t="s">
        <v>1441</v>
      </c>
      <c r="K3683" s="1" t="s">
        <v>1441</v>
      </c>
      <c r="O3683" s="1" t="s">
        <v>1441</v>
      </c>
      <c r="P3683" s="1">
        <v>760</v>
      </c>
      <c r="Q3683" t="s">
        <v>7647</v>
      </c>
    </row>
    <row r="3684" spans="1:17" x14ac:dyDescent="0.25">
      <c r="A3684" t="s">
        <v>7732</v>
      </c>
      <c r="B3684">
        <v>20</v>
      </c>
      <c r="C3684">
        <v>38</v>
      </c>
      <c r="D3684">
        <v>27</v>
      </c>
      <c r="E3684">
        <v>3097</v>
      </c>
      <c r="H3684" s="1">
        <v>10</v>
      </c>
      <c r="I3684" s="1" t="s">
        <v>1441</v>
      </c>
      <c r="K3684" s="1" t="s">
        <v>1441</v>
      </c>
      <c r="O3684" s="1" t="s">
        <v>1441</v>
      </c>
      <c r="P3684" s="1">
        <v>10</v>
      </c>
      <c r="Q3684" t="s">
        <v>7641</v>
      </c>
    </row>
    <row r="3685" spans="1:17" x14ac:dyDescent="0.25">
      <c r="A3685" t="s">
        <v>7733</v>
      </c>
      <c r="B3685">
        <v>20</v>
      </c>
      <c r="C3685">
        <v>38</v>
      </c>
      <c r="D3685">
        <v>27</v>
      </c>
      <c r="E3685">
        <v>3108</v>
      </c>
      <c r="H3685" s="1">
        <v>10</v>
      </c>
      <c r="I3685" s="1" t="s">
        <v>1441</v>
      </c>
      <c r="K3685" s="1" t="s">
        <v>1441</v>
      </c>
      <c r="O3685" s="1" t="s">
        <v>1441</v>
      </c>
      <c r="P3685" s="1">
        <v>260</v>
      </c>
      <c r="Q3685" t="s">
        <v>7643</v>
      </c>
    </row>
    <row r="3686" spans="1:17" x14ac:dyDescent="0.25">
      <c r="A3686" t="s">
        <v>7734</v>
      </c>
      <c r="B3686">
        <v>20</v>
      </c>
      <c r="C3686">
        <v>38</v>
      </c>
      <c r="D3686">
        <v>27</v>
      </c>
      <c r="E3686">
        <v>3118</v>
      </c>
      <c r="H3686" s="1">
        <v>10</v>
      </c>
      <c r="I3686" s="1" t="s">
        <v>1441</v>
      </c>
      <c r="K3686" s="1" t="s">
        <v>1441</v>
      </c>
      <c r="O3686" s="1" t="s">
        <v>1441</v>
      </c>
      <c r="P3686" s="1">
        <v>510</v>
      </c>
      <c r="Q3686" t="s">
        <v>7645</v>
      </c>
    </row>
    <row r="3687" spans="1:17" x14ac:dyDescent="0.25">
      <c r="A3687" t="s">
        <v>7735</v>
      </c>
      <c r="B3687">
        <v>20</v>
      </c>
      <c r="C3687">
        <v>38</v>
      </c>
      <c r="D3687">
        <v>27</v>
      </c>
      <c r="E3687">
        <v>3206</v>
      </c>
      <c r="H3687" s="1">
        <v>10</v>
      </c>
      <c r="I3687" s="1" t="s">
        <v>1441</v>
      </c>
      <c r="K3687" s="1" t="s">
        <v>1441</v>
      </c>
      <c r="O3687" s="1" t="s">
        <v>1441</v>
      </c>
      <c r="P3687" s="1">
        <v>760</v>
      </c>
      <c r="Q3687" t="s">
        <v>7647</v>
      </c>
    </row>
    <row r="3688" spans="1:17" x14ac:dyDescent="0.25">
      <c r="A3688" t="s">
        <v>7736</v>
      </c>
      <c r="B3688">
        <v>20</v>
      </c>
      <c r="C3688">
        <v>38</v>
      </c>
      <c r="D3688">
        <v>27</v>
      </c>
      <c r="E3688">
        <v>3232</v>
      </c>
      <c r="H3688" s="1">
        <v>10</v>
      </c>
      <c r="I3688" s="1" t="s">
        <v>1441</v>
      </c>
      <c r="K3688" s="1" t="s">
        <v>1441</v>
      </c>
      <c r="O3688" s="1" t="s">
        <v>1441</v>
      </c>
      <c r="P3688" s="1">
        <v>10</v>
      </c>
      <c r="Q3688" t="s">
        <v>7641</v>
      </c>
    </row>
    <row r="3689" spans="1:17" x14ac:dyDescent="0.25">
      <c r="A3689" t="s">
        <v>7737</v>
      </c>
      <c r="B3689">
        <v>20</v>
      </c>
      <c r="C3689">
        <v>38</v>
      </c>
      <c r="D3689">
        <v>27</v>
      </c>
      <c r="E3689">
        <v>3236</v>
      </c>
      <c r="H3689" s="1">
        <v>10</v>
      </c>
      <c r="I3689" s="1" t="s">
        <v>1441</v>
      </c>
      <c r="K3689" s="1" t="s">
        <v>1441</v>
      </c>
      <c r="O3689" s="1" t="s">
        <v>1441</v>
      </c>
      <c r="P3689" s="1">
        <v>260</v>
      </c>
      <c r="Q3689" t="s">
        <v>7643</v>
      </c>
    </row>
    <row r="3690" spans="1:17" x14ac:dyDescent="0.25">
      <c r="A3690" t="s">
        <v>7738</v>
      </c>
      <c r="B3690">
        <v>20</v>
      </c>
      <c r="C3690">
        <v>38</v>
      </c>
      <c r="D3690">
        <v>27</v>
      </c>
      <c r="E3690">
        <v>3240</v>
      </c>
      <c r="H3690" s="1">
        <v>10</v>
      </c>
      <c r="I3690" s="1" t="s">
        <v>1441</v>
      </c>
      <c r="K3690" s="1" t="s">
        <v>1441</v>
      </c>
      <c r="O3690" s="1" t="s">
        <v>1441</v>
      </c>
      <c r="P3690" s="1">
        <v>510</v>
      </c>
      <c r="Q3690" t="s">
        <v>7645</v>
      </c>
    </row>
    <row r="3691" spans="1:17" x14ac:dyDescent="0.25">
      <c r="A3691" t="s">
        <v>7739</v>
      </c>
      <c r="B3691">
        <v>20</v>
      </c>
      <c r="C3691">
        <v>38</v>
      </c>
      <c r="D3691">
        <v>27</v>
      </c>
      <c r="E3691">
        <v>3371</v>
      </c>
      <c r="H3691" s="1">
        <v>10</v>
      </c>
      <c r="I3691" s="1" t="s">
        <v>1441</v>
      </c>
      <c r="K3691" s="1" t="s">
        <v>1441</v>
      </c>
      <c r="O3691" s="1" t="s">
        <v>1441</v>
      </c>
      <c r="P3691" s="1">
        <v>760</v>
      </c>
      <c r="Q3691" t="s">
        <v>7647</v>
      </c>
    </row>
    <row r="3692" spans="1:17" x14ac:dyDescent="0.25">
      <c r="A3692" t="s">
        <v>7740</v>
      </c>
      <c r="B3692">
        <v>20</v>
      </c>
      <c r="C3692">
        <v>38</v>
      </c>
      <c r="D3692">
        <v>27</v>
      </c>
      <c r="E3692">
        <v>3535</v>
      </c>
      <c r="H3692" s="1">
        <v>10</v>
      </c>
      <c r="I3692" s="1" t="s">
        <v>1441</v>
      </c>
      <c r="K3692" s="1" t="s">
        <v>1441</v>
      </c>
      <c r="O3692" s="1" t="s">
        <v>1441</v>
      </c>
      <c r="P3692" s="1">
        <v>10</v>
      </c>
      <c r="Q3692" t="s">
        <v>7641</v>
      </c>
    </row>
    <row r="3693" spans="1:17" x14ac:dyDescent="0.25">
      <c r="A3693" t="s">
        <v>7741</v>
      </c>
      <c r="B3693">
        <v>20</v>
      </c>
      <c r="C3693">
        <v>38</v>
      </c>
      <c r="D3693">
        <v>27</v>
      </c>
      <c r="E3693">
        <v>3699</v>
      </c>
      <c r="H3693" s="1">
        <v>10</v>
      </c>
      <c r="I3693" s="1" t="s">
        <v>1441</v>
      </c>
      <c r="K3693" s="1" t="s">
        <v>1441</v>
      </c>
      <c r="O3693" s="1" t="s">
        <v>1441</v>
      </c>
      <c r="P3693" s="1">
        <v>260</v>
      </c>
      <c r="Q3693" t="s">
        <v>7643</v>
      </c>
    </row>
    <row r="3694" spans="1:17" x14ac:dyDescent="0.25">
      <c r="A3694" t="s">
        <v>7742</v>
      </c>
      <c r="B3694">
        <v>20</v>
      </c>
      <c r="C3694">
        <v>38</v>
      </c>
      <c r="D3694">
        <v>27</v>
      </c>
      <c r="E3694">
        <v>3736</v>
      </c>
      <c r="H3694" s="1">
        <v>10</v>
      </c>
      <c r="I3694" s="1" t="s">
        <v>1441</v>
      </c>
      <c r="K3694" s="1" t="s">
        <v>1441</v>
      </c>
      <c r="O3694" s="1" t="s">
        <v>1441</v>
      </c>
      <c r="P3694" s="1">
        <v>510</v>
      </c>
      <c r="Q3694" t="s">
        <v>7645</v>
      </c>
    </row>
    <row r="3695" spans="1:17" x14ac:dyDescent="0.25">
      <c r="A3695" t="s">
        <v>7743</v>
      </c>
      <c r="B3695">
        <v>20</v>
      </c>
      <c r="C3695">
        <v>38</v>
      </c>
      <c r="D3695">
        <v>27</v>
      </c>
      <c r="E3695">
        <v>3740</v>
      </c>
      <c r="H3695" s="1">
        <v>10</v>
      </c>
      <c r="I3695" s="1" t="s">
        <v>1441</v>
      </c>
      <c r="K3695" s="1" t="s">
        <v>1441</v>
      </c>
      <c r="O3695" s="1" t="s">
        <v>1441</v>
      </c>
      <c r="P3695" s="1">
        <v>760</v>
      </c>
      <c r="Q3695" t="s">
        <v>7647</v>
      </c>
    </row>
    <row r="3696" spans="1:17" x14ac:dyDescent="0.25">
      <c r="A3696" t="s">
        <v>7744</v>
      </c>
      <c r="B3696">
        <v>20</v>
      </c>
      <c r="C3696">
        <v>38</v>
      </c>
      <c r="D3696">
        <v>27</v>
      </c>
      <c r="E3696">
        <v>3744</v>
      </c>
      <c r="H3696" s="1">
        <v>10</v>
      </c>
      <c r="I3696" s="1" t="s">
        <v>1441</v>
      </c>
      <c r="K3696" s="1" t="s">
        <v>1441</v>
      </c>
      <c r="O3696" s="1" t="s">
        <v>1441</v>
      </c>
      <c r="P3696" s="1">
        <v>10</v>
      </c>
      <c r="Q3696" t="s">
        <v>7641</v>
      </c>
    </row>
    <row r="3697" spans="1:17" x14ac:dyDescent="0.25">
      <c r="A3697" t="s">
        <v>7745</v>
      </c>
      <c r="B3697">
        <v>20</v>
      </c>
      <c r="C3697">
        <v>38</v>
      </c>
      <c r="D3697">
        <v>27</v>
      </c>
      <c r="E3697">
        <v>3861</v>
      </c>
      <c r="H3697" s="1">
        <v>10</v>
      </c>
      <c r="I3697" s="1" t="s">
        <v>1441</v>
      </c>
      <c r="K3697" s="1" t="s">
        <v>1441</v>
      </c>
      <c r="O3697" s="1" t="s">
        <v>1441</v>
      </c>
      <c r="P3697" s="1">
        <v>260</v>
      </c>
      <c r="Q3697" t="s">
        <v>7643</v>
      </c>
    </row>
    <row r="3698" spans="1:17" x14ac:dyDescent="0.25">
      <c r="A3698" t="s">
        <v>7746</v>
      </c>
      <c r="B3698">
        <v>20</v>
      </c>
      <c r="C3698">
        <v>38</v>
      </c>
      <c r="D3698">
        <v>27</v>
      </c>
      <c r="E3698">
        <v>4025</v>
      </c>
      <c r="H3698" s="1">
        <v>10</v>
      </c>
      <c r="I3698" s="1" t="s">
        <v>1441</v>
      </c>
      <c r="K3698" s="1" t="s">
        <v>1441</v>
      </c>
      <c r="O3698" s="1" t="s">
        <v>1441</v>
      </c>
      <c r="P3698" s="1">
        <v>510</v>
      </c>
      <c r="Q3698" t="s">
        <v>7645</v>
      </c>
    </row>
    <row r="3699" spans="1:17" x14ac:dyDescent="0.25">
      <c r="A3699" t="s">
        <v>7747</v>
      </c>
      <c r="B3699">
        <v>20</v>
      </c>
      <c r="C3699">
        <v>38</v>
      </c>
      <c r="D3699">
        <v>27</v>
      </c>
      <c r="E3699">
        <v>4078</v>
      </c>
      <c r="H3699" s="1">
        <v>10</v>
      </c>
      <c r="I3699" s="1" t="s">
        <v>1441</v>
      </c>
      <c r="K3699" s="1" t="s">
        <v>1441</v>
      </c>
      <c r="O3699" s="1" t="s">
        <v>1441</v>
      </c>
      <c r="P3699" s="1">
        <v>760</v>
      </c>
      <c r="Q3699" t="s">
        <v>7647</v>
      </c>
    </row>
    <row r="3700" spans="1:17" x14ac:dyDescent="0.25">
      <c r="A3700" t="s">
        <v>7748</v>
      </c>
      <c r="B3700">
        <v>20</v>
      </c>
      <c r="C3700">
        <v>38</v>
      </c>
      <c r="D3700">
        <v>27</v>
      </c>
      <c r="E3700">
        <v>4087</v>
      </c>
      <c r="H3700" s="1">
        <v>10</v>
      </c>
      <c r="I3700" s="1" t="s">
        <v>1441</v>
      </c>
      <c r="K3700" s="1" t="s">
        <v>1441</v>
      </c>
      <c r="O3700" s="1" t="s">
        <v>1441</v>
      </c>
      <c r="P3700" s="1">
        <v>10</v>
      </c>
      <c r="Q3700" t="s">
        <v>7641</v>
      </c>
    </row>
    <row r="3701" spans="1:17" x14ac:dyDescent="0.25">
      <c r="A3701" t="s">
        <v>7749</v>
      </c>
      <c r="B3701">
        <v>20</v>
      </c>
      <c r="C3701">
        <v>38</v>
      </c>
      <c r="D3701">
        <v>27</v>
      </c>
      <c r="E3701">
        <v>4097</v>
      </c>
      <c r="H3701" s="1">
        <v>10</v>
      </c>
      <c r="I3701" s="1" t="s">
        <v>1441</v>
      </c>
      <c r="K3701" s="1" t="s">
        <v>1441</v>
      </c>
      <c r="O3701" s="1" t="s">
        <v>1441</v>
      </c>
      <c r="P3701" s="1">
        <v>260</v>
      </c>
      <c r="Q3701" t="s">
        <v>7643</v>
      </c>
    </row>
    <row r="3702" spans="1:17" x14ac:dyDescent="0.25">
      <c r="A3702" t="s">
        <v>7750</v>
      </c>
      <c r="B3702">
        <v>20</v>
      </c>
      <c r="C3702">
        <v>38</v>
      </c>
      <c r="D3702">
        <v>27</v>
      </c>
      <c r="E3702">
        <v>4109</v>
      </c>
      <c r="H3702" s="1">
        <v>10</v>
      </c>
      <c r="I3702" s="1" t="s">
        <v>1441</v>
      </c>
      <c r="K3702" s="1" t="s">
        <v>1441</v>
      </c>
      <c r="O3702" s="1" t="s">
        <v>1441</v>
      </c>
      <c r="P3702" s="1">
        <v>510</v>
      </c>
      <c r="Q3702" t="s">
        <v>7645</v>
      </c>
    </row>
    <row r="3703" spans="1:17" x14ac:dyDescent="0.25">
      <c r="A3703" t="s">
        <v>7751</v>
      </c>
      <c r="B3703">
        <v>20</v>
      </c>
      <c r="C3703">
        <v>38</v>
      </c>
      <c r="D3703">
        <v>27</v>
      </c>
      <c r="E3703">
        <v>4119</v>
      </c>
      <c r="H3703" s="1">
        <v>10</v>
      </c>
      <c r="I3703" s="1" t="s">
        <v>1441</v>
      </c>
      <c r="K3703" s="1" t="s">
        <v>1441</v>
      </c>
      <c r="O3703" s="1" t="s">
        <v>1441</v>
      </c>
      <c r="P3703" s="1">
        <v>760</v>
      </c>
      <c r="Q3703" t="s">
        <v>7647</v>
      </c>
    </row>
    <row r="3704" spans="1:17" x14ac:dyDescent="0.25">
      <c r="A3704" t="s">
        <v>7752</v>
      </c>
      <c r="B3704">
        <v>20</v>
      </c>
      <c r="C3704">
        <v>38</v>
      </c>
      <c r="D3704">
        <v>27</v>
      </c>
      <c r="E3704">
        <v>4189</v>
      </c>
      <c r="H3704" s="1">
        <v>10</v>
      </c>
      <c r="I3704" s="1" t="s">
        <v>1441</v>
      </c>
      <c r="K3704" s="1" t="s">
        <v>1441</v>
      </c>
      <c r="O3704" s="1" t="s">
        <v>1441</v>
      </c>
      <c r="P3704" s="1">
        <v>10</v>
      </c>
      <c r="Q3704" t="s">
        <v>7641</v>
      </c>
    </row>
    <row r="3705" spans="1:17" x14ac:dyDescent="0.25">
      <c r="A3705" t="s">
        <v>7753</v>
      </c>
      <c r="B3705">
        <v>20</v>
      </c>
      <c r="C3705">
        <v>38</v>
      </c>
      <c r="D3705">
        <v>27</v>
      </c>
      <c r="E3705">
        <v>4238</v>
      </c>
      <c r="H3705" s="1">
        <v>10</v>
      </c>
      <c r="I3705" s="1" t="s">
        <v>1441</v>
      </c>
      <c r="K3705" s="1" t="s">
        <v>1441</v>
      </c>
      <c r="O3705" s="1" t="s">
        <v>1441</v>
      </c>
      <c r="P3705" s="1">
        <v>260</v>
      </c>
      <c r="Q3705" t="s">
        <v>7643</v>
      </c>
    </row>
    <row r="3706" spans="1:17" x14ac:dyDescent="0.25">
      <c r="A3706" t="s">
        <v>7754</v>
      </c>
      <c r="B3706">
        <v>20</v>
      </c>
      <c r="C3706">
        <v>38</v>
      </c>
      <c r="D3706">
        <v>27</v>
      </c>
      <c r="E3706">
        <v>4242</v>
      </c>
      <c r="H3706" s="1">
        <v>10</v>
      </c>
      <c r="I3706" s="1" t="s">
        <v>1441</v>
      </c>
      <c r="K3706" s="1" t="s">
        <v>1441</v>
      </c>
      <c r="O3706" s="1" t="s">
        <v>1441</v>
      </c>
      <c r="P3706" s="1">
        <v>510</v>
      </c>
      <c r="Q3706" t="s">
        <v>7645</v>
      </c>
    </row>
    <row r="3707" spans="1:17" x14ac:dyDescent="0.25">
      <c r="A3707" t="s">
        <v>7755</v>
      </c>
      <c r="B3707">
        <v>20</v>
      </c>
      <c r="C3707">
        <v>38</v>
      </c>
      <c r="D3707">
        <v>27</v>
      </c>
      <c r="E3707">
        <v>4246</v>
      </c>
      <c r="H3707" s="1">
        <v>10</v>
      </c>
      <c r="I3707" s="1" t="s">
        <v>1441</v>
      </c>
      <c r="K3707" s="1" t="s">
        <v>1441</v>
      </c>
      <c r="O3707" s="1" t="s">
        <v>1441</v>
      </c>
      <c r="P3707" s="1">
        <v>760</v>
      </c>
      <c r="Q3707" t="s">
        <v>7647</v>
      </c>
    </row>
    <row r="3708" spans="1:17" x14ac:dyDescent="0.25">
      <c r="A3708" t="s">
        <v>7756</v>
      </c>
      <c r="B3708">
        <v>20</v>
      </c>
      <c r="C3708">
        <v>38</v>
      </c>
      <c r="D3708">
        <v>27</v>
      </c>
      <c r="E3708">
        <v>4354</v>
      </c>
      <c r="H3708" s="1">
        <v>10</v>
      </c>
      <c r="I3708" s="1" t="s">
        <v>1441</v>
      </c>
      <c r="K3708" s="1" t="s">
        <v>1441</v>
      </c>
      <c r="O3708" s="1" t="s">
        <v>1441</v>
      </c>
      <c r="P3708" s="1">
        <v>10</v>
      </c>
      <c r="Q3708" t="s">
        <v>7641</v>
      </c>
    </row>
    <row r="3709" spans="1:17" x14ac:dyDescent="0.25">
      <c r="A3709" t="s">
        <v>7757</v>
      </c>
      <c r="B3709">
        <v>20</v>
      </c>
      <c r="C3709">
        <v>38</v>
      </c>
      <c r="D3709">
        <v>27</v>
      </c>
      <c r="E3709">
        <v>4518</v>
      </c>
      <c r="H3709" s="1">
        <v>10</v>
      </c>
      <c r="I3709" s="1" t="s">
        <v>1441</v>
      </c>
      <c r="K3709" s="1" t="s">
        <v>1441</v>
      </c>
      <c r="O3709" s="1" t="s">
        <v>1441</v>
      </c>
      <c r="P3709" s="1">
        <v>260</v>
      </c>
      <c r="Q3709" t="s">
        <v>7643</v>
      </c>
    </row>
    <row r="3710" spans="1:17" x14ac:dyDescent="0.25">
      <c r="A3710" t="s">
        <v>7758</v>
      </c>
      <c r="B3710">
        <v>20</v>
      </c>
      <c r="C3710">
        <v>38</v>
      </c>
      <c r="D3710">
        <v>27</v>
      </c>
      <c r="E3710">
        <v>4682</v>
      </c>
      <c r="H3710" s="1">
        <v>10</v>
      </c>
      <c r="I3710" s="1" t="s">
        <v>1441</v>
      </c>
      <c r="K3710" s="1" t="s">
        <v>1441</v>
      </c>
      <c r="O3710" s="1" t="s">
        <v>1441</v>
      </c>
      <c r="P3710" s="1">
        <v>510</v>
      </c>
      <c r="Q3710" t="s">
        <v>7645</v>
      </c>
    </row>
    <row r="3711" spans="1:17" x14ac:dyDescent="0.25">
      <c r="A3711" t="s">
        <v>7759</v>
      </c>
      <c r="B3711">
        <v>20</v>
      </c>
      <c r="C3711">
        <v>38</v>
      </c>
      <c r="D3711">
        <v>27</v>
      </c>
      <c r="E3711">
        <v>4742</v>
      </c>
      <c r="H3711" s="1">
        <v>10</v>
      </c>
      <c r="I3711" s="1" t="s">
        <v>1441</v>
      </c>
      <c r="K3711" s="1" t="s">
        <v>1441</v>
      </c>
      <c r="O3711" s="1" t="s">
        <v>1441</v>
      </c>
      <c r="P3711" s="1">
        <v>760</v>
      </c>
      <c r="Q3711" t="s">
        <v>7647</v>
      </c>
    </row>
    <row r="3712" spans="1:17" x14ac:dyDescent="0.25">
      <c r="A3712" t="s">
        <v>7760</v>
      </c>
      <c r="B3712">
        <v>20</v>
      </c>
      <c r="C3712">
        <v>38</v>
      </c>
      <c r="D3712">
        <v>27</v>
      </c>
      <c r="E3712">
        <v>4746</v>
      </c>
      <c r="H3712" s="1">
        <v>10</v>
      </c>
      <c r="I3712" s="1" t="s">
        <v>1441</v>
      </c>
      <c r="K3712" s="1" t="s">
        <v>1441</v>
      </c>
      <c r="O3712" s="1" t="s">
        <v>1441</v>
      </c>
      <c r="P3712" s="1">
        <v>10</v>
      </c>
      <c r="Q3712" t="s">
        <v>7641</v>
      </c>
    </row>
    <row r="3713" spans="1:17" x14ac:dyDescent="0.25">
      <c r="A3713" t="s">
        <v>7761</v>
      </c>
      <c r="B3713">
        <v>20</v>
      </c>
      <c r="C3713">
        <v>38</v>
      </c>
      <c r="D3713">
        <v>27</v>
      </c>
      <c r="E3713">
        <v>4750</v>
      </c>
      <c r="H3713" s="1">
        <v>10</v>
      </c>
      <c r="I3713" s="1" t="s">
        <v>1441</v>
      </c>
      <c r="K3713" s="1" t="s">
        <v>1441</v>
      </c>
      <c r="O3713" s="1" t="s">
        <v>1441</v>
      </c>
      <c r="P3713" s="1">
        <v>260</v>
      </c>
      <c r="Q3713" t="s">
        <v>7643</v>
      </c>
    </row>
    <row r="3714" spans="1:17" x14ac:dyDescent="0.25">
      <c r="A3714" t="s">
        <v>7762</v>
      </c>
      <c r="B3714">
        <v>20</v>
      </c>
      <c r="C3714">
        <v>38</v>
      </c>
      <c r="D3714">
        <v>27</v>
      </c>
      <c r="E3714">
        <v>4844</v>
      </c>
      <c r="H3714" s="1">
        <v>10</v>
      </c>
      <c r="I3714" s="1" t="s">
        <v>1441</v>
      </c>
      <c r="K3714" s="1" t="s">
        <v>1441</v>
      </c>
      <c r="O3714" s="1" t="s">
        <v>1441</v>
      </c>
      <c r="P3714" s="1">
        <v>510</v>
      </c>
      <c r="Q3714" t="s">
        <v>7645</v>
      </c>
    </row>
    <row r="3715" spans="1:17" x14ac:dyDescent="0.25">
      <c r="A3715" t="s">
        <v>7763</v>
      </c>
      <c r="B3715">
        <v>20</v>
      </c>
      <c r="C3715">
        <v>38</v>
      </c>
      <c r="D3715">
        <v>27</v>
      </c>
      <c r="E3715">
        <v>5008</v>
      </c>
      <c r="H3715" s="1">
        <v>10</v>
      </c>
      <c r="I3715" s="1" t="s">
        <v>1441</v>
      </c>
      <c r="K3715" s="1" t="s">
        <v>1441</v>
      </c>
      <c r="O3715" s="1" t="s">
        <v>1441</v>
      </c>
      <c r="P3715" s="1">
        <v>760</v>
      </c>
      <c r="Q3715" t="s">
        <v>7647</v>
      </c>
    </row>
    <row r="3716" spans="1:17" x14ac:dyDescent="0.25">
      <c r="A3716" t="s">
        <v>7764</v>
      </c>
      <c r="B3716">
        <v>20</v>
      </c>
      <c r="C3716">
        <v>38</v>
      </c>
      <c r="D3716">
        <v>27</v>
      </c>
      <c r="E3716">
        <v>5078</v>
      </c>
      <c r="H3716" s="1">
        <v>10</v>
      </c>
      <c r="I3716" s="1" t="s">
        <v>1441</v>
      </c>
      <c r="K3716" s="1" t="s">
        <v>1441</v>
      </c>
      <c r="O3716" s="1" t="s">
        <v>1441</v>
      </c>
      <c r="P3716" s="1">
        <v>10</v>
      </c>
      <c r="Q3716" t="s">
        <v>7641</v>
      </c>
    </row>
    <row r="3717" spans="1:17" x14ac:dyDescent="0.25">
      <c r="A3717" t="s">
        <v>7765</v>
      </c>
      <c r="B3717">
        <v>20</v>
      </c>
      <c r="C3717">
        <v>38</v>
      </c>
      <c r="D3717">
        <v>27</v>
      </c>
      <c r="E3717">
        <v>5087</v>
      </c>
      <c r="H3717" s="1">
        <v>10</v>
      </c>
      <c r="I3717" s="1" t="s">
        <v>1441</v>
      </c>
      <c r="K3717" s="1" t="s">
        <v>1441</v>
      </c>
      <c r="O3717" s="1" t="s">
        <v>1441</v>
      </c>
      <c r="P3717" s="1">
        <v>260</v>
      </c>
      <c r="Q3717" t="s">
        <v>7643</v>
      </c>
    </row>
    <row r="3718" spans="1:17" x14ac:dyDescent="0.25">
      <c r="A3718" t="s">
        <v>7766</v>
      </c>
      <c r="B3718">
        <v>20</v>
      </c>
      <c r="C3718">
        <v>38</v>
      </c>
      <c r="D3718">
        <v>27</v>
      </c>
      <c r="E3718">
        <v>5098</v>
      </c>
      <c r="H3718" s="1">
        <v>10</v>
      </c>
      <c r="I3718" s="1" t="s">
        <v>1441</v>
      </c>
      <c r="K3718" s="1" t="s">
        <v>1441</v>
      </c>
      <c r="O3718" s="1" t="s">
        <v>1441</v>
      </c>
      <c r="P3718" s="1">
        <v>510</v>
      </c>
      <c r="Q3718" t="s">
        <v>7645</v>
      </c>
    </row>
    <row r="3719" spans="1:17" x14ac:dyDescent="0.25">
      <c r="A3719" t="s">
        <v>7767</v>
      </c>
      <c r="B3719">
        <v>20</v>
      </c>
      <c r="C3719">
        <v>38</v>
      </c>
      <c r="D3719">
        <v>27</v>
      </c>
      <c r="E3719">
        <v>5109</v>
      </c>
      <c r="H3719" s="1">
        <v>10</v>
      </c>
      <c r="I3719" s="1" t="s">
        <v>1441</v>
      </c>
      <c r="K3719" s="1" t="s">
        <v>1441</v>
      </c>
      <c r="O3719" s="1" t="s">
        <v>1441</v>
      </c>
      <c r="P3719" s="1">
        <v>760</v>
      </c>
      <c r="Q3719" t="s">
        <v>7647</v>
      </c>
    </row>
    <row r="3720" spans="1:17" x14ac:dyDescent="0.25">
      <c r="A3720" t="s">
        <v>7768</v>
      </c>
      <c r="B3720">
        <v>20</v>
      </c>
      <c r="C3720">
        <v>38</v>
      </c>
      <c r="D3720">
        <v>27</v>
      </c>
      <c r="E3720">
        <v>5119</v>
      </c>
      <c r="H3720" s="1">
        <v>10</v>
      </c>
      <c r="I3720" s="1" t="s">
        <v>1441</v>
      </c>
      <c r="K3720" s="1" t="s">
        <v>1441</v>
      </c>
      <c r="O3720" s="1" t="s">
        <v>1441</v>
      </c>
      <c r="P3720" s="1">
        <v>10</v>
      </c>
      <c r="Q3720" t="s">
        <v>7641</v>
      </c>
    </row>
    <row r="3721" spans="1:17" x14ac:dyDescent="0.25">
      <c r="A3721" t="s">
        <v>7769</v>
      </c>
      <c r="B3721">
        <v>20</v>
      </c>
      <c r="C3721">
        <v>38</v>
      </c>
      <c r="D3721">
        <v>27</v>
      </c>
      <c r="E3721">
        <v>5167</v>
      </c>
      <c r="H3721" s="1">
        <v>10</v>
      </c>
      <c r="I3721" s="1" t="s">
        <v>1441</v>
      </c>
      <c r="K3721" s="1" t="s">
        <v>1441</v>
      </c>
      <c r="O3721" s="1" t="s">
        <v>1441</v>
      </c>
      <c r="P3721" s="1">
        <v>260</v>
      </c>
      <c r="Q3721" t="s">
        <v>7643</v>
      </c>
    </row>
    <row r="3722" spans="1:17" x14ac:dyDescent="0.25">
      <c r="A3722" t="s">
        <v>7770</v>
      </c>
      <c r="B3722">
        <v>20</v>
      </c>
      <c r="C3722">
        <v>38</v>
      </c>
      <c r="D3722">
        <v>27</v>
      </c>
      <c r="E3722">
        <v>5171</v>
      </c>
      <c r="H3722" s="1">
        <v>10</v>
      </c>
      <c r="I3722" s="1" t="s">
        <v>1441</v>
      </c>
      <c r="K3722" s="1" t="s">
        <v>1441</v>
      </c>
      <c r="O3722" s="1" t="s">
        <v>1441</v>
      </c>
      <c r="P3722" s="1">
        <v>510</v>
      </c>
      <c r="Q3722" t="s">
        <v>7645</v>
      </c>
    </row>
    <row r="3723" spans="1:17" x14ac:dyDescent="0.25">
      <c r="A3723" t="s">
        <v>7771</v>
      </c>
      <c r="B3723">
        <v>20</v>
      </c>
      <c r="C3723">
        <v>38</v>
      </c>
      <c r="D3723">
        <v>27</v>
      </c>
      <c r="E3723">
        <v>5174</v>
      </c>
      <c r="H3723" s="1">
        <v>10</v>
      </c>
      <c r="I3723" s="1" t="s">
        <v>1441</v>
      </c>
      <c r="K3723" s="1" t="s">
        <v>1441</v>
      </c>
      <c r="O3723" s="1" t="s">
        <v>1441</v>
      </c>
      <c r="P3723" s="1">
        <v>760</v>
      </c>
      <c r="Q3723" t="s">
        <v>7647</v>
      </c>
    </row>
    <row r="3724" spans="1:17" x14ac:dyDescent="0.25">
      <c r="A3724" t="s">
        <v>7772</v>
      </c>
      <c r="B3724">
        <v>20</v>
      </c>
      <c r="C3724">
        <v>38</v>
      </c>
      <c r="D3724">
        <v>27</v>
      </c>
      <c r="E3724">
        <v>5177</v>
      </c>
      <c r="H3724" s="1">
        <v>10</v>
      </c>
      <c r="I3724" s="1" t="s">
        <v>1441</v>
      </c>
      <c r="K3724" s="1" t="s">
        <v>1441</v>
      </c>
      <c r="O3724" s="1" t="s">
        <v>1441</v>
      </c>
      <c r="P3724" s="1">
        <v>10</v>
      </c>
      <c r="Q3724" t="s">
        <v>7641</v>
      </c>
    </row>
    <row r="3725" spans="1:17" x14ac:dyDescent="0.25">
      <c r="A3725" t="s">
        <v>7773</v>
      </c>
      <c r="B3725">
        <v>20</v>
      </c>
      <c r="C3725">
        <v>38</v>
      </c>
      <c r="D3725">
        <v>27</v>
      </c>
      <c r="E3725">
        <v>5336</v>
      </c>
      <c r="H3725" s="1">
        <v>10</v>
      </c>
      <c r="I3725" s="1" t="s">
        <v>1441</v>
      </c>
      <c r="K3725" s="1" t="s">
        <v>1441</v>
      </c>
      <c r="O3725" s="1" t="s">
        <v>1441</v>
      </c>
      <c r="P3725" s="1">
        <v>260</v>
      </c>
      <c r="Q3725" t="s">
        <v>7643</v>
      </c>
    </row>
    <row r="3726" spans="1:17" x14ac:dyDescent="0.25">
      <c r="A3726" t="s">
        <v>7774</v>
      </c>
      <c r="B3726">
        <v>20</v>
      </c>
      <c r="C3726">
        <v>38</v>
      </c>
      <c r="D3726">
        <v>27</v>
      </c>
      <c r="E3726">
        <v>5500</v>
      </c>
      <c r="H3726" s="1">
        <v>10</v>
      </c>
      <c r="I3726" s="1" t="s">
        <v>1441</v>
      </c>
      <c r="K3726" s="1" t="s">
        <v>1441</v>
      </c>
      <c r="O3726" s="1" t="s">
        <v>1441</v>
      </c>
      <c r="P3726" s="1">
        <v>510</v>
      </c>
      <c r="Q3726" t="s">
        <v>7645</v>
      </c>
    </row>
    <row r="3727" spans="1:17" x14ac:dyDescent="0.25">
      <c r="A3727" t="s">
        <v>7775</v>
      </c>
      <c r="B3727">
        <v>20</v>
      </c>
      <c r="C3727">
        <v>38</v>
      </c>
      <c r="D3727">
        <v>27</v>
      </c>
      <c r="E3727">
        <v>5664</v>
      </c>
      <c r="H3727" s="1">
        <v>10</v>
      </c>
      <c r="I3727" s="1" t="s">
        <v>1441</v>
      </c>
      <c r="K3727" s="1" t="s">
        <v>1441</v>
      </c>
      <c r="O3727" s="1" t="s">
        <v>1441</v>
      </c>
      <c r="P3727" s="1">
        <v>760</v>
      </c>
      <c r="Q3727" t="s">
        <v>7647</v>
      </c>
    </row>
    <row r="3728" spans="1:17" x14ac:dyDescent="0.25">
      <c r="A3728" t="s">
        <v>7776</v>
      </c>
      <c r="B3728">
        <v>20</v>
      </c>
      <c r="C3728">
        <v>38</v>
      </c>
      <c r="D3728">
        <v>27</v>
      </c>
      <c r="E3728">
        <v>5668</v>
      </c>
      <c r="H3728" s="1">
        <v>10</v>
      </c>
      <c r="I3728" s="1" t="s">
        <v>1441</v>
      </c>
      <c r="K3728" s="1" t="s">
        <v>1441</v>
      </c>
      <c r="O3728" s="1" t="s">
        <v>1441</v>
      </c>
      <c r="P3728" s="1">
        <v>10</v>
      </c>
      <c r="Q3728" t="s">
        <v>7641</v>
      </c>
    </row>
    <row r="3729" spans="1:17" x14ac:dyDescent="0.25">
      <c r="A3729" t="s">
        <v>7777</v>
      </c>
      <c r="B3729">
        <v>20</v>
      </c>
      <c r="C3729">
        <v>38</v>
      </c>
      <c r="D3729">
        <v>27</v>
      </c>
      <c r="E3729">
        <v>5673</v>
      </c>
      <c r="H3729" s="1">
        <v>10</v>
      </c>
      <c r="I3729" s="1" t="s">
        <v>1441</v>
      </c>
      <c r="K3729" s="1" t="s">
        <v>1441</v>
      </c>
      <c r="O3729" s="1" t="s">
        <v>1441</v>
      </c>
      <c r="P3729" s="1">
        <v>260</v>
      </c>
      <c r="Q3729" t="s">
        <v>7643</v>
      </c>
    </row>
    <row r="3730" spans="1:17" x14ac:dyDescent="0.25">
      <c r="A3730" t="s">
        <v>7778</v>
      </c>
      <c r="B3730">
        <v>20</v>
      </c>
      <c r="C3730">
        <v>38</v>
      </c>
      <c r="D3730">
        <v>27</v>
      </c>
      <c r="E3730">
        <v>5677</v>
      </c>
      <c r="H3730" s="1">
        <v>10</v>
      </c>
      <c r="I3730" s="1" t="s">
        <v>1441</v>
      </c>
      <c r="K3730" s="1" t="s">
        <v>1441</v>
      </c>
      <c r="O3730" s="1" t="s">
        <v>1441</v>
      </c>
      <c r="P3730" s="1">
        <v>510</v>
      </c>
      <c r="Q3730" t="s">
        <v>7645</v>
      </c>
    </row>
    <row r="3731" spans="1:17" x14ac:dyDescent="0.25">
      <c r="A3731" t="s">
        <v>7779</v>
      </c>
      <c r="B3731">
        <v>20</v>
      </c>
      <c r="C3731">
        <v>38</v>
      </c>
      <c r="D3731">
        <v>27</v>
      </c>
      <c r="E3731">
        <v>5829</v>
      </c>
      <c r="H3731" s="1">
        <v>10</v>
      </c>
      <c r="I3731" s="1" t="s">
        <v>1441</v>
      </c>
      <c r="K3731" s="1" t="s">
        <v>1441</v>
      </c>
      <c r="O3731" s="1" t="s">
        <v>1441</v>
      </c>
      <c r="P3731" s="1">
        <v>760</v>
      </c>
      <c r="Q3731" t="s">
        <v>7647</v>
      </c>
    </row>
    <row r="3732" spans="1:17" x14ac:dyDescent="0.25">
      <c r="A3732" t="s">
        <v>7780</v>
      </c>
      <c r="B3732">
        <v>20</v>
      </c>
      <c r="C3732">
        <v>38</v>
      </c>
      <c r="D3732">
        <v>27</v>
      </c>
      <c r="E3732">
        <v>5993</v>
      </c>
      <c r="H3732" s="1">
        <v>10</v>
      </c>
      <c r="I3732" s="1" t="s">
        <v>1441</v>
      </c>
      <c r="K3732" s="1" t="s">
        <v>1441</v>
      </c>
      <c r="O3732" s="1" t="s">
        <v>1441</v>
      </c>
      <c r="P3732" s="1">
        <v>10</v>
      </c>
      <c r="Q3732" t="s">
        <v>7641</v>
      </c>
    </row>
    <row r="3733" spans="1:17" x14ac:dyDescent="0.25">
      <c r="A3733" t="s">
        <v>7781</v>
      </c>
      <c r="B3733">
        <v>20</v>
      </c>
      <c r="C3733">
        <v>38</v>
      </c>
      <c r="D3733">
        <v>27</v>
      </c>
      <c r="E3733">
        <v>6079</v>
      </c>
      <c r="H3733" s="1">
        <v>10</v>
      </c>
      <c r="I3733" s="1" t="s">
        <v>1441</v>
      </c>
      <c r="K3733" s="1" t="s">
        <v>1441</v>
      </c>
      <c r="O3733" s="1" t="s">
        <v>1441</v>
      </c>
      <c r="P3733" s="1">
        <v>260</v>
      </c>
      <c r="Q3733" t="s">
        <v>7643</v>
      </c>
    </row>
    <row r="3734" spans="1:17" x14ac:dyDescent="0.25">
      <c r="A3734" t="s">
        <v>7782</v>
      </c>
      <c r="B3734">
        <v>20</v>
      </c>
      <c r="C3734">
        <v>38</v>
      </c>
      <c r="D3734">
        <v>27</v>
      </c>
      <c r="E3734">
        <v>6088</v>
      </c>
      <c r="H3734" s="1">
        <v>10</v>
      </c>
      <c r="I3734" s="1" t="s">
        <v>1441</v>
      </c>
      <c r="K3734" s="1" t="s">
        <v>1441</v>
      </c>
      <c r="O3734" s="1" t="s">
        <v>1441</v>
      </c>
      <c r="P3734" s="1">
        <v>510</v>
      </c>
      <c r="Q3734" t="s">
        <v>7645</v>
      </c>
    </row>
    <row r="3735" spans="1:17" x14ac:dyDescent="0.25">
      <c r="A3735" t="s">
        <v>7783</v>
      </c>
      <c r="B3735">
        <v>20</v>
      </c>
      <c r="C3735">
        <v>38</v>
      </c>
      <c r="D3735">
        <v>27</v>
      </c>
      <c r="E3735">
        <v>6098</v>
      </c>
      <c r="H3735" s="1">
        <v>10</v>
      </c>
      <c r="I3735" s="1" t="s">
        <v>1441</v>
      </c>
      <c r="K3735" s="1" t="s">
        <v>1441</v>
      </c>
      <c r="O3735" s="1" t="s">
        <v>1441</v>
      </c>
      <c r="P3735" s="1">
        <v>760</v>
      </c>
      <c r="Q3735" t="s">
        <v>7647</v>
      </c>
    </row>
    <row r="3736" spans="1:17" x14ac:dyDescent="0.25">
      <c r="A3736" t="s">
        <v>7784</v>
      </c>
      <c r="B3736">
        <v>20</v>
      </c>
      <c r="C3736">
        <v>38</v>
      </c>
      <c r="D3736">
        <v>27</v>
      </c>
      <c r="E3736">
        <v>6110</v>
      </c>
      <c r="H3736" s="1">
        <v>10</v>
      </c>
      <c r="I3736" s="1" t="s">
        <v>1441</v>
      </c>
      <c r="K3736" s="1" t="s">
        <v>1441</v>
      </c>
      <c r="O3736" s="1" t="s">
        <v>1441</v>
      </c>
      <c r="P3736" s="1">
        <v>10</v>
      </c>
      <c r="Q3736" t="s">
        <v>7641</v>
      </c>
    </row>
    <row r="3737" spans="1:17" x14ac:dyDescent="0.25">
      <c r="A3737" t="s">
        <v>7785</v>
      </c>
      <c r="B3737">
        <v>20</v>
      </c>
      <c r="C3737">
        <v>38</v>
      </c>
      <c r="D3737">
        <v>27</v>
      </c>
      <c r="E3737">
        <v>6120</v>
      </c>
      <c r="H3737" s="1">
        <v>10</v>
      </c>
      <c r="I3737" s="1" t="s">
        <v>1441</v>
      </c>
      <c r="K3737" s="1" t="s">
        <v>1441</v>
      </c>
      <c r="O3737" s="1" t="s">
        <v>1441</v>
      </c>
      <c r="P3737" s="1">
        <v>260</v>
      </c>
      <c r="Q3737" t="s">
        <v>7643</v>
      </c>
    </row>
    <row r="3738" spans="1:17" x14ac:dyDescent="0.25">
      <c r="A3738" t="s">
        <v>7786</v>
      </c>
      <c r="B3738">
        <v>20</v>
      </c>
      <c r="C3738">
        <v>38</v>
      </c>
      <c r="D3738">
        <v>27</v>
      </c>
      <c r="E3738">
        <v>6157</v>
      </c>
      <c r="H3738" s="1">
        <v>10</v>
      </c>
      <c r="I3738" s="1" t="s">
        <v>1441</v>
      </c>
      <c r="K3738" s="1" t="s">
        <v>1441</v>
      </c>
      <c r="O3738" s="1" t="s">
        <v>1441</v>
      </c>
      <c r="P3738" s="1">
        <v>510</v>
      </c>
      <c r="Q3738" t="s">
        <v>7645</v>
      </c>
    </row>
    <row r="3739" spans="1:17" x14ac:dyDescent="0.25">
      <c r="A3739" t="s">
        <v>7787</v>
      </c>
      <c r="B3739">
        <v>20</v>
      </c>
      <c r="C3739">
        <v>38</v>
      </c>
      <c r="D3739">
        <v>27</v>
      </c>
      <c r="E3739">
        <v>6172</v>
      </c>
      <c r="H3739" s="1">
        <v>10</v>
      </c>
      <c r="I3739" s="1" t="s">
        <v>1441</v>
      </c>
      <c r="K3739" s="1" t="s">
        <v>1441</v>
      </c>
      <c r="O3739" s="1" t="s">
        <v>1441</v>
      </c>
      <c r="P3739" s="1">
        <v>760</v>
      </c>
      <c r="Q3739" t="s">
        <v>7647</v>
      </c>
    </row>
    <row r="3740" spans="1:17" x14ac:dyDescent="0.25">
      <c r="A3740" t="s">
        <v>7788</v>
      </c>
      <c r="B3740">
        <v>20</v>
      </c>
      <c r="C3740">
        <v>38</v>
      </c>
      <c r="D3740">
        <v>27</v>
      </c>
      <c r="E3740">
        <v>6177</v>
      </c>
      <c r="H3740" s="1">
        <v>10</v>
      </c>
      <c r="I3740" s="1" t="s">
        <v>1441</v>
      </c>
      <c r="K3740" s="1" t="s">
        <v>1441</v>
      </c>
      <c r="O3740" s="1" t="s">
        <v>1441</v>
      </c>
      <c r="P3740" s="1">
        <v>10</v>
      </c>
      <c r="Q3740" t="s">
        <v>7641</v>
      </c>
    </row>
    <row r="3741" spans="1:17" x14ac:dyDescent="0.25">
      <c r="A3741" t="s">
        <v>7789</v>
      </c>
      <c r="B3741">
        <v>20</v>
      </c>
      <c r="C3741">
        <v>38</v>
      </c>
      <c r="D3741">
        <v>27</v>
      </c>
      <c r="E3741">
        <v>6181</v>
      </c>
      <c r="H3741" s="1">
        <v>10</v>
      </c>
      <c r="I3741" s="1" t="s">
        <v>1441</v>
      </c>
      <c r="K3741" s="1" t="s">
        <v>1441</v>
      </c>
      <c r="O3741" s="1" t="s">
        <v>1441</v>
      </c>
      <c r="P3741" s="1">
        <v>260</v>
      </c>
      <c r="Q3741" t="s">
        <v>7643</v>
      </c>
    </row>
    <row r="3742" spans="1:17" x14ac:dyDescent="0.25">
      <c r="A3742" t="s">
        <v>7790</v>
      </c>
      <c r="B3742">
        <v>20</v>
      </c>
      <c r="C3742">
        <v>38</v>
      </c>
      <c r="D3742">
        <v>27</v>
      </c>
      <c r="E3742">
        <v>6319</v>
      </c>
      <c r="H3742" s="1">
        <v>10</v>
      </c>
      <c r="I3742" s="1" t="s">
        <v>1441</v>
      </c>
      <c r="K3742" s="1" t="s">
        <v>1441</v>
      </c>
      <c r="O3742" s="1" t="s">
        <v>1441</v>
      </c>
      <c r="P3742" s="1">
        <v>510</v>
      </c>
      <c r="Q3742" t="s">
        <v>7645</v>
      </c>
    </row>
    <row r="3743" spans="1:17" x14ac:dyDescent="0.25">
      <c r="A3743" t="s">
        <v>7791</v>
      </c>
      <c r="B3743">
        <v>20</v>
      </c>
      <c r="C3743">
        <v>38</v>
      </c>
      <c r="D3743">
        <v>27</v>
      </c>
      <c r="E3743">
        <v>6483</v>
      </c>
      <c r="H3743" s="1">
        <v>10</v>
      </c>
      <c r="I3743" s="1" t="s">
        <v>1441</v>
      </c>
      <c r="K3743" s="1" t="s">
        <v>1441</v>
      </c>
      <c r="O3743" s="1" t="s">
        <v>1441</v>
      </c>
      <c r="P3743" s="1">
        <v>760</v>
      </c>
      <c r="Q3743" t="s">
        <v>7647</v>
      </c>
    </row>
    <row r="3744" spans="1:17" x14ac:dyDescent="0.25">
      <c r="A3744" t="s">
        <v>7792</v>
      </c>
      <c r="B3744">
        <v>20</v>
      </c>
      <c r="C3744">
        <v>38</v>
      </c>
      <c r="D3744">
        <v>27</v>
      </c>
      <c r="E3744">
        <v>6647</v>
      </c>
      <c r="H3744" s="1">
        <v>10</v>
      </c>
      <c r="I3744" s="1" t="s">
        <v>1441</v>
      </c>
      <c r="K3744" s="1" t="s">
        <v>1441</v>
      </c>
      <c r="O3744" s="1" t="s">
        <v>1441</v>
      </c>
      <c r="P3744" s="1">
        <v>10</v>
      </c>
      <c r="Q3744" t="s">
        <v>7641</v>
      </c>
    </row>
    <row r="3745" spans="1:17" x14ac:dyDescent="0.25">
      <c r="A3745" t="s">
        <v>7793</v>
      </c>
      <c r="B3745">
        <v>20</v>
      </c>
      <c r="C3745">
        <v>38</v>
      </c>
      <c r="D3745">
        <v>27</v>
      </c>
      <c r="E3745">
        <v>6673</v>
      </c>
      <c r="H3745" s="1">
        <v>10</v>
      </c>
      <c r="I3745" s="1" t="s">
        <v>1441</v>
      </c>
      <c r="K3745" s="1" t="s">
        <v>1441</v>
      </c>
      <c r="O3745" s="1" t="s">
        <v>1441</v>
      </c>
      <c r="P3745" s="1">
        <v>260</v>
      </c>
      <c r="Q3745" t="s">
        <v>7643</v>
      </c>
    </row>
    <row r="3746" spans="1:17" x14ac:dyDescent="0.25">
      <c r="A3746" t="s">
        <v>7794</v>
      </c>
      <c r="B3746">
        <v>20</v>
      </c>
      <c r="C3746">
        <v>38</v>
      </c>
      <c r="D3746">
        <v>27</v>
      </c>
      <c r="E3746">
        <v>6678</v>
      </c>
      <c r="H3746" s="1">
        <v>10</v>
      </c>
      <c r="I3746" s="1" t="s">
        <v>1441</v>
      </c>
      <c r="K3746" s="1" t="s">
        <v>1441</v>
      </c>
      <c r="O3746" s="1" t="s">
        <v>1441</v>
      </c>
      <c r="P3746" s="1">
        <v>510</v>
      </c>
      <c r="Q3746" t="s">
        <v>7645</v>
      </c>
    </row>
    <row r="3747" spans="1:17" x14ac:dyDescent="0.25">
      <c r="A3747" t="s">
        <v>7795</v>
      </c>
      <c r="B3747">
        <v>20</v>
      </c>
      <c r="C3747">
        <v>38</v>
      </c>
      <c r="D3747">
        <v>27</v>
      </c>
      <c r="E3747">
        <v>6682</v>
      </c>
      <c r="H3747" s="1">
        <v>10</v>
      </c>
      <c r="I3747" s="1" t="s">
        <v>1441</v>
      </c>
      <c r="K3747" s="1" t="s">
        <v>1441</v>
      </c>
      <c r="O3747" s="1" t="s">
        <v>1441</v>
      </c>
      <c r="P3747" s="1">
        <v>760</v>
      </c>
      <c r="Q3747" t="s">
        <v>7647</v>
      </c>
    </row>
    <row r="3748" spans="1:17" x14ac:dyDescent="0.25">
      <c r="A3748" t="s">
        <v>7796</v>
      </c>
      <c r="B3748">
        <v>20</v>
      </c>
      <c r="C3748">
        <v>38</v>
      </c>
      <c r="D3748">
        <v>27</v>
      </c>
      <c r="E3748">
        <v>6812</v>
      </c>
      <c r="H3748" s="1">
        <v>10</v>
      </c>
      <c r="I3748" s="1" t="s">
        <v>1441</v>
      </c>
      <c r="K3748" s="1" t="s">
        <v>1441</v>
      </c>
      <c r="O3748" s="1" t="s">
        <v>1441</v>
      </c>
      <c r="P3748" s="1">
        <v>10</v>
      </c>
      <c r="Q3748" t="s">
        <v>7641</v>
      </c>
    </row>
    <row r="3749" spans="1:17" x14ac:dyDescent="0.25">
      <c r="A3749" t="s">
        <v>7797</v>
      </c>
      <c r="B3749">
        <v>20</v>
      </c>
      <c r="C3749">
        <v>38</v>
      </c>
      <c r="D3749">
        <v>27</v>
      </c>
      <c r="E3749">
        <v>6976</v>
      </c>
      <c r="H3749" s="1">
        <v>10</v>
      </c>
      <c r="I3749" s="1" t="s">
        <v>1441</v>
      </c>
      <c r="K3749" s="1" t="s">
        <v>1441</v>
      </c>
      <c r="O3749" s="1" t="s">
        <v>1441</v>
      </c>
      <c r="P3749" s="1">
        <v>260</v>
      </c>
      <c r="Q3749" t="s">
        <v>7643</v>
      </c>
    </row>
    <row r="3750" spans="1:17" x14ac:dyDescent="0.25">
      <c r="A3750" t="s">
        <v>7798</v>
      </c>
      <c r="B3750">
        <v>20</v>
      </c>
      <c r="C3750">
        <v>38</v>
      </c>
      <c r="D3750">
        <v>27</v>
      </c>
      <c r="E3750">
        <v>7079</v>
      </c>
      <c r="H3750" s="1">
        <v>10</v>
      </c>
      <c r="I3750" s="1" t="s">
        <v>1441</v>
      </c>
      <c r="K3750" s="1" t="s">
        <v>1441</v>
      </c>
      <c r="O3750" s="1" t="s">
        <v>1441</v>
      </c>
      <c r="P3750" s="1">
        <v>510</v>
      </c>
      <c r="Q3750" t="s">
        <v>7645</v>
      </c>
    </row>
    <row r="3751" spans="1:17" x14ac:dyDescent="0.25">
      <c r="A3751" t="s">
        <v>7799</v>
      </c>
      <c r="B3751">
        <v>20</v>
      </c>
      <c r="C3751">
        <v>38</v>
      </c>
      <c r="D3751">
        <v>27</v>
      </c>
      <c r="E3751">
        <v>7088</v>
      </c>
      <c r="H3751" s="1">
        <v>10</v>
      </c>
      <c r="I3751" s="1" t="s">
        <v>1441</v>
      </c>
      <c r="K3751" s="1" t="s">
        <v>1441</v>
      </c>
      <c r="O3751" s="1" t="s">
        <v>1441</v>
      </c>
      <c r="P3751" s="1">
        <v>760</v>
      </c>
      <c r="Q3751" t="s">
        <v>7647</v>
      </c>
    </row>
    <row r="3752" spans="1:17" x14ac:dyDescent="0.25">
      <c r="A3752" t="s">
        <v>7800</v>
      </c>
      <c r="B3752">
        <v>20</v>
      </c>
      <c r="C3752">
        <v>38</v>
      </c>
      <c r="D3752">
        <v>27</v>
      </c>
      <c r="E3752">
        <v>7099</v>
      </c>
      <c r="H3752" s="1">
        <v>10</v>
      </c>
      <c r="I3752" s="1" t="s">
        <v>1441</v>
      </c>
      <c r="K3752" s="1" t="s">
        <v>1441</v>
      </c>
      <c r="O3752" s="1" t="s">
        <v>1441</v>
      </c>
      <c r="P3752" s="1">
        <v>10</v>
      </c>
      <c r="Q3752" t="s">
        <v>7641</v>
      </c>
    </row>
    <row r="3753" spans="1:17" x14ac:dyDescent="0.25">
      <c r="A3753" t="s">
        <v>7801</v>
      </c>
      <c r="B3753">
        <v>20</v>
      </c>
      <c r="C3753">
        <v>38</v>
      </c>
      <c r="D3753">
        <v>27</v>
      </c>
      <c r="E3753">
        <v>7110</v>
      </c>
      <c r="H3753" s="1">
        <v>10</v>
      </c>
      <c r="I3753" s="1" t="s">
        <v>1441</v>
      </c>
      <c r="K3753" s="1" t="s">
        <v>1441</v>
      </c>
      <c r="O3753" s="1" t="s">
        <v>1441</v>
      </c>
      <c r="P3753" s="1">
        <v>260</v>
      </c>
      <c r="Q3753" t="s">
        <v>7643</v>
      </c>
    </row>
    <row r="3754" spans="1:17" x14ac:dyDescent="0.25">
      <c r="A3754" t="s">
        <v>7802</v>
      </c>
      <c r="B3754">
        <v>20</v>
      </c>
      <c r="C3754">
        <v>38</v>
      </c>
      <c r="D3754">
        <v>27</v>
      </c>
      <c r="E3754">
        <v>7121</v>
      </c>
      <c r="H3754" s="1">
        <v>10</v>
      </c>
      <c r="I3754" s="1" t="s">
        <v>1441</v>
      </c>
      <c r="K3754" s="1" t="s">
        <v>1441</v>
      </c>
      <c r="O3754" s="1" t="s">
        <v>1441</v>
      </c>
      <c r="P3754" s="1">
        <v>510</v>
      </c>
      <c r="Q3754" t="s">
        <v>7645</v>
      </c>
    </row>
    <row r="3755" spans="1:17" x14ac:dyDescent="0.25">
      <c r="A3755" t="s">
        <v>7803</v>
      </c>
      <c r="B3755">
        <v>20</v>
      </c>
      <c r="C3755">
        <v>38</v>
      </c>
      <c r="D3755">
        <v>27</v>
      </c>
      <c r="E3755">
        <v>7140</v>
      </c>
      <c r="H3755" s="1">
        <v>10</v>
      </c>
      <c r="I3755" s="1" t="s">
        <v>1441</v>
      </c>
      <c r="K3755" s="1" t="s">
        <v>1441</v>
      </c>
      <c r="O3755" s="1" t="s">
        <v>1441</v>
      </c>
      <c r="P3755" s="1">
        <v>760</v>
      </c>
      <c r="Q3755" t="s">
        <v>7647</v>
      </c>
    </row>
    <row r="3756" spans="1:17" x14ac:dyDescent="0.25">
      <c r="A3756" t="s">
        <v>7804</v>
      </c>
      <c r="B3756">
        <v>20</v>
      </c>
      <c r="C3756">
        <v>38</v>
      </c>
      <c r="D3756">
        <v>27</v>
      </c>
      <c r="E3756">
        <v>7178</v>
      </c>
      <c r="H3756" s="1">
        <v>10</v>
      </c>
      <c r="I3756" s="1" t="s">
        <v>1441</v>
      </c>
      <c r="K3756" s="1" t="s">
        <v>1441</v>
      </c>
      <c r="O3756" s="1" t="s">
        <v>1441</v>
      </c>
      <c r="P3756" s="1">
        <v>10</v>
      </c>
      <c r="Q3756" t="s">
        <v>7641</v>
      </c>
    </row>
    <row r="3757" spans="1:17" x14ac:dyDescent="0.25">
      <c r="A3757" t="s">
        <v>7805</v>
      </c>
      <c r="B3757">
        <v>20</v>
      </c>
      <c r="C3757">
        <v>38</v>
      </c>
      <c r="D3757">
        <v>27</v>
      </c>
      <c r="E3757">
        <v>7182</v>
      </c>
      <c r="H3757" s="1">
        <v>10</v>
      </c>
      <c r="I3757" s="1" t="s">
        <v>1441</v>
      </c>
      <c r="K3757" s="1" t="s">
        <v>1441</v>
      </c>
      <c r="O3757" s="1" t="s">
        <v>1441</v>
      </c>
      <c r="P3757" s="1">
        <v>260</v>
      </c>
      <c r="Q3757" t="s">
        <v>7643</v>
      </c>
    </row>
    <row r="3758" spans="1:17" x14ac:dyDescent="0.25">
      <c r="A3758" t="s">
        <v>7806</v>
      </c>
      <c r="B3758">
        <v>20</v>
      </c>
      <c r="C3758">
        <v>38</v>
      </c>
      <c r="D3758">
        <v>27</v>
      </c>
      <c r="E3758">
        <v>7186</v>
      </c>
      <c r="H3758" s="1">
        <v>10</v>
      </c>
      <c r="I3758" s="1" t="s">
        <v>1441</v>
      </c>
      <c r="K3758" s="1" t="s">
        <v>1441</v>
      </c>
      <c r="O3758" s="1" t="s">
        <v>1441</v>
      </c>
      <c r="P3758" s="1">
        <v>510</v>
      </c>
      <c r="Q3758" t="s">
        <v>7645</v>
      </c>
    </row>
    <row r="3759" spans="1:17" x14ac:dyDescent="0.25">
      <c r="A3759" t="s">
        <v>7807</v>
      </c>
      <c r="B3759">
        <v>20</v>
      </c>
      <c r="C3759">
        <v>38</v>
      </c>
      <c r="D3759">
        <v>27</v>
      </c>
      <c r="E3759">
        <v>7303</v>
      </c>
      <c r="H3759" s="1">
        <v>10</v>
      </c>
      <c r="I3759" s="1" t="s">
        <v>1441</v>
      </c>
      <c r="K3759" s="1" t="s">
        <v>1441</v>
      </c>
      <c r="O3759" s="1" t="s">
        <v>1441</v>
      </c>
      <c r="P3759" s="1">
        <v>760</v>
      </c>
      <c r="Q3759" t="s">
        <v>7647</v>
      </c>
    </row>
    <row r="3760" spans="1:17" x14ac:dyDescent="0.25">
      <c r="A3760" t="s">
        <v>7808</v>
      </c>
      <c r="B3760">
        <v>20</v>
      </c>
      <c r="C3760">
        <v>38</v>
      </c>
      <c r="D3760">
        <v>27</v>
      </c>
      <c r="E3760">
        <v>7466</v>
      </c>
      <c r="H3760" s="1">
        <v>10</v>
      </c>
      <c r="I3760" s="1" t="s">
        <v>1441</v>
      </c>
      <c r="K3760" s="1" t="s">
        <v>1441</v>
      </c>
      <c r="O3760" s="1" t="s">
        <v>1441</v>
      </c>
      <c r="P3760" s="1">
        <v>10</v>
      </c>
      <c r="Q3760" t="s">
        <v>7641</v>
      </c>
    </row>
    <row r="3761" spans="1:17" x14ac:dyDescent="0.25">
      <c r="A3761" t="s">
        <v>7809</v>
      </c>
      <c r="B3761">
        <v>20</v>
      </c>
      <c r="C3761">
        <v>38</v>
      </c>
      <c r="D3761">
        <v>27</v>
      </c>
      <c r="E3761">
        <v>7630</v>
      </c>
      <c r="H3761" s="1">
        <v>10</v>
      </c>
      <c r="I3761" s="1" t="s">
        <v>1441</v>
      </c>
      <c r="K3761" s="1" t="s">
        <v>1441</v>
      </c>
      <c r="O3761" s="1" t="s">
        <v>1441</v>
      </c>
      <c r="P3761" s="1">
        <v>260</v>
      </c>
      <c r="Q3761" t="s">
        <v>7643</v>
      </c>
    </row>
    <row r="3762" spans="1:17" x14ac:dyDescent="0.25">
      <c r="A3762" t="s">
        <v>7810</v>
      </c>
      <c r="B3762">
        <v>20</v>
      </c>
      <c r="C3762">
        <v>38</v>
      </c>
      <c r="D3762">
        <v>27</v>
      </c>
      <c r="E3762">
        <v>7678</v>
      </c>
      <c r="H3762" s="1">
        <v>10</v>
      </c>
      <c r="I3762" s="1" t="s">
        <v>1441</v>
      </c>
      <c r="K3762" s="1" t="s">
        <v>1441</v>
      </c>
      <c r="O3762" s="1" t="s">
        <v>1441</v>
      </c>
      <c r="P3762" s="1">
        <v>510</v>
      </c>
      <c r="Q3762" t="s">
        <v>7645</v>
      </c>
    </row>
    <row r="3763" spans="1:17" x14ac:dyDescent="0.25">
      <c r="A3763" t="s">
        <v>7811</v>
      </c>
      <c r="B3763">
        <v>20</v>
      </c>
      <c r="C3763">
        <v>38</v>
      </c>
      <c r="D3763">
        <v>27</v>
      </c>
      <c r="E3763">
        <v>7682</v>
      </c>
      <c r="H3763" s="1">
        <v>10</v>
      </c>
      <c r="I3763" s="1" t="s">
        <v>1441</v>
      </c>
      <c r="K3763" s="1" t="s">
        <v>1441</v>
      </c>
      <c r="O3763" s="1" t="s">
        <v>1441</v>
      </c>
      <c r="P3763" s="1">
        <v>760</v>
      </c>
      <c r="Q3763" t="s">
        <v>7647</v>
      </c>
    </row>
    <row r="3764" spans="1:17" x14ac:dyDescent="0.25">
      <c r="A3764" t="s">
        <v>7812</v>
      </c>
      <c r="B3764">
        <v>20</v>
      </c>
      <c r="C3764">
        <v>38</v>
      </c>
      <c r="D3764">
        <v>27</v>
      </c>
      <c r="E3764">
        <v>7686</v>
      </c>
      <c r="H3764" s="1">
        <v>10</v>
      </c>
      <c r="I3764" s="1" t="s">
        <v>1441</v>
      </c>
      <c r="K3764" s="1" t="s">
        <v>1441</v>
      </c>
      <c r="O3764" s="1" t="s">
        <v>1441</v>
      </c>
      <c r="P3764" s="1">
        <v>10</v>
      </c>
      <c r="Q3764" t="s">
        <v>7641</v>
      </c>
    </row>
    <row r="3765" spans="1:17" x14ac:dyDescent="0.25">
      <c r="A3765" t="s">
        <v>7813</v>
      </c>
      <c r="B3765">
        <v>20</v>
      </c>
      <c r="C3765">
        <v>38</v>
      </c>
      <c r="D3765">
        <v>27</v>
      </c>
      <c r="E3765">
        <v>7795</v>
      </c>
      <c r="H3765" s="1">
        <v>10</v>
      </c>
      <c r="I3765" s="1" t="s">
        <v>1441</v>
      </c>
      <c r="K3765" s="1" t="s">
        <v>1441</v>
      </c>
      <c r="O3765" s="1" t="s">
        <v>1441</v>
      </c>
      <c r="P3765" s="1">
        <v>260</v>
      </c>
      <c r="Q3765" t="s">
        <v>7643</v>
      </c>
    </row>
    <row r="3766" spans="1:17" x14ac:dyDescent="0.25">
      <c r="A3766" t="s">
        <v>7814</v>
      </c>
      <c r="B3766">
        <v>20</v>
      </c>
      <c r="C3766">
        <v>38</v>
      </c>
      <c r="D3766">
        <v>27</v>
      </c>
      <c r="E3766">
        <v>7959</v>
      </c>
      <c r="H3766" s="1">
        <v>10</v>
      </c>
      <c r="I3766" s="1" t="s">
        <v>1441</v>
      </c>
      <c r="K3766" s="1" t="s">
        <v>1441</v>
      </c>
      <c r="O3766" s="1" t="s">
        <v>1441</v>
      </c>
      <c r="P3766" s="1">
        <v>510</v>
      </c>
      <c r="Q3766" t="s">
        <v>7645</v>
      </c>
    </row>
    <row r="3767" spans="1:17" x14ac:dyDescent="0.25">
      <c r="A3767" t="s">
        <v>7815</v>
      </c>
      <c r="B3767">
        <v>20</v>
      </c>
      <c r="C3767">
        <v>38</v>
      </c>
      <c r="D3767">
        <v>27</v>
      </c>
      <c r="E3767">
        <v>8079</v>
      </c>
      <c r="H3767" s="1">
        <v>10</v>
      </c>
      <c r="I3767" s="1" t="s">
        <v>1441</v>
      </c>
      <c r="K3767" s="1" t="s">
        <v>1441</v>
      </c>
      <c r="O3767" s="1" t="s">
        <v>1441</v>
      </c>
      <c r="P3767" s="1">
        <v>760</v>
      </c>
      <c r="Q3767" t="s">
        <v>7647</v>
      </c>
    </row>
    <row r="3768" spans="1:17" x14ac:dyDescent="0.25">
      <c r="A3768" t="s">
        <v>7816</v>
      </c>
      <c r="B3768">
        <v>20</v>
      </c>
      <c r="C3768">
        <v>38</v>
      </c>
      <c r="D3768">
        <v>27</v>
      </c>
      <c r="E3768">
        <v>8089</v>
      </c>
      <c r="H3768" s="1">
        <v>10</v>
      </c>
      <c r="I3768" s="1" t="s">
        <v>1441</v>
      </c>
      <c r="K3768" s="1" t="s">
        <v>1441</v>
      </c>
      <c r="O3768" s="1" t="s">
        <v>1441</v>
      </c>
      <c r="P3768" s="1">
        <v>10</v>
      </c>
      <c r="Q3768" t="s">
        <v>7641</v>
      </c>
    </row>
    <row r="3769" spans="1:17" x14ac:dyDescent="0.25">
      <c r="A3769" t="s">
        <v>7817</v>
      </c>
      <c r="B3769">
        <v>20</v>
      </c>
      <c r="C3769">
        <v>38</v>
      </c>
      <c r="D3769">
        <v>27</v>
      </c>
      <c r="E3769">
        <v>8099</v>
      </c>
      <c r="H3769" s="1">
        <v>10</v>
      </c>
      <c r="I3769" s="1" t="s">
        <v>1441</v>
      </c>
      <c r="K3769" s="1" t="s">
        <v>1441</v>
      </c>
      <c r="O3769" s="1" t="s">
        <v>1441</v>
      </c>
      <c r="P3769" s="1">
        <v>260</v>
      </c>
      <c r="Q3769" t="s">
        <v>7643</v>
      </c>
    </row>
    <row r="3770" spans="1:17" x14ac:dyDescent="0.25">
      <c r="A3770" t="s">
        <v>7818</v>
      </c>
      <c r="B3770">
        <v>20</v>
      </c>
      <c r="C3770">
        <v>38</v>
      </c>
      <c r="D3770">
        <v>27</v>
      </c>
      <c r="E3770">
        <v>8111</v>
      </c>
      <c r="H3770" s="1">
        <v>10</v>
      </c>
      <c r="I3770" s="1" t="s">
        <v>1441</v>
      </c>
      <c r="K3770" s="1" t="s">
        <v>1441</v>
      </c>
      <c r="O3770" s="1" t="s">
        <v>1441</v>
      </c>
      <c r="P3770" s="1">
        <v>510</v>
      </c>
      <c r="Q3770" t="s">
        <v>7645</v>
      </c>
    </row>
    <row r="3771" spans="1:17" x14ac:dyDescent="0.25">
      <c r="A3771" t="s">
        <v>7819</v>
      </c>
      <c r="B3771">
        <v>20</v>
      </c>
      <c r="C3771">
        <v>38</v>
      </c>
      <c r="D3771">
        <v>27</v>
      </c>
      <c r="E3771">
        <v>8121</v>
      </c>
      <c r="H3771" s="1">
        <v>10</v>
      </c>
      <c r="I3771" s="1" t="s">
        <v>1441</v>
      </c>
      <c r="K3771" s="1" t="s">
        <v>1441</v>
      </c>
      <c r="O3771" s="1" t="s">
        <v>1441</v>
      </c>
      <c r="P3771" s="1">
        <v>760</v>
      </c>
      <c r="Q3771" t="s">
        <v>7647</v>
      </c>
    </row>
    <row r="3772" spans="1:17" x14ac:dyDescent="0.25">
      <c r="A3772" t="s">
        <v>7820</v>
      </c>
      <c r="B3772">
        <v>20</v>
      </c>
      <c r="C3772">
        <v>38</v>
      </c>
      <c r="D3772">
        <v>27</v>
      </c>
      <c r="E3772">
        <v>8123</v>
      </c>
      <c r="H3772" s="1">
        <v>10</v>
      </c>
      <c r="I3772" s="1" t="s">
        <v>1441</v>
      </c>
      <c r="K3772" s="1" t="s">
        <v>1441</v>
      </c>
      <c r="O3772" s="1" t="s">
        <v>1441</v>
      </c>
      <c r="P3772" s="1">
        <v>10</v>
      </c>
      <c r="Q3772" t="s">
        <v>7641</v>
      </c>
    </row>
    <row r="3773" spans="1:17" x14ac:dyDescent="0.25">
      <c r="A3773" t="s">
        <v>7821</v>
      </c>
      <c r="B3773">
        <v>20</v>
      </c>
      <c r="C3773">
        <v>38</v>
      </c>
      <c r="D3773">
        <v>27</v>
      </c>
      <c r="E3773">
        <v>8182</v>
      </c>
      <c r="H3773" s="1">
        <v>10</v>
      </c>
      <c r="I3773" s="1" t="s">
        <v>1441</v>
      </c>
      <c r="K3773" s="1" t="s">
        <v>1441</v>
      </c>
      <c r="O3773" s="1" t="s">
        <v>1441</v>
      </c>
      <c r="P3773" s="1">
        <v>260</v>
      </c>
      <c r="Q3773" t="s">
        <v>7643</v>
      </c>
    </row>
    <row r="3774" spans="1:17" x14ac:dyDescent="0.25">
      <c r="A3774" t="s">
        <v>7822</v>
      </c>
      <c r="B3774">
        <v>20</v>
      </c>
      <c r="C3774">
        <v>38</v>
      </c>
      <c r="D3774">
        <v>27</v>
      </c>
      <c r="E3774">
        <v>8186</v>
      </c>
      <c r="H3774" s="1">
        <v>10</v>
      </c>
      <c r="I3774" s="1" t="s">
        <v>1441</v>
      </c>
      <c r="K3774" s="1" t="s">
        <v>1441</v>
      </c>
      <c r="O3774" s="1" t="s">
        <v>1441</v>
      </c>
      <c r="P3774" s="1">
        <v>510</v>
      </c>
      <c r="Q3774" t="s">
        <v>7645</v>
      </c>
    </row>
    <row r="3775" spans="1:17" x14ac:dyDescent="0.25">
      <c r="A3775" t="s">
        <v>7823</v>
      </c>
      <c r="B3775">
        <v>20</v>
      </c>
      <c r="C3775">
        <v>38</v>
      </c>
      <c r="D3775">
        <v>27</v>
      </c>
      <c r="E3775">
        <v>8190</v>
      </c>
      <c r="H3775" s="1">
        <v>10</v>
      </c>
      <c r="I3775" s="1" t="s">
        <v>1441</v>
      </c>
      <c r="K3775" s="1" t="s">
        <v>1441</v>
      </c>
      <c r="O3775" s="1" t="s">
        <v>1441</v>
      </c>
      <c r="P3775" s="1">
        <v>760</v>
      </c>
      <c r="Q3775" t="s">
        <v>7647</v>
      </c>
    </row>
    <row r="3776" spans="1:17" x14ac:dyDescent="0.25">
      <c r="A3776" t="s">
        <v>7824</v>
      </c>
      <c r="B3776">
        <v>20</v>
      </c>
      <c r="C3776">
        <v>38</v>
      </c>
      <c r="D3776">
        <v>27</v>
      </c>
      <c r="E3776">
        <v>8285</v>
      </c>
      <c r="H3776" s="1">
        <v>10</v>
      </c>
      <c r="I3776" s="1" t="s">
        <v>1441</v>
      </c>
      <c r="K3776" s="1" t="s">
        <v>1441</v>
      </c>
      <c r="O3776" s="1" t="s">
        <v>1441</v>
      </c>
      <c r="P3776" s="1">
        <v>10</v>
      </c>
      <c r="Q3776" t="s">
        <v>7641</v>
      </c>
    </row>
    <row r="3777" spans="1:17" x14ac:dyDescent="0.25">
      <c r="A3777" t="s">
        <v>7825</v>
      </c>
      <c r="B3777">
        <v>20</v>
      </c>
      <c r="C3777">
        <v>38</v>
      </c>
      <c r="D3777">
        <v>27</v>
      </c>
      <c r="E3777">
        <v>8449</v>
      </c>
      <c r="H3777" s="1">
        <v>10</v>
      </c>
      <c r="I3777" s="1" t="s">
        <v>1441</v>
      </c>
      <c r="K3777" s="1" t="s">
        <v>1441</v>
      </c>
      <c r="O3777" s="1" t="s">
        <v>1441</v>
      </c>
      <c r="P3777" s="1">
        <v>260</v>
      </c>
      <c r="Q3777" t="s">
        <v>7643</v>
      </c>
    </row>
    <row r="3778" spans="1:17" x14ac:dyDescent="0.25">
      <c r="A3778" t="s">
        <v>7826</v>
      </c>
      <c r="B3778">
        <v>20</v>
      </c>
      <c r="C3778">
        <v>38</v>
      </c>
      <c r="D3778">
        <v>27</v>
      </c>
      <c r="E3778">
        <v>8613</v>
      </c>
      <c r="H3778" s="1">
        <v>10</v>
      </c>
      <c r="I3778" s="1" t="s">
        <v>1441</v>
      </c>
      <c r="K3778" s="1" t="s">
        <v>1441</v>
      </c>
      <c r="O3778" s="1" t="s">
        <v>1441</v>
      </c>
      <c r="P3778" s="1">
        <v>510</v>
      </c>
      <c r="Q3778" t="s">
        <v>7645</v>
      </c>
    </row>
    <row r="3779" spans="1:17" x14ac:dyDescent="0.25">
      <c r="A3779" t="s">
        <v>7827</v>
      </c>
      <c r="B3779">
        <v>20</v>
      </c>
      <c r="C3779">
        <v>38</v>
      </c>
      <c r="D3779">
        <v>27</v>
      </c>
      <c r="E3779">
        <v>8682</v>
      </c>
      <c r="H3779" s="1">
        <v>10</v>
      </c>
      <c r="I3779" s="1" t="s">
        <v>1441</v>
      </c>
      <c r="K3779" s="1" t="s">
        <v>1441</v>
      </c>
      <c r="O3779" s="1" t="s">
        <v>1441</v>
      </c>
      <c r="P3779" s="1">
        <v>760</v>
      </c>
      <c r="Q3779" t="s">
        <v>7647</v>
      </c>
    </row>
    <row r="3780" spans="1:17" x14ac:dyDescent="0.25">
      <c r="A3780" t="s">
        <v>7828</v>
      </c>
      <c r="B3780">
        <v>20</v>
      </c>
      <c r="C3780">
        <v>38</v>
      </c>
      <c r="D3780">
        <v>27</v>
      </c>
      <c r="E3780">
        <v>8686</v>
      </c>
      <c r="H3780" s="1">
        <v>10</v>
      </c>
      <c r="I3780" s="1" t="s">
        <v>1441</v>
      </c>
      <c r="K3780" s="1" t="s">
        <v>1441</v>
      </c>
      <c r="O3780" s="1" t="s">
        <v>1441</v>
      </c>
      <c r="P3780" s="1">
        <v>10</v>
      </c>
      <c r="Q3780" t="s">
        <v>7641</v>
      </c>
    </row>
    <row r="3781" spans="1:17" x14ac:dyDescent="0.25">
      <c r="A3781" t="s">
        <v>7829</v>
      </c>
      <c r="B3781">
        <v>20</v>
      </c>
      <c r="C3781">
        <v>38</v>
      </c>
      <c r="D3781">
        <v>27</v>
      </c>
      <c r="E3781">
        <v>8690</v>
      </c>
      <c r="H3781" s="1">
        <v>10</v>
      </c>
      <c r="I3781" s="1" t="s">
        <v>1441</v>
      </c>
      <c r="K3781" s="1" t="s">
        <v>1441</v>
      </c>
      <c r="O3781" s="1" t="s">
        <v>1441</v>
      </c>
      <c r="P3781" s="1">
        <v>260</v>
      </c>
      <c r="Q3781" t="s">
        <v>7643</v>
      </c>
    </row>
    <row r="3782" spans="1:17" x14ac:dyDescent="0.25">
      <c r="A3782" t="s">
        <v>7830</v>
      </c>
      <c r="B3782">
        <v>20</v>
      </c>
      <c r="C3782">
        <v>38</v>
      </c>
      <c r="D3782">
        <v>27</v>
      </c>
      <c r="E3782">
        <v>8777</v>
      </c>
      <c r="H3782" s="1">
        <v>10</v>
      </c>
      <c r="I3782" s="1" t="s">
        <v>1441</v>
      </c>
      <c r="K3782" s="1" t="s">
        <v>1441</v>
      </c>
      <c r="O3782" s="1" t="s">
        <v>1441</v>
      </c>
      <c r="P3782" s="1">
        <v>510</v>
      </c>
      <c r="Q3782" t="s">
        <v>7645</v>
      </c>
    </row>
    <row r="3783" spans="1:17" x14ac:dyDescent="0.25">
      <c r="A3783" t="s">
        <v>7831</v>
      </c>
      <c r="B3783">
        <v>20</v>
      </c>
      <c r="C3783">
        <v>38</v>
      </c>
      <c r="D3783">
        <v>27</v>
      </c>
      <c r="E3783">
        <v>8941</v>
      </c>
      <c r="H3783" s="1">
        <v>10</v>
      </c>
      <c r="I3783" s="1" t="s">
        <v>1441</v>
      </c>
      <c r="K3783" s="1" t="s">
        <v>1441</v>
      </c>
      <c r="O3783" s="1" t="s">
        <v>1441</v>
      </c>
      <c r="P3783" s="1">
        <v>760</v>
      </c>
      <c r="Q3783" t="s">
        <v>7647</v>
      </c>
    </row>
    <row r="3784" spans="1:17" x14ac:dyDescent="0.25">
      <c r="A3784" t="s">
        <v>7832</v>
      </c>
      <c r="B3784">
        <v>20</v>
      </c>
      <c r="C3784">
        <v>38</v>
      </c>
      <c r="D3784">
        <v>27</v>
      </c>
      <c r="E3784">
        <v>9087</v>
      </c>
      <c r="H3784" s="1">
        <v>10</v>
      </c>
      <c r="I3784" s="1" t="s">
        <v>1441</v>
      </c>
      <c r="K3784" s="1" t="s">
        <v>1441</v>
      </c>
      <c r="O3784" s="1" t="s">
        <v>1441</v>
      </c>
      <c r="P3784" s="1">
        <v>10</v>
      </c>
      <c r="Q3784" t="s">
        <v>7641</v>
      </c>
    </row>
    <row r="3785" spans="1:17" x14ac:dyDescent="0.25">
      <c r="A3785" t="s">
        <v>7833</v>
      </c>
      <c r="B3785">
        <v>20</v>
      </c>
      <c r="C3785">
        <v>38</v>
      </c>
      <c r="D3785">
        <v>27</v>
      </c>
      <c r="E3785">
        <v>9097</v>
      </c>
      <c r="H3785" s="1">
        <v>10</v>
      </c>
      <c r="I3785" s="1" t="s">
        <v>1441</v>
      </c>
      <c r="K3785" s="1" t="s">
        <v>1441</v>
      </c>
      <c r="O3785" s="1" t="s">
        <v>1441</v>
      </c>
      <c r="P3785" s="1">
        <v>260</v>
      </c>
      <c r="Q3785" t="s">
        <v>7643</v>
      </c>
    </row>
    <row r="3786" spans="1:17" x14ac:dyDescent="0.25">
      <c r="A3786" t="s">
        <v>7834</v>
      </c>
      <c r="B3786">
        <v>20</v>
      </c>
      <c r="C3786">
        <v>38</v>
      </c>
      <c r="D3786">
        <v>27</v>
      </c>
      <c r="E3786">
        <v>9106</v>
      </c>
      <c r="H3786" s="1">
        <v>10</v>
      </c>
      <c r="I3786" s="1" t="s">
        <v>1441</v>
      </c>
      <c r="K3786" s="1" t="s">
        <v>1441</v>
      </c>
      <c r="O3786" s="1" t="s">
        <v>1441</v>
      </c>
      <c r="P3786" s="1">
        <v>510</v>
      </c>
      <c r="Q3786" t="s">
        <v>7645</v>
      </c>
    </row>
    <row r="3787" spans="1:17" x14ac:dyDescent="0.25">
      <c r="A3787" t="s">
        <v>7835</v>
      </c>
      <c r="B3787">
        <v>20</v>
      </c>
      <c r="C3787">
        <v>38</v>
      </c>
      <c r="D3787">
        <v>27</v>
      </c>
      <c r="E3787">
        <v>9109</v>
      </c>
      <c r="H3787" s="1">
        <v>10</v>
      </c>
      <c r="I3787" s="1" t="s">
        <v>1441</v>
      </c>
      <c r="K3787" s="1" t="s">
        <v>1441</v>
      </c>
      <c r="O3787" s="1" t="s">
        <v>1441</v>
      </c>
      <c r="P3787" s="1">
        <v>760</v>
      </c>
      <c r="Q3787" t="s">
        <v>7647</v>
      </c>
    </row>
    <row r="3788" spans="1:17" x14ac:dyDescent="0.25">
      <c r="A3788" t="s">
        <v>7836</v>
      </c>
      <c r="B3788">
        <v>20</v>
      </c>
      <c r="C3788">
        <v>38</v>
      </c>
      <c r="D3788">
        <v>27</v>
      </c>
      <c r="E3788">
        <v>9118</v>
      </c>
      <c r="H3788" s="1">
        <v>10</v>
      </c>
      <c r="I3788" s="1" t="s">
        <v>1441</v>
      </c>
      <c r="K3788" s="1" t="s">
        <v>1441</v>
      </c>
      <c r="O3788" s="1" t="s">
        <v>1441</v>
      </c>
      <c r="P3788" s="1">
        <v>10</v>
      </c>
      <c r="Q3788" t="s">
        <v>7641</v>
      </c>
    </row>
    <row r="3789" spans="1:17" x14ac:dyDescent="0.25">
      <c r="A3789" t="s">
        <v>7837</v>
      </c>
      <c r="B3789">
        <v>20</v>
      </c>
      <c r="C3789">
        <v>38</v>
      </c>
      <c r="D3789">
        <v>27</v>
      </c>
      <c r="E3789">
        <v>9129</v>
      </c>
      <c r="H3789" s="1">
        <v>10</v>
      </c>
      <c r="I3789" s="1" t="s">
        <v>1441</v>
      </c>
      <c r="K3789" s="1" t="s">
        <v>1441</v>
      </c>
      <c r="O3789" s="1" t="s">
        <v>1441</v>
      </c>
      <c r="P3789" s="1">
        <v>260</v>
      </c>
      <c r="Q3789" t="s">
        <v>7643</v>
      </c>
    </row>
    <row r="3790" spans="1:17" x14ac:dyDescent="0.25">
      <c r="A3790" t="s">
        <v>7838</v>
      </c>
      <c r="B3790">
        <v>20</v>
      </c>
      <c r="C3790">
        <v>38</v>
      </c>
      <c r="D3790">
        <v>27</v>
      </c>
      <c r="E3790">
        <v>9149</v>
      </c>
      <c r="H3790" s="1">
        <v>10</v>
      </c>
      <c r="I3790" s="1" t="s">
        <v>1441</v>
      </c>
      <c r="K3790" s="1" t="s">
        <v>1441</v>
      </c>
      <c r="O3790" s="1" t="s">
        <v>1441</v>
      </c>
      <c r="P3790" s="1">
        <v>510</v>
      </c>
      <c r="Q3790" t="s">
        <v>7645</v>
      </c>
    </row>
    <row r="3791" spans="1:17" x14ac:dyDescent="0.25">
      <c r="A3791" t="s">
        <v>7839</v>
      </c>
      <c r="B3791">
        <v>20</v>
      </c>
      <c r="C3791">
        <v>38</v>
      </c>
      <c r="D3791">
        <v>27</v>
      </c>
      <c r="E3791">
        <v>9186</v>
      </c>
      <c r="H3791" s="1">
        <v>10</v>
      </c>
      <c r="I3791" s="1" t="s">
        <v>1441</v>
      </c>
      <c r="K3791" s="1" t="s">
        <v>1441</v>
      </c>
      <c r="O3791" s="1" t="s">
        <v>1441</v>
      </c>
      <c r="P3791" s="1">
        <v>760</v>
      </c>
      <c r="Q3791" t="s">
        <v>7647</v>
      </c>
    </row>
    <row r="3792" spans="1:17" x14ac:dyDescent="0.25">
      <c r="A3792" t="s">
        <v>7840</v>
      </c>
      <c r="B3792">
        <v>20</v>
      </c>
      <c r="C3792">
        <v>38</v>
      </c>
      <c r="D3792">
        <v>27</v>
      </c>
      <c r="E3792">
        <v>9190</v>
      </c>
      <c r="H3792" s="1">
        <v>10</v>
      </c>
      <c r="I3792" s="1" t="s">
        <v>1441</v>
      </c>
      <c r="K3792" s="1" t="s">
        <v>1441</v>
      </c>
      <c r="O3792" s="1" t="s">
        <v>1441</v>
      </c>
      <c r="P3792" s="1">
        <v>10</v>
      </c>
      <c r="Q3792" t="s">
        <v>7641</v>
      </c>
    </row>
    <row r="3793" spans="1:17" x14ac:dyDescent="0.25">
      <c r="A3793" t="s">
        <v>7841</v>
      </c>
      <c r="B3793">
        <v>20</v>
      </c>
      <c r="C3793">
        <v>38</v>
      </c>
      <c r="D3793">
        <v>27</v>
      </c>
      <c r="E3793">
        <v>9194</v>
      </c>
      <c r="H3793" s="1">
        <v>10</v>
      </c>
      <c r="I3793" s="1" t="s">
        <v>1441</v>
      </c>
      <c r="K3793" s="1" t="s">
        <v>1441</v>
      </c>
      <c r="O3793" s="1" t="s">
        <v>1441</v>
      </c>
      <c r="P3793" s="1">
        <v>260</v>
      </c>
      <c r="Q3793" t="s">
        <v>7643</v>
      </c>
    </row>
    <row r="3794" spans="1:17" x14ac:dyDescent="0.25">
      <c r="A3794" t="s">
        <v>7842</v>
      </c>
      <c r="B3794">
        <v>20</v>
      </c>
      <c r="C3794">
        <v>38</v>
      </c>
      <c r="D3794">
        <v>27</v>
      </c>
      <c r="E3794">
        <v>9270</v>
      </c>
      <c r="H3794" s="1">
        <v>10</v>
      </c>
      <c r="I3794" s="1" t="s">
        <v>1441</v>
      </c>
      <c r="K3794" s="1" t="s">
        <v>1441</v>
      </c>
      <c r="O3794" s="1" t="s">
        <v>1441</v>
      </c>
      <c r="P3794" s="1">
        <v>510</v>
      </c>
      <c r="Q3794" t="s">
        <v>7645</v>
      </c>
    </row>
    <row r="3795" spans="1:17" x14ac:dyDescent="0.25">
      <c r="A3795" t="s">
        <v>7843</v>
      </c>
      <c r="B3795">
        <v>20</v>
      </c>
      <c r="C3795">
        <v>38</v>
      </c>
      <c r="D3795">
        <v>27</v>
      </c>
      <c r="E3795">
        <v>9434</v>
      </c>
      <c r="H3795" s="1">
        <v>10</v>
      </c>
      <c r="I3795" s="1" t="s">
        <v>1441</v>
      </c>
      <c r="K3795" s="1" t="s">
        <v>1441</v>
      </c>
      <c r="O3795" s="1" t="s">
        <v>1441</v>
      </c>
      <c r="P3795" s="1">
        <v>760</v>
      </c>
      <c r="Q3795" t="s">
        <v>7647</v>
      </c>
    </row>
    <row r="3796" spans="1:17" x14ac:dyDescent="0.25">
      <c r="A3796" t="s">
        <v>7844</v>
      </c>
      <c r="B3796">
        <v>20</v>
      </c>
      <c r="C3796">
        <v>38</v>
      </c>
      <c r="D3796">
        <v>27</v>
      </c>
      <c r="E3796">
        <v>9598</v>
      </c>
      <c r="H3796" s="1">
        <v>10</v>
      </c>
      <c r="I3796" s="1" t="s">
        <v>1441</v>
      </c>
      <c r="K3796" s="1" t="s">
        <v>1441</v>
      </c>
      <c r="O3796" s="1" t="s">
        <v>1441</v>
      </c>
      <c r="P3796" s="1">
        <v>10</v>
      </c>
      <c r="Q3796" t="s">
        <v>7641</v>
      </c>
    </row>
    <row r="3797" spans="1:17" x14ac:dyDescent="0.25">
      <c r="A3797" t="s">
        <v>7845</v>
      </c>
      <c r="B3797">
        <v>20</v>
      </c>
      <c r="C3797">
        <v>38</v>
      </c>
      <c r="D3797">
        <v>27</v>
      </c>
      <c r="E3797">
        <v>9688</v>
      </c>
      <c r="H3797" s="1">
        <v>10</v>
      </c>
      <c r="I3797" s="1" t="s">
        <v>1441</v>
      </c>
      <c r="K3797" s="1" t="s">
        <v>1441</v>
      </c>
      <c r="O3797" s="1" t="s">
        <v>1441</v>
      </c>
      <c r="P3797" s="1">
        <v>260</v>
      </c>
      <c r="Q3797" t="s">
        <v>7643</v>
      </c>
    </row>
    <row r="3798" spans="1:17" x14ac:dyDescent="0.25">
      <c r="A3798" t="s">
        <v>7846</v>
      </c>
      <c r="B3798">
        <v>20</v>
      </c>
      <c r="C3798">
        <v>38</v>
      </c>
      <c r="D3798">
        <v>27</v>
      </c>
      <c r="E3798">
        <v>9692</v>
      </c>
      <c r="H3798" s="1">
        <v>10</v>
      </c>
      <c r="I3798" s="1" t="s">
        <v>1441</v>
      </c>
      <c r="K3798" s="1" t="s">
        <v>1441</v>
      </c>
      <c r="O3798" s="1" t="s">
        <v>1441</v>
      </c>
      <c r="P3798" s="1">
        <v>510</v>
      </c>
      <c r="Q3798" t="s">
        <v>7645</v>
      </c>
    </row>
    <row r="3799" spans="1:17" x14ac:dyDescent="0.25">
      <c r="A3799" t="s">
        <v>7847</v>
      </c>
      <c r="B3799">
        <v>20</v>
      </c>
      <c r="C3799">
        <v>38</v>
      </c>
      <c r="D3799">
        <v>27</v>
      </c>
      <c r="E3799">
        <v>9696</v>
      </c>
      <c r="H3799" s="1">
        <v>10</v>
      </c>
      <c r="I3799" s="1" t="s">
        <v>1441</v>
      </c>
      <c r="K3799" s="1" t="s">
        <v>1441</v>
      </c>
      <c r="O3799" s="1" t="s">
        <v>1441</v>
      </c>
      <c r="P3799" s="1">
        <v>760</v>
      </c>
      <c r="Q3799" t="s">
        <v>7647</v>
      </c>
    </row>
    <row r="3800" spans="1:17" x14ac:dyDescent="0.25">
      <c r="A3800" t="s">
        <v>7848</v>
      </c>
      <c r="B3800">
        <v>20</v>
      </c>
      <c r="C3800">
        <v>38</v>
      </c>
      <c r="D3800">
        <v>27</v>
      </c>
      <c r="E3800">
        <v>9760</v>
      </c>
      <c r="H3800" s="1">
        <v>10</v>
      </c>
      <c r="I3800" s="1" t="s">
        <v>1441</v>
      </c>
      <c r="K3800" s="1" t="s">
        <v>1441</v>
      </c>
      <c r="O3800" s="1" t="s">
        <v>1441</v>
      </c>
      <c r="P3800" s="1">
        <v>10</v>
      </c>
      <c r="Q3800" t="s">
        <v>7641</v>
      </c>
    </row>
    <row r="3801" spans="1:17" x14ac:dyDescent="0.25">
      <c r="A3801" t="s">
        <v>7849</v>
      </c>
      <c r="B3801">
        <v>20</v>
      </c>
      <c r="C3801">
        <v>38</v>
      </c>
      <c r="D3801">
        <v>27</v>
      </c>
      <c r="E3801">
        <v>9924</v>
      </c>
      <c r="H3801" s="1">
        <v>10</v>
      </c>
      <c r="I3801" s="1" t="s">
        <v>1441</v>
      </c>
      <c r="K3801" s="1" t="s">
        <v>1441</v>
      </c>
      <c r="O3801" s="1" t="s">
        <v>1441</v>
      </c>
      <c r="P3801" s="1">
        <v>260</v>
      </c>
      <c r="Q3801" t="s">
        <v>7643</v>
      </c>
    </row>
    <row r="3802" spans="1:17" x14ac:dyDescent="0.25">
      <c r="A3802" t="s">
        <v>7850</v>
      </c>
      <c r="B3802">
        <v>20</v>
      </c>
      <c r="C3802">
        <v>38</v>
      </c>
      <c r="D3802">
        <v>28</v>
      </c>
      <c r="E3802">
        <v>88</v>
      </c>
      <c r="H3802" s="1">
        <v>10</v>
      </c>
      <c r="I3802" s="1" t="s">
        <v>1441</v>
      </c>
      <c r="K3802" s="1" t="s">
        <v>1441</v>
      </c>
      <c r="O3802" s="1" t="s">
        <v>1441</v>
      </c>
      <c r="P3802" s="1">
        <v>510</v>
      </c>
      <c r="Q3802" t="s">
        <v>7645</v>
      </c>
    </row>
    <row r="3803" spans="1:17" x14ac:dyDescent="0.25">
      <c r="A3803" t="s">
        <v>7851</v>
      </c>
      <c r="B3803">
        <v>20</v>
      </c>
      <c r="C3803">
        <v>38</v>
      </c>
      <c r="D3803">
        <v>28</v>
      </c>
      <c r="E3803">
        <v>90</v>
      </c>
      <c r="H3803" s="1">
        <v>10</v>
      </c>
      <c r="I3803" s="1" t="s">
        <v>1441</v>
      </c>
      <c r="K3803" s="1" t="s">
        <v>1441</v>
      </c>
      <c r="O3803" s="1" t="s">
        <v>1441</v>
      </c>
      <c r="P3803" s="1">
        <v>760</v>
      </c>
      <c r="Q3803" t="s">
        <v>7647</v>
      </c>
    </row>
    <row r="3804" spans="1:17" x14ac:dyDescent="0.25">
      <c r="A3804" t="s">
        <v>7852</v>
      </c>
      <c r="B3804">
        <v>20</v>
      </c>
      <c r="C3804">
        <v>38</v>
      </c>
      <c r="D3804">
        <v>28</v>
      </c>
      <c r="E3804">
        <v>97</v>
      </c>
      <c r="H3804" s="1">
        <v>10</v>
      </c>
      <c r="I3804" s="1" t="s">
        <v>1441</v>
      </c>
      <c r="K3804" s="1" t="s">
        <v>1441</v>
      </c>
      <c r="O3804" s="1" t="s">
        <v>1441</v>
      </c>
      <c r="P3804" s="1">
        <v>10</v>
      </c>
      <c r="Q3804" t="s">
        <v>7641</v>
      </c>
    </row>
    <row r="3805" spans="1:17" x14ac:dyDescent="0.25">
      <c r="A3805" t="s">
        <v>7853</v>
      </c>
      <c r="B3805">
        <v>20</v>
      </c>
      <c r="C3805">
        <v>38</v>
      </c>
      <c r="D3805">
        <v>28</v>
      </c>
      <c r="E3805">
        <v>107</v>
      </c>
      <c r="H3805" s="1">
        <v>10</v>
      </c>
      <c r="I3805" s="1" t="s">
        <v>1441</v>
      </c>
      <c r="K3805" s="1" t="s">
        <v>1441</v>
      </c>
      <c r="O3805" s="1" t="s">
        <v>1441</v>
      </c>
      <c r="P3805" s="1">
        <v>260</v>
      </c>
      <c r="Q3805" t="s">
        <v>7643</v>
      </c>
    </row>
    <row r="3806" spans="1:17" x14ac:dyDescent="0.25">
      <c r="A3806" t="s">
        <v>7854</v>
      </c>
      <c r="B3806">
        <v>20</v>
      </c>
      <c r="C3806">
        <v>38</v>
      </c>
      <c r="D3806">
        <v>28</v>
      </c>
      <c r="E3806">
        <v>119</v>
      </c>
      <c r="H3806" s="1">
        <v>10</v>
      </c>
      <c r="I3806" s="1" t="s">
        <v>1441</v>
      </c>
      <c r="K3806" s="1" t="s">
        <v>1441</v>
      </c>
      <c r="O3806" s="1" t="s">
        <v>1441</v>
      </c>
      <c r="P3806" s="1">
        <v>510</v>
      </c>
      <c r="Q3806" t="s">
        <v>7645</v>
      </c>
    </row>
    <row r="3807" spans="1:17" x14ac:dyDescent="0.25">
      <c r="A3807" t="s">
        <v>7855</v>
      </c>
      <c r="B3807">
        <v>20</v>
      </c>
      <c r="C3807">
        <v>38</v>
      </c>
      <c r="D3807">
        <v>28</v>
      </c>
      <c r="E3807">
        <v>130</v>
      </c>
      <c r="H3807" s="1">
        <v>10</v>
      </c>
      <c r="I3807" s="1" t="s">
        <v>1441</v>
      </c>
      <c r="K3807" s="1" t="s">
        <v>1441</v>
      </c>
      <c r="O3807" s="1" t="s">
        <v>1441</v>
      </c>
      <c r="P3807" s="1">
        <v>760</v>
      </c>
      <c r="Q3807" t="s">
        <v>7647</v>
      </c>
    </row>
    <row r="3808" spans="1:17" x14ac:dyDescent="0.25">
      <c r="A3808" t="s">
        <v>7856</v>
      </c>
      <c r="B3808">
        <v>20</v>
      </c>
      <c r="C3808">
        <v>38</v>
      </c>
      <c r="D3808">
        <v>28</v>
      </c>
      <c r="E3808">
        <v>198</v>
      </c>
      <c r="H3808" s="1">
        <v>10</v>
      </c>
      <c r="I3808" s="1" t="s">
        <v>1441</v>
      </c>
      <c r="K3808" s="1" t="s">
        <v>1441</v>
      </c>
      <c r="O3808" s="1" t="s">
        <v>1441</v>
      </c>
      <c r="P3808" s="1">
        <v>10</v>
      </c>
      <c r="Q3808" t="s">
        <v>7641</v>
      </c>
    </row>
    <row r="3809" spans="1:17" x14ac:dyDescent="0.25">
      <c r="A3809" t="s">
        <v>7857</v>
      </c>
      <c r="B3809">
        <v>20</v>
      </c>
      <c r="C3809">
        <v>38</v>
      </c>
      <c r="D3809">
        <v>28</v>
      </c>
      <c r="E3809">
        <v>202</v>
      </c>
      <c r="H3809" s="1">
        <v>10</v>
      </c>
      <c r="I3809" s="1" t="s">
        <v>1441</v>
      </c>
      <c r="K3809" s="1" t="s">
        <v>1441</v>
      </c>
      <c r="O3809" s="1" t="s">
        <v>1441</v>
      </c>
      <c r="P3809" s="1">
        <v>260</v>
      </c>
      <c r="Q3809" t="s">
        <v>7643</v>
      </c>
    </row>
    <row r="3810" spans="1:17" x14ac:dyDescent="0.25">
      <c r="A3810" t="s">
        <v>7858</v>
      </c>
      <c r="B3810">
        <v>20</v>
      </c>
      <c r="C3810">
        <v>38</v>
      </c>
      <c r="D3810">
        <v>28</v>
      </c>
      <c r="E3810">
        <v>206</v>
      </c>
      <c r="H3810" s="1">
        <v>10</v>
      </c>
      <c r="I3810" s="1" t="s">
        <v>1441</v>
      </c>
      <c r="K3810" s="1" t="s">
        <v>1441</v>
      </c>
      <c r="O3810" s="1" t="s">
        <v>1441</v>
      </c>
      <c r="P3810" s="1">
        <v>510</v>
      </c>
      <c r="Q3810" t="s">
        <v>7645</v>
      </c>
    </row>
    <row r="3811" spans="1:17" x14ac:dyDescent="0.25">
      <c r="A3811" t="s">
        <v>7859</v>
      </c>
      <c r="B3811">
        <v>20</v>
      </c>
      <c r="C3811">
        <v>38</v>
      </c>
      <c r="D3811">
        <v>28</v>
      </c>
      <c r="E3811">
        <v>252</v>
      </c>
      <c r="H3811" s="1">
        <v>10</v>
      </c>
      <c r="I3811" s="1" t="s">
        <v>1441</v>
      </c>
      <c r="K3811" s="1" t="s">
        <v>1441</v>
      </c>
      <c r="O3811" s="1" t="s">
        <v>1441</v>
      </c>
      <c r="P3811" s="1">
        <v>760</v>
      </c>
      <c r="Q3811" t="s">
        <v>7647</v>
      </c>
    </row>
    <row r="3812" spans="1:17" x14ac:dyDescent="0.25">
      <c r="A3812" t="s">
        <v>7860</v>
      </c>
      <c r="B3812">
        <v>20</v>
      </c>
      <c r="C3812">
        <v>38</v>
      </c>
      <c r="D3812">
        <v>28</v>
      </c>
      <c r="E3812">
        <v>417</v>
      </c>
      <c r="H3812" s="1">
        <v>10</v>
      </c>
      <c r="I3812" s="1" t="s">
        <v>1441</v>
      </c>
      <c r="K3812" s="1" t="s">
        <v>1441</v>
      </c>
      <c r="O3812" s="1" t="s">
        <v>1441</v>
      </c>
      <c r="P3812" s="1">
        <v>10</v>
      </c>
      <c r="Q3812" t="s">
        <v>7641</v>
      </c>
    </row>
    <row r="3813" spans="1:17" x14ac:dyDescent="0.25">
      <c r="A3813" t="s">
        <v>7861</v>
      </c>
      <c r="B3813">
        <v>20</v>
      </c>
      <c r="C3813">
        <v>38</v>
      </c>
      <c r="D3813">
        <v>28</v>
      </c>
      <c r="E3813">
        <v>581</v>
      </c>
      <c r="H3813" s="1">
        <v>10</v>
      </c>
      <c r="I3813" s="1" t="s">
        <v>1441</v>
      </c>
      <c r="K3813" s="1" t="s">
        <v>1441</v>
      </c>
      <c r="O3813" s="1" t="s">
        <v>1441</v>
      </c>
      <c r="P3813" s="1">
        <v>260</v>
      </c>
      <c r="Q3813" t="s">
        <v>7643</v>
      </c>
    </row>
    <row r="3814" spans="1:17" x14ac:dyDescent="0.25">
      <c r="A3814" t="s">
        <v>7862</v>
      </c>
      <c r="B3814">
        <v>20</v>
      </c>
      <c r="C3814">
        <v>38</v>
      </c>
      <c r="D3814">
        <v>28</v>
      </c>
      <c r="E3814">
        <v>703</v>
      </c>
      <c r="H3814" s="1">
        <v>10</v>
      </c>
      <c r="I3814" s="1" t="s">
        <v>1441</v>
      </c>
      <c r="K3814" s="1" t="s">
        <v>1441</v>
      </c>
      <c r="O3814" s="1" t="s">
        <v>1441</v>
      </c>
      <c r="P3814" s="1">
        <v>510</v>
      </c>
      <c r="Q3814" t="s">
        <v>7645</v>
      </c>
    </row>
    <row r="3815" spans="1:17" x14ac:dyDescent="0.25">
      <c r="A3815" t="s">
        <v>7863</v>
      </c>
      <c r="B3815">
        <v>20</v>
      </c>
      <c r="C3815">
        <v>38</v>
      </c>
      <c r="D3815">
        <v>28</v>
      </c>
      <c r="E3815">
        <v>707</v>
      </c>
      <c r="H3815" s="1">
        <v>10</v>
      </c>
      <c r="I3815" s="1" t="s">
        <v>1441</v>
      </c>
      <c r="K3815" s="1" t="s">
        <v>1441</v>
      </c>
      <c r="O3815" s="1" t="s">
        <v>1441</v>
      </c>
      <c r="P3815" s="1">
        <v>760</v>
      </c>
      <c r="Q3815" t="s">
        <v>7647</v>
      </c>
    </row>
    <row r="3816" spans="1:17" x14ac:dyDescent="0.25">
      <c r="A3816" t="s">
        <v>7864</v>
      </c>
      <c r="B3816">
        <v>20</v>
      </c>
      <c r="C3816">
        <v>38</v>
      </c>
      <c r="D3816">
        <v>28</v>
      </c>
      <c r="E3816">
        <v>712</v>
      </c>
      <c r="H3816" s="1">
        <v>10</v>
      </c>
      <c r="I3816" s="1" t="s">
        <v>1441</v>
      </c>
      <c r="K3816" s="1" t="s">
        <v>1441</v>
      </c>
      <c r="O3816" s="1" t="s">
        <v>1441</v>
      </c>
      <c r="P3816" s="1">
        <v>10</v>
      </c>
      <c r="Q3816" t="s">
        <v>7641</v>
      </c>
    </row>
    <row r="3817" spans="1:17" x14ac:dyDescent="0.25">
      <c r="A3817" t="s">
        <v>7865</v>
      </c>
      <c r="B3817">
        <v>20</v>
      </c>
      <c r="C3817">
        <v>38</v>
      </c>
      <c r="D3817">
        <v>28</v>
      </c>
      <c r="E3817">
        <v>743</v>
      </c>
      <c r="H3817" s="1">
        <v>10</v>
      </c>
      <c r="I3817" s="1" t="s">
        <v>1441</v>
      </c>
      <c r="K3817" s="1" t="s">
        <v>1441</v>
      </c>
      <c r="O3817" s="1" t="s">
        <v>1441</v>
      </c>
      <c r="P3817" s="1">
        <v>260</v>
      </c>
      <c r="Q3817" t="s">
        <v>7643</v>
      </c>
    </row>
    <row r="3818" spans="1:17" x14ac:dyDescent="0.25">
      <c r="A3818" t="s">
        <v>7866</v>
      </c>
      <c r="B3818">
        <v>20</v>
      </c>
      <c r="C3818">
        <v>38</v>
      </c>
      <c r="D3818">
        <v>28</v>
      </c>
      <c r="E3818">
        <v>907</v>
      </c>
      <c r="H3818" s="1">
        <v>10</v>
      </c>
      <c r="I3818" s="1" t="s">
        <v>1441</v>
      </c>
      <c r="K3818" s="1" t="s">
        <v>1441</v>
      </c>
      <c r="O3818" s="1" t="s">
        <v>1441</v>
      </c>
      <c r="P3818" s="1">
        <v>510</v>
      </c>
      <c r="Q3818" t="s">
        <v>7645</v>
      </c>
    </row>
    <row r="3819" spans="1:17" x14ac:dyDescent="0.25">
      <c r="A3819" t="s">
        <v>7867</v>
      </c>
      <c r="B3819">
        <v>20</v>
      </c>
      <c r="C3819">
        <v>38</v>
      </c>
      <c r="D3819">
        <v>28</v>
      </c>
      <c r="E3819">
        <v>1071</v>
      </c>
      <c r="H3819" s="1">
        <v>10</v>
      </c>
      <c r="I3819" s="1" t="s">
        <v>1441</v>
      </c>
      <c r="K3819" s="1" t="s">
        <v>1441</v>
      </c>
      <c r="O3819" s="1" t="s">
        <v>1441</v>
      </c>
      <c r="P3819" s="1">
        <v>760</v>
      </c>
      <c r="Q3819" t="s">
        <v>7647</v>
      </c>
    </row>
    <row r="3820" spans="1:17" x14ac:dyDescent="0.25">
      <c r="A3820" t="s">
        <v>7868</v>
      </c>
      <c r="B3820">
        <v>20</v>
      </c>
      <c r="C3820">
        <v>38</v>
      </c>
      <c r="D3820">
        <v>28</v>
      </c>
      <c r="E3820">
        <v>1204</v>
      </c>
      <c r="H3820" s="1">
        <v>10</v>
      </c>
      <c r="I3820" s="1" t="s">
        <v>1441</v>
      </c>
      <c r="K3820" s="1" t="s">
        <v>1441</v>
      </c>
      <c r="O3820" s="1" t="s">
        <v>1441</v>
      </c>
      <c r="P3820" s="1">
        <v>10</v>
      </c>
      <c r="Q3820" t="s">
        <v>7641</v>
      </c>
    </row>
    <row r="3821" spans="1:17" x14ac:dyDescent="0.25">
      <c r="A3821" t="s">
        <v>7869</v>
      </c>
      <c r="B3821">
        <v>20</v>
      </c>
      <c r="C3821">
        <v>38</v>
      </c>
      <c r="D3821">
        <v>28</v>
      </c>
      <c r="E3821">
        <v>1209</v>
      </c>
      <c r="H3821" s="1">
        <v>10</v>
      </c>
      <c r="I3821" s="1" t="s">
        <v>1441</v>
      </c>
      <c r="K3821" s="1" t="s">
        <v>1441</v>
      </c>
      <c r="O3821" s="1" t="s">
        <v>1441</v>
      </c>
      <c r="P3821" s="1">
        <v>260</v>
      </c>
      <c r="Q3821" t="s">
        <v>7643</v>
      </c>
    </row>
    <row r="3822" spans="1:17" x14ac:dyDescent="0.25">
      <c r="A3822" t="s">
        <v>7870</v>
      </c>
      <c r="B3822">
        <v>20</v>
      </c>
      <c r="C3822">
        <v>38</v>
      </c>
      <c r="D3822">
        <v>28</v>
      </c>
      <c r="E3822">
        <v>1213</v>
      </c>
      <c r="H3822" s="1">
        <v>10</v>
      </c>
      <c r="I3822" s="1" t="s">
        <v>1441</v>
      </c>
      <c r="K3822" s="1" t="s">
        <v>1441</v>
      </c>
      <c r="O3822" s="1" t="s">
        <v>1441</v>
      </c>
      <c r="P3822" s="1">
        <v>510</v>
      </c>
      <c r="Q3822" t="s">
        <v>7645</v>
      </c>
    </row>
    <row r="3823" spans="1:17" x14ac:dyDescent="0.25">
      <c r="A3823" t="s">
        <v>7871</v>
      </c>
      <c r="B3823">
        <v>20</v>
      </c>
      <c r="C3823">
        <v>38</v>
      </c>
      <c r="D3823">
        <v>28</v>
      </c>
      <c r="E3823">
        <v>1235</v>
      </c>
      <c r="H3823" s="1">
        <v>10</v>
      </c>
      <c r="I3823" s="1" t="s">
        <v>1441</v>
      </c>
      <c r="K3823" s="1" t="s">
        <v>1441</v>
      </c>
      <c r="O3823" s="1" t="s">
        <v>1441</v>
      </c>
      <c r="P3823" s="1">
        <v>760</v>
      </c>
      <c r="Q3823" t="s">
        <v>7647</v>
      </c>
    </row>
    <row r="3824" spans="1:17" x14ac:dyDescent="0.25">
      <c r="A3824" t="s">
        <v>7872</v>
      </c>
      <c r="B3824">
        <v>20</v>
      </c>
      <c r="C3824">
        <v>38</v>
      </c>
      <c r="D3824">
        <v>28</v>
      </c>
      <c r="E3824">
        <v>1400</v>
      </c>
      <c r="H3824" s="1">
        <v>10</v>
      </c>
      <c r="I3824" s="1" t="s">
        <v>1441</v>
      </c>
      <c r="K3824" s="1" t="s">
        <v>1441</v>
      </c>
      <c r="O3824" s="1" t="s">
        <v>1441</v>
      </c>
      <c r="P3824" s="1">
        <v>10</v>
      </c>
      <c r="Q3824" t="s">
        <v>7641</v>
      </c>
    </row>
    <row r="3825" spans="1:17" x14ac:dyDescent="0.25">
      <c r="A3825" t="s">
        <v>7873</v>
      </c>
      <c r="B3825">
        <v>20</v>
      </c>
      <c r="C3825">
        <v>38</v>
      </c>
      <c r="D3825">
        <v>28</v>
      </c>
      <c r="E3825">
        <v>1564</v>
      </c>
      <c r="H3825" s="1">
        <v>10</v>
      </c>
      <c r="I3825" s="1" t="s">
        <v>1441</v>
      </c>
      <c r="K3825" s="1" t="s">
        <v>1441</v>
      </c>
      <c r="O3825" s="1" t="s">
        <v>1441</v>
      </c>
      <c r="P3825" s="1">
        <v>260</v>
      </c>
      <c r="Q3825" t="s">
        <v>7643</v>
      </c>
    </row>
    <row r="3826" spans="1:17" x14ac:dyDescent="0.25">
      <c r="A3826" t="s">
        <v>7874</v>
      </c>
      <c r="B3826">
        <v>20</v>
      </c>
      <c r="C3826">
        <v>38</v>
      </c>
      <c r="D3826">
        <v>28</v>
      </c>
      <c r="E3826">
        <v>1708</v>
      </c>
      <c r="H3826" s="1">
        <v>10</v>
      </c>
      <c r="I3826" s="1" t="s">
        <v>1441</v>
      </c>
      <c r="K3826" s="1" t="s">
        <v>1441</v>
      </c>
      <c r="O3826" s="1" t="s">
        <v>1441</v>
      </c>
      <c r="P3826" s="1">
        <v>510</v>
      </c>
      <c r="Q3826" t="s">
        <v>7645</v>
      </c>
    </row>
    <row r="3827" spans="1:17" x14ac:dyDescent="0.25">
      <c r="A3827" t="s">
        <v>7875</v>
      </c>
      <c r="B3827">
        <v>20</v>
      </c>
      <c r="C3827">
        <v>38</v>
      </c>
      <c r="D3827">
        <v>28</v>
      </c>
      <c r="E3827">
        <v>1712</v>
      </c>
      <c r="H3827" s="1">
        <v>10</v>
      </c>
      <c r="I3827" s="1" t="s">
        <v>1441</v>
      </c>
      <c r="K3827" s="1" t="s">
        <v>1441</v>
      </c>
      <c r="O3827" s="1" t="s">
        <v>1441</v>
      </c>
      <c r="P3827" s="1">
        <v>760</v>
      </c>
      <c r="Q3827" t="s">
        <v>7647</v>
      </c>
    </row>
    <row r="3828" spans="1:17" x14ac:dyDescent="0.25">
      <c r="A3828" t="s">
        <v>7876</v>
      </c>
      <c r="B3828">
        <v>20</v>
      </c>
      <c r="C3828">
        <v>38</v>
      </c>
      <c r="D3828">
        <v>28</v>
      </c>
      <c r="E3828">
        <v>1716</v>
      </c>
      <c r="H3828" s="1">
        <v>10</v>
      </c>
      <c r="I3828" s="1" t="s">
        <v>1441</v>
      </c>
      <c r="K3828" s="1" t="s">
        <v>1441</v>
      </c>
      <c r="O3828" s="1" t="s">
        <v>1441</v>
      </c>
      <c r="P3828" s="1">
        <v>10</v>
      </c>
      <c r="Q3828" t="s">
        <v>7641</v>
      </c>
    </row>
    <row r="3829" spans="1:17" x14ac:dyDescent="0.25">
      <c r="A3829" t="s">
        <v>7877</v>
      </c>
      <c r="B3829">
        <v>20</v>
      </c>
      <c r="C3829">
        <v>38</v>
      </c>
      <c r="D3829">
        <v>28</v>
      </c>
      <c r="E3829">
        <v>1727</v>
      </c>
      <c r="H3829" s="1">
        <v>10</v>
      </c>
      <c r="I3829" s="1" t="s">
        <v>1441</v>
      </c>
      <c r="K3829" s="1" t="s">
        <v>1441</v>
      </c>
      <c r="O3829" s="1" t="s">
        <v>1441</v>
      </c>
      <c r="P3829" s="1">
        <v>260</v>
      </c>
      <c r="Q3829" t="s">
        <v>7643</v>
      </c>
    </row>
    <row r="3830" spans="1:17" x14ac:dyDescent="0.25">
      <c r="A3830" t="s">
        <v>7878</v>
      </c>
      <c r="B3830">
        <v>20</v>
      </c>
      <c r="C3830">
        <v>38</v>
      </c>
      <c r="D3830">
        <v>28</v>
      </c>
      <c r="E3830">
        <v>1893</v>
      </c>
      <c r="H3830" s="1">
        <v>10</v>
      </c>
      <c r="I3830" s="1" t="s">
        <v>1441</v>
      </c>
      <c r="K3830" s="1" t="s">
        <v>1441</v>
      </c>
      <c r="O3830" s="1" t="s">
        <v>1441</v>
      </c>
      <c r="P3830" s="1">
        <v>510</v>
      </c>
      <c r="Q3830" t="s">
        <v>7645</v>
      </c>
    </row>
    <row r="3831" spans="1:17" x14ac:dyDescent="0.25">
      <c r="A3831" t="s">
        <v>7879</v>
      </c>
      <c r="B3831">
        <v>20</v>
      </c>
      <c r="C3831">
        <v>38</v>
      </c>
      <c r="D3831">
        <v>28</v>
      </c>
      <c r="E3831">
        <v>2054</v>
      </c>
      <c r="H3831" s="1">
        <v>10</v>
      </c>
      <c r="I3831" s="1" t="s">
        <v>1441</v>
      </c>
      <c r="K3831" s="1" t="s">
        <v>1441</v>
      </c>
      <c r="O3831" s="1" t="s">
        <v>1441</v>
      </c>
      <c r="P3831" s="1">
        <v>760</v>
      </c>
      <c r="Q3831" t="s">
        <v>7647</v>
      </c>
    </row>
    <row r="3832" spans="1:17" x14ac:dyDescent="0.25">
      <c r="A3832" t="s">
        <v>7880</v>
      </c>
      <c r="B3832">
        <v>20</v>
      </c>
      <c r="C3832">
        <v>38</v>
      </c>
      <c r="D3832">
        <v>28</v>
      </c>
      <c r="E3832">
        <v>2209</v>
      </c>
      <c r="H3832" s="1">
        <v>10</v>
      </c>
      <c r="I3832" s="1" t="s">
        <v>1441</v>
      </c>
      <c r="K3832" s="1" t="s">
        <v>1441</v>
      </c>
      <c r="O3832" s="1" t="s">
        <v>1441</v>
      </c>
      <c r="P3832" s="1">
        <v>10</v>
      </c>
      <c r="Q3832" t="s">
        <v>7641</v>
      </c>
    </row>
    <row r="3833" spans="1:17" x14ac:dyDescent="0.25">
      <c r="A3833" t="s">
        <v>7881</v>
      </c>
      <c r="B3833">
        <v>20</v>
      </c>
      <c r="C3833">
        <v>38</v>
      </c>
      <c r="D3833">
        <v>28</v>
      </c>
      <c r="E3833">
        <v>2213</v>
      </c>
      <c r="H3833" s="1">
        <v>10</v>
      </c>
      <c r="I3833" s="1" t="s">
        <v>1441</v>
      </c>
      <c r="K3833" s="1" t="s">
        <v>1441</v>
      </c>
      <c r="O3833" s="1" t="s">
        <v>1441</v>
      </c>
      <c r="P3833" s="1">
        <v>260</v>
      </c>
      <c r="Q3833" t="s">
        <v>7643</v>
      </c>
    </row>
    <row r="3834" spans="1:17" x14ac:dyDescent="0.25">
      <c r="A3834" t="s">
        <v>7882</v>
      </c>
      <c r="B3834">
        <v>20</v>
      </c>
      <c r="C3834">
        <v>38</v>
      </c>
      <c r="D3834">
        <v>28</v>
      </c>
      <c r="E3834">
        <v>2217</v>
      </c>
      <c r="H3834" s="1">
        <v>10</v>
      </c>
      <c r="I3834" s="1" t="s">
        <v>1441</v>
      </c>
      <c r="K3834" s="1" t="s">
        <v>1441</v>
      </c>
      <c r="O3834" s="1" t="s">
        <v>1441</v>
      </c>
      <c r="P3834" s="1">
        <v>510</v>
      </c>
      <c r="Q3834" t="s">
        <v>7645</v>
      </c>
    </row>
    <row r="3835" spans="1:17" x14ac:dyDescent="0.25">
      <c r="A3835" t="s">
        <v>7883</v>
      </c>
      <c r="B3835">
        <v>20</v>
      </c>
      <c r="C3835">
        <v>38</v>
      </c>
      <c r="D3835">
        <v>28</v>
      </c>
      <c r="E3835">
        <v>2220</v>
      </c>
      <c r="H3835" s="1">
        <v>10</v>
      </c>
      <c r="I3835" s="1" t="s">
        <v>1441</v>
      </c>
      <c r="K3835" s="1" t="s">
        <v>1441</v>
      </c>
      <c r="O3835" s="1" t="s">
        <v>1441</v>
      </c>
      <c r="P3835" s="1">
        <v>760</v>
      </c>
      <c r="Q3835" t="s">
        <v>7647</v>
      </c>
    </row>
    <row r="3836" spans="1:17" x14ac:dyDescent="0.25">
      <c r="A3836" t="s">
        <v>7884</v>
      </c>
      <c r="B3836">
        <v>20</v>
      </c>
      <c r="C3836">
        <v>38</v>
      </c>
      <c r="D3836">
        <v>28</v>
      </c>
      <c r="E3836">
        <v>2383</v>
      </c>
      <c r="H3836" s="1">
        <v>10</v>
      </c>
      <c r="I3836" s="1" t="s">
        <v>1441</v>
      </c>
      <c r="K3836" s="1" t="s">
        <v>1441</v>
      </c>
      <c r="O3836" s="1" t="s">
        <v>1441</v>
      </c>
      <c r="P3836" s="1">
        <v>10</v>
      </c>
      <c r="Q3836" t="s">
        <v>7641</v>
      </c>
    </row>
    <row r="3837" spans="1:17" x14ac:dyDescent="0.25">
      <c r="A3837" t="s">
        <v>7885</v>
      </c>
      <c r="B3837">
        <v>20</v>
      </c>
      <c r="C3837">
        <v>38</v>
      </c>
      <c r="D3837">
        <v>28</v>
      </c>
      <c r="E3837">
        <v>2547</v>
      </c>
      <c r="H3837" s="1">
        <v>10</v>
      </c>
      <c r="I3837" s="1" t="s">
        <v>1441</v>
      </c>
      <c r="K3837" s="1" t="s">
        <v>1441</v>
      </c>
      <c r="O3837" s="1" t="s">
        <v>1441</v>
      </c>
      <c r="P3837" s="1">
        <v>260</v>
      </c>
      <c r="Q3837" t="s">
        <v>7643</v>
      </c>
    </row>
    <row r="3838" spans="1:17" x14ac:dyDescent="0.25">
      <c r="A3838" t="s">
        <v>7886</v>
      </c>
      <c r="B3838">
        <v>20</v>
      </c>
      <c r="C3838">
        <v>38</v>
      </c>
      <c r="D3838">
        <v>28</v>
      </c>
      <c r="E3838">
        <v>2711</v>
      </c>
      <c r="H3838" s="1">
        <v>10</v>
      </c>
      <c r="I3838" s="1" t="s">
        <v>1441</v>
      </c>
      <c r="K3838" s="1" t="s">
        <v>1441</v>
      </c>
      <c r="O3838" s="1" t="s">
        <v>1441</v>
      </c>
      <c r="P3838" s="1">
        <v>510</v>
      </c>
      <c r="Q3838" t="s">
        <v>7645</v>
      </c>
    </row>
    <row r="3839" spans="1:17" x14ac:dyDescent="0.25">
      <c r="A3839" t="s">
        <v>7887</v>
      </c>
      <c r="B3839">
        <v>20</v>
      </c>
      <c r="C3839">
        <v>38</v>
      </c>
      <c r="D3839">
        <v>28</v>
      </c>
      <c r="E3839">
        <v>2713</v>
      </c>
      <c r="H3839" s="1">
        <v>10</v>
      </c>
      <c r="I3839" s="1" t="s">
        <v>1441</v>
      </c>
      <c r="K3839" s="1" t="s">
        <v>1441</v>
      </c>
      <c r="O3839" s="1" t="s">
        <v>1441</v>
      </c>
      <c r="P3839" s="1">
        <v>760</v>
      </c>
      <c r="Q3839" t="s">
        <v>7647</v>
      </c>
    </row>
    <row r="3840" spans="1:17" x14ac:dyDescent="0.25">
      <c r="A3840" t="s">
        <v>7888</v>
      </c>
      <c r="B3840">
        <v>20</v>
      </c>
      <c r="C3840">
        <v>38</v>
      </c>
      <c r="D3840">
        <v>28</v>
      </c>
      <c r="E3840">
        <v>2717</v>
      </c>
      <c r="H3840" s="1">
        <v>10</v>
      </c>
      <c r="I3840" s="1" t="s">
        <v>1441</v>
      </c>
      <c r="K3840" s="1" t="s">
        <v>1441</v>
      </c>
      <c r="O3840" s="1" t="s">
        <v>1441</v>
      </c>
      <c r="P3840" s="1">
        <v>10</v>
      </c>
      <c r="Q3840" t="s">
        <v>7641</v>
      </c>
    </row>
    <row r="3841" spans="1:17" x14ac:dyDescent="0.25">
      <c r="A3841" t="s">
        <v>7889</v>
      </c>
      <c r="B3841">
        <v>20</v>
      </c>
      <c r="C3841">
        <v>38</v>
      </c>
      <c r="D3841">
        <v>28</v>
      </c>
      <c r="E3841">
        <v>2722</v>
      </c>
      <c r="H3841" s="1">
        <v>10</v>
      </c>
      <c r="I3841" s="1" t="s">
        <v>1441</v>
      </c>
      <c r="K3841" s="1" t="s">
        <v>1441</v>
      </c>
      <c r="O3841" s="1" t="s">
        <v>1441</v>
      </c>
      <c r="P3841" s="1">
        <v>260</v>
      </c>
      <c r="Q3841" t="s">
        <v>7643</v>
      </c>
    </row>
    <row r="3842" spans="1:17" x14ac:dyDescent="0.25">
      <c r="A3842" t="s">
        <v>7890</v>
      </c>
      <c r="B3842">
        <v>20</v>
      </c>
      <c r="C3842">
        <v>38</v>
      </c>
      <c r="D3842">
        <v>28</v>
      </c>
      <c r="E3842">
        <v>2876</v>
      </c>
      <c r="H3842" s="1">
        <v>10</v>
      </c>
      <c r="I3842" s="1" t="s">
        <v>1441</v>
      </c>
      <c r="K3842" s="1" t="s">
        <v>1441</v>
      </c>
      <c r="O3842" s="1" t="s">
        <v>1441</v>
      </c>
      <c r="P3842" s="1">
        <v>510</v>
      </c>
      <c r="Q3842" t="s">
        <v>7645</v>
      </c>
    </row>
    <row r="3843" spans="1:17" x14ac:dyDescent="0.25">
      <c r="A3843" t="s">
        <v>7891</v>
      </c>
      <c r="B3843">
        <v>20</v>
      </c>
      <c r="C3843">
        <v>38</v>
      </c>
      <c r="D3843">
        <v>28</v>
      </c>
      <c r="E3843">
        <v>3040</v>
      </c>
      <c r="H3843" s="1">
        <v>10</v>
      </c>
      <c r="I3843" s="1" t="s">
        <v>1441</v>
      </c>
      <c r="K3843" s="1" t="s">
        <v>1441</v>
      </c>
      <c r="O3843" s="1" t="s">
        <v>1441</v>
      </c>
      <c r="P3843" s="1">
        <v>760</v>
      </c>
      <c r="Q3843" t="s">
        <v>7647</v>
      </c>
    </row>
    <row r="3844" spans="1:17" x14ac:dyDescent="0.25">
      <c r="A3844" t="s">
        <v>7892</v>
      </c>
      <c r="B3844">
        <v>20</v>
      </c>
      <c r="C3844">
        <v>38</v>
      </c>
      <c r="D3844">
        <v>28</v>
      </c>
      <c r="E3844">
        <v>3204</v>
      </c>
      <c r="H3844" s="1">
        <v>10</v>
      </c>
      <c r="I3844" s="1" t="s">
        <v>1441</v>
      </c>
      <c r="K3844" s="1" t="s">
        <v>1441</v>
      </c>
      <c r="O3844" s="1" t="s">
        <v>1441</v>
      </c>
      <c r="P3844" s="1">
        <v>10</v>
      </c>
      <c r="Q3844" t="s">
        <v>7641</v>
      </c>
    </row>
    <row r="3845" spans="1:17" x14ac:dyDescent="0.25">
      <c r="A3845" t="s">
        <v>7893</v>
      </c>
      <c r="B3845">
        <v>20</v>
      </c>
      <c r="C3845">
        <v>38</v>
      </c>
      <c r="D3845">
        <v>28</v>
      </c>
      <c r="E3845">
        <v>3219</v>
      </c>
      <c r="H3845" s="1">
        <v>10</v>
      </c>
      <c r="I3845" s="1" t="s">
        <v>1441</v>
      </c>
      <c r="K3845" s="1" t="s">
        <v>1441</v>
      </c>
      <c r="O3845" s="1" t="s">
        <v>1441</v>
      </c>
      <c r="P3845" s="1">
        <v>260</v>
      </c>
      <c r="Q3845" t="s">
        <v>7643</v>
      </c>
    </row>
    <row r="3846" spans="1:17" x14ac:dyDescent="0.25">
      <c r="A3846" t="s">
        <v>7894</v>
      </c>
      <c r="B3846">
        <v>20</v>
      </c>
      <c r="C3846">
        <v>38</v>
      </c>
      <c r="D3846">
        <v>28</v>
      </c>
      <c r="E3846">
        <v>3223</v>
      </c>
      <c r="H3846" s="1">
        <v>10</v>
      </c>
      <c r="I3846" s="1" t="s">
        <v>1441</v>
      </c>
      <c r="K3846" s="1" t="s">
        <v>1441</v>
      </c>
      <c r="O3846" s="1" t="s">
        <v>1441</v>
      </c>
      <c r="P3846" s="1">
        <v>510</v>
      </c>
      <c r="Q3846" t="s">
        <v>7645</v>
      </c>
    </row>
    <row r="3847" spans="1:17" x14ac:dyDescent="0.25">
      <c r="A3847" t="s">
        <v>7895</v>
      </c>
      <c r="B3847">
        <v>20</v>
      </c>
      <c r="C3847">
        <v>38</v>
      </c>
      <c r="D3847">
        <v>28</v>
      </c>
      <c r="E3847">
        <v>3228</v>
      </c>
      <c r="H3847" s="1">
        <v>10</v>
      </c>
      <c r="I3847" s="1" t="s">
        <v>1441</v>
      </c>
      <c r="K3847" s="1" t="s">
        <v>1441</v>
      </c>
      <c r="O3847" s="1" t="s">
        <v>1441</v>
      </c>
      <c r="P3847" s="1">
        <v>760</v>
      </c>
      <c r="Q3847" t="s">
        <v>7647</v>
      </c>
    </row>
    <row r="3848" spans="1:17" x14ac:dyDescent="0.25">
      <c r="A3848" t="s">
        <v>7896</v>
      </c>
      <c r="B3848">
        <v>20</v>
      </c>
      <c r="C3848">
        <v>38</v>
      </c>
      <c r="D3848">
        <v>28</v>
      </c>
      <c r="E3848">
        <v>3366</v>
      </c>
      <c r="H3848" s="1">
        <v>10</v>
      </c>
      <c r="I3848" s="1" t="s">
        <v>1441</v>
      </c>
      <c r="K3848" s="1" t="s">
        <v>1441</v>
      </c>
      <c r="O3848" s="1" t="s">
        <v>1441</v>
      </c>
      <c r="P3848" s="1">
        <v>10</v>
      </c>
      <c r="Q3848" t="s">
        <v>7641</v>
      </c>
    </row>
    <row r="3849" spans="1:17" x14ac:dyDescent="0.25">
      <c r="A3849" t="s">
        <v>7897</v>
      </c>
      <c r="B3849">
        <v>20</v>
      </c>
      <c r="C3849">
        <v>38</v>
      </c>
      <c r="D3849">
        <v>28</v>
      </c>
      <c r="E3849">
        <v>3530</v>
      </c>
      <c r="H3849" s="1">
        <v>10</v>
      </c>
      <c r="I3849" s="1" t="s">
        <v>1441</v>
      </c>
      <c r="K3849" s="1" t="s">
        <v>1441</v>
      </c>
      <c r="O3849" s="1" t="s">
        <v>1441</v>
      </c>
      <c r="P3849" s="1">
        <v>260</v>
      </c>
      <c r="Q3849" t="s">
        <v>7643</v>
      </c>
    </row>
    <row r="3850" spans="1:17" x14ac:dyDescent="0.25">
      <c r="A3850" t="s">
        <v>7898</v>
      </c>
      <c r="B3850">
        <v>20</v>
      </c>
      <c r="C3850">
        <v>38</v>
      </c>
      <c r="D3850">
        <v>28</v>
      </c>
      <c r="E3850">
        <v>3694</v>
      </c>
      <c r="H3850" s="1">
        <v>10</v>
      </c>
      <c r="I3850" s="1" t="s">
        <v>1441</v>
      </c>
      <c r="K3850" s="1" t="s">
        <v>1441</v>
      </c>
      <c r="O3850" s="1" t="s">
        <v>1441</v>
      </c>
      <c r="P3850" s="1">
        <v>510</v>
      </c>
      <c r="Q3850" t="s">
        <v>7645</v>
      </c>
    </row>
    <row r="3851" spans="1:17" x14ac:dyDescent="0.25">
      <c r="A3851" t="s">
        <v>7899</v>
      </c>
      <c r="B3851">
        <v>20</v>
      </c>
      <c r="C3851">
        <v>38</v>
      </c>
      <c r="D3851">
        <v>28</v>
      </c>
      <c r="E3851">
        <v>3720</v>
      </c>
      <c r="H3851" s="1">
        <v>10</v>
      </c>
      <c r="I3851" s="1" t="s">
        <v>1441</v>
      </c>
      <c r="K3851" s="1" t="s">
        <v>1441</v>
      </c>
      <c r="O3851" s="1" t="s">
        <v>1441</v>
      </c>
      <c r="P3851" s="1">
        <v>760</v>
      </c>
      <c r="Q3851" t="s">
        <v>7647</v>
      </c>
    </row>
    <row r="3852" spans="1:17" x14ac:dyDescent="0.25">
      <c r="A3852" t="s">
        <v>7900</v>
      </c>
      <c r="B3852">
        <v>20</v>
      </c>
      <c r="C3852">
        <v>38</v>
      </c>
      <c r="D3852">
        <v>28</v>
      </c>
      <c r="E3852">
        <v>3724</v>
      </c>
      <c r="H3852" s="1">
        <v>10</v>
      </c>
      <c r="I3852" s="1" t="s">
        <v>1441</v>
      </c>
      <c r="K3852" s="1" t="s">
        <v>1441</v>
      </c>
      <c r="O3852" s="1" t="s">
        <v>1441</v>
      </c>
      <c r="P3852" s="1">
        <v>10</v>
      </c>
      <c r="Q3852" t="s">
        <v>7641</v>
      </c>
    </row>
    <row r="3853" spans="1:17" x14ac:dyDescent="0.25">
      <c r="A3853" t="s">
        <v>7901</v>
      </c>
      <c r="B3853">
        <v>20</v>
      </c>
      <c r="C3853">
        <v>38</v>
      </c>
      <c r="D3853">
        <v>28</v>
      </c>
      <c r="E3853">
        <v>3729</v>
      </c>
      <c r="H3853" s="1">
        <v>10</v>
      </c>
      <c r="I3853" s="1" t="s">
        <v>1441</v>
      </c>
      <c r="K3853" s="1" t="s">
        <v>1441</v>
      </c>
      <c r="O3853" s="1" t="s">
        <v>1441</v>
      </c>
      <c r="P3853" s="1">
        <v>260</v>
      </c>
      <c r="Q3853" t="s">
        <v>7643</v>
      </c>
    </row>
    <row r="3854" spans="1:17" x14ac:dyDescent="0.25">
      <c r="A3854" t="s">
        <v>7902</v>
      </c>
      <c r="B3854">
        <v>20</v>
      </c>
      <c r="C3854">
        <v>38</v>
      </c>
      <c r="D3854">
        <v>28</v>
      </c>
      <c r="E3854">
        <v>3859</v>
      </c>
      <c r="H3854" s="1">
        <v>10</v>
      </c>
      <c r="I3854" s="1" t="s">
        <v>1441</v>
      </c>
      <c r="K3854" s="1" t="s">
        <v>1441</v>
      </c>
      <c r="O3854" s="1" t="s">
        <v>1441</v>
      </c>
      <c r="P3854" s="1">
        <v>510</v>
      </c>
      <c r="Q3854" t="s">
        <v>7645</v>
      </c>
    </row>
    <row r="3855" spans="1:17" x14ac:dyDescent="0.25">
      <c r="A3855" t="s">
        <v>7903</v>
      </c>
      <c r="B3855">
        <v>20</v>
      </c>
      <c r="C3855">
        <v>38</v>
      </c>
      <c r="D3855">
        <v>28</v>
      </c>
      <c r="E3855">
        <v>4023</v>
      </c>
      <c r="H3855" s="1">
        <v>10</v>
      </c>
      <c r="I3855" s="1" t="s">
        <v>1441</v>
      </c>
      <c r="K3855" s="1" t="s">
        <v>1441</v>
      </c>
      <c r="O3855" s="1" t="s">
        <v>1441</v>
      </c>
      <c r="P3855" s="1">
        <v>760</v>
      </c>
      <c r="Q3855" t="s">
        <v>7647</v>
      </c>
    </row>
    <row r="3856" spans="1:17" x14ac:dyDescent="0.25">
      <c r="A3856" t="s">
        <v>7904</v>
      </c>
      <c r="B3856">
        <v>20</v>
      </c>
      <c r="C3856">
        <v>38</v>
      </c>
      <c r="D3856">
        <v>28</v>
      </c>
      <c r="E3856">
        <v>4186</v>
      </c>
      <c r="H3856" s="1">
        <v>10</v>
      </c>
      <c r="I3856" s="1" t="s">
        <v>1441</v>
      </c>
      <c r="K3856" s="1" t="s">
        <v>1441</v>
      </c>
      <c r="O3856" s="1" t="s">
        <v>1441</v>
      </c>
      <c r="P3856" s="1">
        <v>10</v>
      </c>
      <c r="Q3856" t="s">
        <v>7641</v>
      </c>
    </row>
    <row r="3857" spans="1:17" x14ac:dyDescent="0.25">
      <c r="A3857" t="s">
        <v>7905</v>
      </c>
      <c r="B3857">
        <v>20</v>
      </c>
      <c r="C3857">
        <v>38</v>
      </c>
      <c r="D3857">
        <v>28</v>
      </c>
      <c r="E3857">
        <v>4224</v>
      </c>
      <c r="H3857" s="1">
        <v>10</v>
      </c>
      <c r="I3857" s="1" t="s">
        <v>1441</v>
      </c>
      <c r="K3857" s="1" t="s">
        <v>1441</v>
      </c>
      <c r="O3857" s="1" t="s">
        <v>1441</v>
      </c>
      <c r="P3857" s="1">
        <v>260</v>
      </c>
      <c r="Q3857" t="s">
        <v>7643</v>
      </c>
    </row>
    <row r="3858" spans="1:17" x14ac:dyDescent="0.25">
      <c r="A3858" t="s">
        <v>7906</v>
      </c>
      <c r="B3858">
        <v>20</v>
      </c>
      <c r="C3858">
        <v>38</v>
      </c>
      <c r="D3858">
        <v>28</v>
      </c>
      <c r="E3858">
        <v>4227</v>
      </c>
      <c r="H3858" s="1">
        <v>10</v>
      </c>
      <c r="I3858" s="1" t="s">
        <v>1441</v>
      </c>
      <c r="K3858" s="1" t="s">
        <v>1441</v>
      </c>
      <c r="O3858" s="1" t="s">
        <v>1441</v>
      </c>
      <c r="P3858" s="1">
        <v>510</v>
      </c>
      <c r="Q3858" t="s">
        <v>7645</v>
      </c>
    </row>
    <row r="3859" spans="1:17" x14ac:dyDescent="0.25">
      <c r="A3859" t="s">
        <v>7907</v>
      </c>
      <c r="B3859">
        <v>20</v>
      </c>
      <c r="C3859">
        <v>38</v>
      </c>
      <c r="D3859">
        <v>28</v>
      </c>
      <c r="E3859">
        <v>4232</v>
      </c>
      <c r="H3859" s="1">
        <v>10</v>
      </c>
      <c r="I3859" s="1" t="s">
        <v>1441</v>
      </c>
      <c r="K3859" s="1" t="s">
        <v>1441</v>
      </c>
      <c r="O3859" s="1" t="s">
        <v>1441</v>
      </c>
      <c r="P3859" s="1">
        <v>760</v>
      </c>
      <c r="Q3859" t="s">
        <v>7647</v>
      </c>
    </row>
    <row r="3860" spans="1:17" x14ac:dyDescent="0.25">
      <c r="A3860" t="s">
        <v>7908</v>
      </c>
      <c r="B3860">
        <v>20</v>
      </c>
      <c r="C3860">
        <v>38</v>
      </c>
      <c r="D3860">
        <v>28</v>
      </c>
      <c r="E3860">
        <v>4349</v>
      </c>
      <c r="H3860" s="1">
        <v>10</v>
      </c>
      <c r="I3860" s="1" t="s">
        <v>1441</v>
      </c>
      <c r="K3860" s="1" t="s">
        <v>1441</v>
      </c>
      <c r="O3860" s="1" t="s">
        <v>1441</v>
      </c>
      <c r="P3860" s="1">
        <v>10</v>
      </c>
      <c r="Q3860" t="s">
        <v>7641</v>
      </c>
    </row>
    <row r="3861" spans="1:17" x14ac:dyDescent="0.25">
      <c r="A3861" t="s">
        <v>7909</v>
      </c>
      <c r="B3861">
        <v>20</v>
      </c>
      <c r="C3861">
        <v>38</v>
      </c>
      <c r="D3861">
        <v>28</v>
      </c>
      <c r="E3861">
        <v>4513</v>
      </c>
      <c r="H3861" s="1">
        <v>10</v>
      </c>
      <c r="I3861" s="1" t="s">
        <v>1441</v>
      </c>
      <c r="K3861" s="1" t="s">
        <v>1441</v>
      </c>
      <c r="O3861" s="1" t="s">
        <v>1441</v>
      </c>
      <c r="P3861" s="1">
        <v>260</v>
      </c>
      <c r="Q3861" t="s">
        <v>7643</v>
      </c>
    </row>
    <row r="3862" spans="1:17" x14ac:dyDescent="0.25">
      <c r="A3862" t="s">
        <v>7910</v>
      </c>
      <c r="B3862">
        <v>20</v>
      </c>
      <c r="C3862">
        <v>38</v>
      </c>
      <c r="D3862">
        <v>28</v>
      </c>
      <c r="E3862">
        <v>4677</v>
      </c>
      <c r="H3862" s="1">
        <v>10</v>
      </c>
      <c r="I3862" s="1" t="s">
        <v>1441</v>
      </c>
      <c r="K3862" s="1" t="s">
        <v>1441</v>
      </c>
      <c r="O3862" s="1" t="s">
        <v>1441</v>
      </c>
      <c r="P3862" s="1">
        <v>510</v>
      </c>
      <c r="Q3862" t="s">
        <v>7645</v>
      </c>
    </row>
    <row r="3863" spans="1:17" x14ac:dyDescent="0.25">
      <c r="A3863" t="s">
        <v>7911</v>
      </c>
      <c r="B3863">
        <v>20</v>
      </c>
      <c r="C3863">
        <v>38</v>
      </c>
      <c r="D3863">
        <v>28</v>
      </c>
      <c r="E3863">
        <v>4724</v>
      </c>
      <c r="H3863" s="1">
        <v>10</v>
      </c>
      <c r="I3863" s="1" t="s">
        <v>1441</v>
      </c>
      <c r="K3863" s="1" t="s">
        <v>1441</v>
      </c>
      <c r="O3863" s="1" t="s">
        <v>1441</v>
      </c>
      <c r="P3863" s="1">
        <v>760</v>
      </c>
      <c r="Q3863" t="s">
        <v>7647</v>
      </c>
    </row>
    <row r="3864" spans="1:17" x14ac:dyDescent="0.25">
      <c r="A3864" t="s">
        <v>7912</v>
      </c>
      <c r="B3864">
        <v>20</v>
      </c>
      <c r="C3864">
        <v>38</v>
      </c>
      <c r="D3864">
        <v>28</v>
      </c>
      <c r="E3864">
        <v>4728</v>
      </c>
      <c r="H3864" s="1">
        <v>10</v>
      </c>
      <c r="I3864" s="1" t="s">
        <v>1441</v>
      </c>
      <c r="K3864" s="1" t="s">
        <v>1441</v>
      </c>
      <c r="O3864" s="1" t="s">
        <v>1441</v>
      </c>
      <c r="P3864" s="1">
        <v>10</v>
      </c>
      <c r="Q3864" t="s">
        <v>7641</v>
      </c>
    </row>
    <row r="3865" spans="1:17" x14ac:dyDescent="0.25">
      <c r="A3865" t="s">
        <v>7913</v>
      </c>
      <c r="B3865">
        <v>20</v>
      </c>
      <c r="C3865">
        <v>38</v>
      </c>
      <c r="D3865">
        <v>28</v>
      </c>
      <c r="E3865">
        <v>4733</v>
      </c>
      <c r="H3865" s="1">
        <v>10</v>
      </c>
      <c r="I3865" s="1" t="s">
        <v>1441</v>
      </c>
      <c r="K3865" s="1" t="s">
        <v>1441</v>
      </c>
      <c r="O3865" s="1" t="s">
        <v>1441</v>
      </c>
      <c r="P3865" s="1">
        <v>260</v>
      </c>
      <c r="Q3865" t="s">
        <v>7643</v>
      </c>
    </row>
    <row r="3866" spans="1:17" x14ac:dyDescent="0.25">
      <c r="A3866" t="s">
        <v>7914</v>
      </c>
      <c r="B3866">
        <v>20</v>
      </c>
      <c r="C3866">
        <v>38</v>
      </c>
      <c r="D3866">
        <v>28</v>
      </c>
      <c r="E3866">
        <v>4841</v>
      </c>
      <c r="H3866" s="1">
        <v>10</v>
      </c>
      <c r="I3866" s="1" t="s">
        <v>1441</v>
      </c>
      <c r="K3866" s="1" t="s">
        <v>1441</v>
      </c>
      <c r="O3866" s="1" t="s">
        <v>1441</v>
      </c>
      <c r="P3866" s="1">
        <v>510</v>
      </c>
      <c r="Q3866" t="s">
        <v>7645</v>
      </c>
    </row>
    <row r="3867" spans="1:17" x14ac:dyDescent="0.25">
      <c r="A3867" t="s">
        <v>7915</v>
      </c>
      <c r="B3867">
        <v>20</v>
      </c>
      <c r="C3867">
        <v>38</v>
      </c>
      <c r="D3867">
        <v>28</v>
      </c>
      <c r="E3867">
        <v>5006</v>
      </c>
      <c r="H3867" s="1">
        <v>10</v>
      </c>
      <c r="I3867" s="1" t="s">
        <v>1441</v>
      </c>
      <c r="K3867" s="1" t="s">
        <v>1441</v>
      </c>
      <c r="O3867" s="1" t="s">
        <v>1441</v>
      </c>
      <c r="P3867" s="1">
        <v>760</v>
      </c>
      <c r="Q3867" t="s">
        <v>7647</v>
      </c>
    </row>
    <row r="3868" spans="1:17" x14ac:dyDescent="0.25">
      <c r="A3868" t="s">
        <v>7916</v>
      </c>
      <c r="B3868">
        <v>20</v>
      </c>
      <c r="C3868">
        <v>38</v>
      </c>
      <c r="D3868">
        <v>28</v>
      </c>
      <c r="E3868">
        <v>5160</v>
      </c>
      <c r="H3868" s="1">
        <v>10</v>
      </c>
      <c r="I3868" s="1" t="s">
        <v>1441</v>
      </c>
      <c r="K3868" s="1" t="s">
        <v>1441</v>
      </c>
      <c r="O3868" s="1" t="s">
        <v>1441</v>
      </c>
      <c r="P3868" s="1">
        <v>10</v>
      </c>
      <c r="Q3868" t="s">
        <v>7641</v>
      </c>
    </row>
    <row r="3869" spans="1:17" x14ac:dyDescent="0.25">
      <c r="A3869" t="s">
        <v>7917</v>
      </c>
      <c r="B3869">
        <v>20</v>
      </c>
      <c r="C3869">
        <v>38</v>
      </c>
      <c r="D3869">
        <v>28</v>
      </c>
      <c r="E3869">
        <v>5164</v>
      </c>
      <c r="H3869" s="1">
        <v>10</v>
      </c>
      <c r="I3869" s="1" t="s">
        <v>1441</v>
      </c>
      <c r="K3869" s="1" t="s">
        <v>1441</v>
      </c>
      <c r="O3869" s="1" t="s">
        <v>1441</v>
      </c>
      <c r="P3869" s="1">
        <v>260</v>
      </c>
      <c r="Q3869" t="s">
        <v>7643</v>
      </c>
    </row>
    <row r="3870" spans="1:17" x14ac:dyDescent="0.25">
      <c r="A3870" t="s">
        <v>7918</v>
      </c>
      <c r="B3870">
        <v>20</v>
      </c>
      <c r="C3870">
        <v>38</v>
      </c>
      <c r="D3870">
        <v>28</v>
      </c>
      <c r="E3870">
        <v>5168</v>
      </c>
      <c r="H3870" s="1">
        <v>10</v>
      </c>
      <c r="I3870" s="1" t="s">
        <v>1441</v>
      </c>
      <c r="K3870" s="1" t="s">
        <v>1441</v>
      </c>
      <c r="O3870" s="1" t="s">
        <v>1441</v>
      </c>
      <c r="P3870" s="1">
        <v>510</v>
      </c>
      <c r="Q3870" t="s">
        <v>7645</v>
      </c>
    </row>
    <row r="3871" spans="1:17" x14ac:dyDescent="0.25">
      <c r="A3871" t="s">
        <v>7919</v>
      </c>
      <c r="B3871">
        <v>20</v>
      </c>
      <c r="C3871">
        <v>38</v>
      </c>
      <c r="D3871">
        <v>28</v>
      </c>
      <c r="E3871">
        <v>5170</v>
      </c>
      <c r="H3871" s="1">
        <v>10</v>
      </c>
      <c r="I3871" s="1" t="s">
        <v>1441</v>
      </c>
      <c r="K3871" s="1" t="s">
        <v>1441</v>
      </c>
      <c r="O3871" s="1" t="s">
        <v>1441</v>
      </c>
      <c r="P3871" s="1">
        <v>760</v>
      </c>
      <c r="Q3871" t="s">
        <v>7647</v>
      </c>
    </row>
    <row r="3872" spans="1:17" x14ac:dyDescent="0.25">
      <c r="A3872" t="s">
        <v>7920</v>
      </c>
      <c r="B3872">
        <v>20</v>
      </c>
      <c r="C3872">
        <v>38</v>
      </c>
      <c r="D3872">
        <v>28</v>
      </c>
      <c r="E3872">
        <v>5334</v>
      </c>
      <c r="H3872" s="1">
        <v>10</v>
      </c>
      <c r="I3872" s="1" t="s">
        <v>1441</v>
      </c>
      <c r="K3872" s="1" t="s">
        <v>1441</v>
      </c>
      <c r="O3872" s="1" t="s">
        <v>1441</v>
      </c>
      <c r="P3872" s="1">
        <v>10</v>
      </c>
      <c r="Q3872" t="s">
        <v>7641</v>
      </c>
    </row>
    <row r="3873" spans="1:17" x14ac:dyDescent="0.25">
      <c r="A3873" t="s">
        <v>7921</v>
      </c>
      <c r="B3873">
        <v>20</v>
      </c>
      <c r="C3873">
        <v>38</v>
      </c>
      <c r="D3873">
        <v>28</v>
      </c>
      <c r="E3873">
        <v>5498</v>
      </c>
      <c r="H3873" s="1">
        <v>10</v>
      </c>
      <c r="I3873" s="1" t="s">
        <v>1441</v>
      </c>
      <c r="K3873" s="1" t="s">
        <v>1441</v>
      </c>
      <c r="O3873" s="1" t="s">
        <v>1441</v>
      </c>
      <c r="P3873" s="1">
        <v>260</v>
      </c>
      <c r="Q3873" t="s">
        <v>7643</v>
      </c>
    </row>
    <row r="3874" spans="1:17" x14ac:dyDescent="0.25">
      <c r="A3874" t="s">
        <v>7922</v>
      </c>
      <c r="B3874">
        <v>20</v>
      </c>
      <c r="C3874">
        <v>38</v>
      </c>
      <c r="D3874">
        <v>28</v>
      </c>
      <c r="E3874">
        <v>5662</v>
      </c>
      <c r="H3874" s="1">
        <v>10</v>
      </c>
      <c r="I3874" s="1" t="s">
        <v>1441</v>
      </c>
      <c r="K3874" s="1" t="s">
        <v>1441</v>
      </c>
      <c r="O3874" s="1" t="s">
        <v>1441</v>
      </c>
      <c r="P3874" s="1">
        <v>510</v>
      </c>
      <c r="Q3874" t="s">
        <v>7645</v>
      </c>
    </row>
    <row r="3875" spans="1:17" x14ac:dyDescent="0.25">
      <c r="A3875" t="s">
        <v>7923</v>
      </c>
      <c r="B3875">
        <v>20</v>
      </c>
      <c r="C3875">
        <v>38</v>
      </c>
      <c r="D3875">
        <v>28</v>
      </c>
      <c r="E3875">
        <v>5664</v>
      </c>
      <c r="H3875" s="1">
        <v>10</v>
      </c>
      <c r="I3875" s="1" t="s">
        <v>1441</v>
      </c>
      <c r="K3875" s="1" t="s">
        <v>1441</v>
      </c>
      <c r="O3875" s="1" t="s">
        <v>1441</v>
      </c>
      <c r="P3875" s="1">
        <v>760</v>
      </c>
      <c r="Q3875" t="s">
        <v>7647</v>
      </c>
    </row>
    <row r="3876" spans="1:17" x14ac:dyDescent="0.25">
      <c r="A3876" t="s">
        <v>7924</v>
      </c>
      <c r="B3876">
        <v>20</v>
      </c>
      <c r="C3876">
        <v>38</v>
      </c>
      <c r="D3876">
        <v>28</v>
      </c>
      <c r="E3876">
        <v>5668</v>
      </c>
      <c r="H3876" s="1">
        <v>10</v>
      </c>
      <c r="I3876" s="1" t="s">
        <v>1441</v>
      </c>
      <c r="K3876" s="1" t="s">
        <v>1441</v>
      </c>
      <c r="O3876" s="1" t="s">
        <v>1441</v>
      </c>
      <c r="P3876" s="1">
        <v>10</v>
      </c>
      <c r="Q3876" t="s">
        <v>7641</v>
      </c>
    </row>
    <row r="3877" spans="1:17" x14ac:dyDescent="0.25">
      <c r="A3877" t="s">
        <v>7925</v>
      </c>
      <c r="B3877">
        <v>20</v>
      </c>
      <c r="C3877">
        <v>38</v>
      </c>
      <c r="D3877">
        <v>28</v>
      </c>
      <c r="E3877">
        <v>5672</v>
      </c>
      <c r="H3877" s="1">
        <v>10</v>
      </c>
      <c r="I3877" s="1" t="s">
        <v>1441</v>
      </c>
      <c r="K3877" s="1" t="s">
        <v>1441</v>
      </c>
      <c r="O3877" s="1" t="s">
        <v>1441</v>
      </c>
      <c r="P3877" s="1">
        <v>260</v>
      </c>
      <c r="Q3877" t="s">
        <v>7643</v>
      </c>
    </row>
    <row r="3878" spans="1:17" x14ac:dyDescent="0.25">
      <c r="A3878" t="s">
        <v>7926</v>
      </c>
      <c r="B3878">
        <v>20</v>
      </c>
      <c r="C3878">
        <v>38</v>
      </c>
      <c r="D3878">
        <v>28</v>
      </c>
      <c r="E3878">
        <v>5823</v>
      </c>
      <c r="H3878" s="1">
        <v>10</v>
      </c>
      <c r="I3878" s="1" t="s">
        <v>1441</v>
      </c>
      <c r="K3878" s="1" t="s">
        <v>1441</v>
      </c>
      <c r="O3878" s="1" t="s">
        <v>1441</v>
      </c>
      <c r="P3878" s="1">
        <v>510</v>
      </c>
      <c r="Q3878" t="s">
        <v>7645</v>
      </c>
    </row>
    <row r="3879" spans="1:17" x14ac:dyDescent="0.25">
      <c r="A3879" t="s">
        <v>7927</v>
      </c>
      <c r="B3879">
        <v>20</v>
      </c>
      <c r="C3879">
        <v>38</v>
      </c>
      <c r="D3879">
        <v>28</v>
      </c>
      <c r="E3879">
        <v>5988</v>
      </c>
      <c r="H3879" s="1">
        <v>10</v>
      </c>
      <c r="I3879" s="1" t="s">
        <v>1441</v>
      </c>
      <c r="K3879" s="1" t="s">
        <v>1441</v>
      </c>
      <c r="O3879" s="1" t="s">
        <v>1441</v>
      </c>
      <c r="P3879" s="1">
        <v>760</v>
      </c>
      <c r="Q3879" t="s">
        <v>7647</v>
      </c>
    </row>
    <row r="3880" spans="1:17" x14ac:dyDescent="0.25">
      <c r="A3880" t="s">
        <v>7928</v>
      </c>
      <c r="B3880">
        <v>20</v>
      </c>
      <c r="C3880">
        <v>38</v>
      </c>
      <c r="D3880">
        <v>28</v>
      </c>
      <c r="E3880">
        <v>6152</v>
      </c>
      <c r="H3880" s="1">
        <v>10</v>
      </c>
      <c r="I3880" s="1" t="s">
        <v>1441</v>
      </c>
      <c r="K3880" s="1" t="s">
        <v>1441</v>
      </c>
      <c r="O3880" s="1" t="s">
        <v>1441</v>
      </c>
      <c r="P3880" s="1">
        <v>10</v>
      </c>
      <c r="Q3880" t="s">
        <v>7641</v>
      </c>
    </row>
    <row r="3881" spans="1:17" x14ac:dyDescent="0.25">
      <c r="A3881" t="s">
        <v>7929</v>
      </c>
      <c r="B3881">
        <v>20</v>
      </c>
      <c r="C3881">
        <v>38</v>
      </c>
      <c r="D3881">
        <v>28</v>
      </c>
      <c r="E3881">
        <v>6167</v>
      </c>
      <c r="H3881" s="1">
        <v>10</v>
      </c>
      <c r="I3881" s="1" t="s">
        <v>1441</v>
      </c>
      <c r="K3881" s="1" t="s">
        <v>1441</v>
      </c>
      <c r="O3881" s="1" t="s">
        <v>1441</v>
      </c>
      <c r="P3881" s="1">
        <v>260</v>
      </c>
      <c r="Q3881" t="s">
        <v>7643</v>
      </c>
    </row>
    <row r="3882" spans="1:17" x14ac:dyDescent="0.25">
      <c r="A3882" t="s">
        <v>7930</v>
      </c>
      <c r="B3882">
        <v>20</v>
      </c>
      <c r="C3882">
        <v>38</v>
      </c>
      <c r="D3882">
        <v>28</v>
      </c>
      <c r="E3882">
        <v>6171</v>
      </c>
      <c r="H3882" s="1">
        <v>10</v>
      </c>
      <c r="I3882" s="1" t="s">
        <v>1441</v>
      </c>
      <c r="K3882" s="1" t="s">
        <v>1441</v>
      </c>
      <c r="O3882" s="1" t="s">
        <v>1441</v>
      </c>
      <c r="P3882" s="1">
        <v>510</v>
      </c>
      <c r="Q3882" t="s">
        <v>7645</v>
      </c>
    </row>
    <row r="3883" spans="1:17" x14ac:dyDescent="0.25">
      <c r="A3883" t="s">
        <v>7931</v>
      </c>
      <c r="B3883">
        <v>20</v>
      </c>
      <c r="C3883">
        <v>38</v>
      </c>
      <c r="D3883">
        <v>28</v>
      </c>
      <c r="E3883">
        <v>6176</v>
      </c>
      <c r="H3883" s="1">
        <v>10</v>
      </c>
      <c r="I3883" s="1" t="s">
        <v>1441</v>
      </c>
      <c r="K3883" s="1" t="s">
        <v>1441</v>
      </c>
      <c r="O3883" s="1" t="s">
        <v>1441</v>
      </c>
      <c r="P3883" s="1">
        <v>760</v>
      </c>
      <c r="Q3883" t="s">
        <v>7647</v>
      </c>
    </row>
    <row r="3884" spans="1:17" x14ac:dyDescent="0.25">
      <c r="A3884" t="s">
        <v>7932</v>
      </c>
      <c r="B3884">
        <v>20</v>
      </c>
      <c r="C3884">
        <v>38</v>
      </c>
      <c r="D3884">
        <v>28</v>
      </c>
      <c r="E3884">
        <v>6317</v>
      </c>
      <c r="H3884" s="1">
        <v>10</v>
      </c>
      <c r="I3884" s="1" t="s">
        <v>1441</v>
      </c>
      <c r="K3884" s="1" t="s">
        <v>1441</v>
      </c>
      <c r="O3884" s="1" t="s">
        <v>1441</v>
      </c>
      <c r="P3884" s="1">
        <v>10</v>
      </c>
      <c r="Q3884" t="s">
        <v>7641</v>
      </c>
    </row>
    <row r="3885" spans="1:17" x14ac:dyDescent="0.25">
      <c r="A3885" t="s">
        <v>7933</v>
      </c>
      <c r="B3885">
        <v>20</v>
      </c>
      <c r="C3885">
        <v>38</v>
      </c>
      <c r="D3885">
        <v>28</v>
      </c>
      <c r="E3885">
        <v>6481</v>
      </c>
      <c r="H3885" s="1">
        <v>10</v>
      </c>
      <c r="I3885" s="1" t="s">
        <v>1441</v>
      </c>
      <c r="K3885" s="1" t="s">
        <v>1441</v>
      </c>
      <c r="O3885" s="1" t="s">
        <v>1441</v>
      </c>
      <c r="P3885" s="1">
        <v>260</v>
      </c>
      <c r="Q3885" t="s">
        <v>7643</v>
      </c>
    </row>
    <row r="3886" spans="1:17" x14ac:dyDescent="0.25">
      <c r="A3886" t="s">
        <v>7934</v>
      </c>
      <c r="B3886">
        <v>20</v>
      </c>
      <c r="C3886">
        <v>38</v>
      </c>
      <c r="D3886">
        <v>28</v>
      </c>
      <c r="E3886">
        <v>6644</v>
      </c>
      <c r="H3886" s="1">
        <v>10</v>
      </c>
      <c r="I3886" s="1" t="s">
        <v>1441</v>
      </c>
      <c r="K3886" s="1" t="s">
        <v>1441</v>
      </c>
      <c r="O3886" s="1" t="s">
        <v>1441</v>
      </c>
      <c r="P3886" s="1">
        <v>510</v>
      </c>
      <c r="Q3886" t="s">
        <v>7645</v>
      </c>
    </row>
    <row r="3887" spans="1:17" x14ac:dyDescent="0.25">
      <c r="A3887" t="s">
        <v>7935</v>
      </c>
      <c r="B3887">
        <v>20</v>
      </c>
      <c r="C3887">
        <v>38</v>
      </c>
      <c r="D3887">
        <v>28</v>
      </c>
      <c r="E3887">
        <v>6670</v>
      </c>
      <c r="H3887" s="1">
        <v>10</v>
      </c>
      <c r="I3887" s="1" t="s">
        <v>1441</v>
      </c>
      <c r="K3887" s="1" t="s">
        <v>1441</v>
      </c>
      <c r="O3887" s="1" t="s">
        <v>1441</v>
      </c>
      <c r="P3887" s="1">
        <v>760</v>
      </c>
      <c r="Q3887" t="s">
        <v>7647</v>
      </c>
    </row>
    <row r="3888" spans="1:17" x14ac:dyDescent="0.25">
      <c r="A3888" t="s">
        <v>7936</v>
      </c>
      <c r="B3888">
        <v>20</v>
      </c>
      <c r="C3888">
        <v>38</v>
      </c>
      <c r="D3888">
        <v>28</v>
      </c>
      <c r="E3888">
        <v>6675</v>
      </c>
      <c r="H3888" s="1">
        <v>10</v>
      </c>
      <c r="I3888" s="1" t="s">
        <v>1441</v>
      </c>
      <c r="K3888" s="1" t="s">
        <v>1441</v>
      </c>
      <c r="O3888" s="1" t="s">
        <v>1441</v>
      </c>
      <c r="P3888" s="1">
        <v>10</v>
      </c>
      <c r="Q3888" t="s">
        <v>7641</v>
      </c>
    </row>
    <row r="3889" spans="1:17" x14ac:dyDescent="0.25">
      <c r="A3889" t="s">
        <v>7937</v>
      </c>
      <c r="B3889">
        <v>20</v>
      </c>
      <c r="C3889">
        <v>38</v>
      </c>
      <c r="D3889">
        <v>28</v>
      </c>
      <c r="E3889">
        <v>6679</v>
      </c>
      <c r="H3889" s="1">
        <v>10</v>
      </c>
      <c r="I3889" s="1" t="s">
        <v>1441</v>
      </c>
      <c r="K3889" s="1" t="s">
        <v>1441</v>
      </c>
      <c r="O3889" s="1" t="s">
        <v>1441</v>
      </c>
      <c r="P3889" s="1">
        <v>260</v>
      </c>
      <c r="Q3889" t="s">
        <v>7643</v>
      </c>
    </row>
    <row r="3890" spans="1:17" x14ac:dyDescent="0.25">
      <c r="A3890" t="s">
        <v>7938</v>
      </c>
      <c r="B3890">
        <v>20</v>
      </c>
      <c r="C3890">
        <v>38</v>
      </c>
      <c r="D3890">
        <v>28</v>
      </c>
      <c r="E3890">
        <v>6806</v>
      </c>
      <c r="H3890" s="1">
        <v>10</v>
      </c>
      <c r="I3890" s="1" t="s">
        <v>1441</v>
      </c>
      <c r="K3890" s="1" t="s">
        <v>1441</v>
      </c>
      <c r="O3890" s="1" t="s">
        <v>1441</v>
      </c>
      <c r="P3890" s="1">
        <v>510</v>
      </c>
      <c r="Q3890" t="s">
        <v>7645</v>
      </c>
    </row>
    <row r="3891" spans="1:17" x14ac:dyDescent="0.25">
      <c r="A3891" t="s">
        <v>7939</v>
      </c>
      <c r="B3891">
        <v>20</v>
      </c>
      <c r="C3891">
        <v>38</v>
      </c>
      <c r="D3891">
        <v>28</v>
      </c>
      <c r="E3891">
        <v>6970</v>
      </c>
      <c r="H3891" s="1">
        <v>10</v>
      </c>
      <c r="I3891" s="1" t="s">
        <v>1441</v>
      </c>
      <c r="K3891" s="1" t="s">
        <v>1441</v>
      </c>
      <c r="O3891" s="1" t="s">
        <v>1441</v>
      </c>
      <c r="P3891" s="1">
        <v>760</v>
      </c>
      <c r="Q3891" t="s">
        <v>7647</v>
      </c>
    </row>
    <row r="3892" spans="1:17" x14ac:dyDescent="0.25">
      <c r="A3892" t="s">
        <v>7940</v>
      </c>
      <c r="B3892">
        <v>20</v>
      </c>
      <c r="C3892">
        <v>38</v>
      </c>
      <c r="D3892">
        <v>28</v>
      </c>
      <c r="E3892">
        <v>7134</v>
      </c>
      <c r="H3892" s="1">
        <v>10</v>
      </c>
      <c r="I3892" s="1" t="s">
        <v>1441</v>
      </c>
      <c r="K3892" s="1" t="s">
        <v>1441</v>
      </c>
      <c r="O3892" s="1" t="s">
        <v>1441</v>
      </c>
      <c r="P3892" s="1">
        <v>10</v>
      </c>
      <c r="Q3892" t="s">
        <v>7641</v>
      </c>
    </row>
    <row r="3893" spans="1:17" x14ac:dyDescent="0.25">
      <c r="A3893" t="s">
        <v>7941</v>
      </c>
      <c r="B3893">
        <v>20</v>
      </c>
      <c r="C3893">
        <v>38</v>
      </c>
      <c r="D3893">
        <v>28</v>
      </c>
      <c r="E3893">
        <v>7171</v>
      </c>
      <c r="H3893" s="1">
        <v>10</v>
      </c>
      <c r="I3893" s="1" t="s">
        <v>1441</v>
      </c>
      <c r="K3893" s="1" t="s">
        <v>1441</v>
      </c>
      <c r="O3893" s="1" t="s">
        <v>1441</v>
      </c>
      <c r="P3893" s="1">
        <v>260</v>
      </c>
      <c r="Q3893" t="s">
        <v>7643</v>
      </c>
    </row>
    <row r="3894" spans="1:17" x14ac:dyDescent="0.25">
      <c r="A3894" t="s">
        <v>7942</v>
      </c>
      <c r="B3894">
        <v>20</v>
      </c>
      <c r="C3894">
        <v>38</v>
      </c>
      <c r="D3894">
        <v>28</v>
      </c>
      <c r="E3894">
        <v>7176</v>
      </c>
      <c r="H3894" s="1">
        <v>10</v>
      </c>
      <c r="I3894" s="1" t="s">
        <v>1441</v>
      </c>
      <c r="K3894" s="1" t="s">
        <v>1441</v>
      </c>
      <c r="O3894" s="1" t="s">
        <v>1441</v>
      </c>
      <c r="P3894" s="1">
        <v>510</v>
      </c>
      <c r="Q3894" t="s">
        <v>7645</v>
      </c>
    </row>
    <row r="3895" spans="1:17" x14ac:dyDescent="0.25">
      <c r="A3895" t="s">
        <v>7943</v>
      </c>
      <c r="B3895">
        <v>20</v>
      </c>
      <c r="C3895">
        <v>38</v>
      </c>
      <c r="D3895">
        <v>28</v>
      </c>
      <c r="E3895">
        <v>7180</v>
      </c>
      <c r="H3895" s="1">
        <v>10</v>
      </c>
      <c r="I3895" s="1" t="s">
        <v>1441</v>
      </c>
      <c r="K3895" s="1" t="s">
        <v>1441</v>
      </c>
      <c r="O3895" s="1" t="s">
        <v>1441</v>
      </c>
      <c r="P3895" s="1">
        <v>760</v>
      </c>
      <c r="Q3895" t="s">
        <v>7647</v>
      </c>
    </row>
    <row r="3896" spans="1:17" x14ac:dyDescent="0.25">
      <c r="A3896" t="s">
        <v>7944</v>
      </c>
      <c r="B3896">
        <v>20</v>
      </c>
      <c r="C3896">
        <v>38</v>
      </c>
      <c r="D3896">
        <v>28</v>
      </c>
      <c r="E3896">
        <v>7258</v>
      </c>
      <c r="H3896" s="1">
        <v>10</v>
      </c>
      <c r="I3896" s="1" t="s">
        <v>1441</v>
      </c>
      <c r="K3896" s="1" t="s">
        <v>1441</v>
      </c>
      <c r="O3896" s="1" t="s">
        <v>1441</v>
      </c>
      <c r="P3896" s="1">
        <v>10</v>
      </c>
      <c r="Q3896" t="s">
        <v>7641</v>
      </c>
    </row>
    <row r="3897" spans="1:17" x14ac:dyDescent="0.25">
      <c r="A3897" t="s">
        <v>7945</v>
      </c>
      <c r="B3897">
        <v>20</v>
      </c>
      <c r="C3897">
        <v>38</v>
      </c>
      <c r="D3897">
        <v>28</v>
      </c>
      <c r="E3897">
        <v>7268</v>
      </c>
      <c r="H3897" s="1">
        <v>10</v>
      </c>
      <c r="I3897" s="1" t="s">
        <v>1441</v>
      </c>
      <c r="K3897" s="1" t="s">
        <v>1441</v>
      </c>
      <c r="O3897" s="1" t="s">
        <v>1441</v>
      </c>
      <c r="P3897" s="1">
        <v>260</v>
      </c>
      <c r="Q3897" t="s">
        <v>7643</v>
      </c>
    </row>
    <row r="3898" spans="1:17" x14ac:dyDescent="0.25">
      <c r="A3898" t="s">
        <v>7946</v>
      </c>
      <c r="B3898">
        <v>20</v>
      </c>
      <c r="C3898">
        <v>38</v>
      </c>
      <c r="D3898">
        <v>28</v>
      </c>
      <c r="E3898">
        <v>7278</v>
      </c>
      <c r="H3898" s="1">
        <v>10</v>
      </c>
      <c r="I3898" s="1" t="s">
        <v>1441</v>
      </c>
      <c r="K3898" s="1" t="s">
        <v>1441</v>
      </c>
      <c r="O3898" s="1" t="s">
        <v>1441</v>
      </c>
      <c r="P3898" s="1">
        <v>510</v>
      </c>
      <c r="Q3898" t="s">
        <v>7645</v>
      </c>
    </row>
    <row r="3899" spans="1:17" x14ac:dyDescent="0.25">
      <c r="A3899" t="s">
        <v>7947</v>
      </c>
      <c r="B3899">
        <v>20</v>
      </c>
      <c r="C3899">
        <v>38</v>
      </c>
      <c r="D3899">
        <v>28</v>
      </c>
      <c r="E3899">
        <v>7290</v>
      </c>
      <c r="H3899" s="1">
        <v>10</v>
      </c>
      <c r="I3899" s="1" t="s">
        <v>1441</v>
      </c>
      <c r="K3899" s="1" t="s">
        <v>1441</v>
      </c>
      <c r="O3899" s="1" t="s">
        <v>1441</v>
      </c>
      <c r="P3899" s="1">
        <v>760</v>
      </c>
      <c r="Q3899" t="s">
        <v>7647</v>
      </c>
    </row>
    <row r="3900" spans="1:17" x14ac:dyDescent="0.25">
      <c r="A3900" t="s">
        <v>7948</v>
      </c>
      <c r="B3900">
        <v>20</v>
      </c>
      <c r="C3900">
        <v>38</v>
      </c>
      <c r="D3900">
        <v>28</v>
      </c>
      <c r="E3900">
        <v>7298</v>
      </c>
      <c r="H3900" s="1">
        <v>10</v>
      </c>
      <c r="I3900" s="1" t="s">
        <v>1441</v>
      </c>
      <c r="K3900" s="1" t="s">
        <v>1441</v>
      </c>
      <c r="O3900" s="1" t="s">
        <v>1441</v>
      </c>
      <c r="P3900" s="1">
        <v>10</v>
      </c>
      <c r="Q3900" t="s">
        <v>7641</v>
      </c>
    </row>
    <row r="3901" spans="1:17" x14ac:dyDescent="0.25">
      <c r="A3901" t="s">
        <v>7949</v>
      </c>
      <c r="B3901">
        <v>20</v>
      </c>
      <c r="C3901">
        <v>38</v>
      </c>
      <c r="D3901">
        <v>28</v>
      </c>
      <c r="E3901">
        <v>7301</v>
      </c>
      <c r="H3901" s="1">
        <v>10</v>
      </c>
      <c r="I3901" s="1" t="s">
        <v>1441</v>
      </c>
      <c r="K3901" s="1" t="s">
        <v>1441</v>
      </c>
      <c r="O3901" s="1" t="s">
        <v>1441</v>
      </c>
      <c r="P3901" s="1">
        <v>260</v>
      </c>
      <c r="Q3901" t="s">
        <v>7643</v>
      </c>
    </row>
    <row r="3902" spans="1:17" x14ac:dyDescent="0.25">
      <c r="A3902" t="s">
        <v>7950</v>
      </c>
      <c r="B3902">
        <v>20</v>
      </c>
      <c r="C3902">
        <v>38</v>
      </c>
      <c r="D3902">
        <v>28</v>
      </c>
      <c r="E3902">
        <v>7464</v>
      </c>
      <c r="H3902" s="1">
        <v>10</v>
      </c>
      <c r="I3902" s="1" t="s">
        <v>1441</v>
      </c>
      <c r="K3902" s="1" t="s">
        <v>1441</v>
      </c>
      <c r="O3902" s="1" t="s">
        <v>1441</v>
      </c>
      <c r="P3902" s="1">
        <v>510</v>
      </c>
      <c r="Q3902" t="s">
        <v>7645</v>
      </c>
    </row>
    <row r="3903" spans="1:17" x14ac:dyDescent="0.25">
      <c r="A3903" t="s">
        <v>7951</v>
      </c>
      <c r="B3903">
        <v>20</v>
      </c>
      <c r="C3903">
        <v>38</v>
      </c>
      <c r="D3903">
        <v>28</v>
      </c>
      <c r="E3903">
        <v>7628</v>
      </c>
      <c r="H3903" s="1">
        <v>10</v>
      </c>
      <c r="I3903" s="1" t="s">
        <v>1441</v>
      </c>
      <c r="K3903" s="1" t="s">
        <v>1441</v>
      </c>
      <c r="O3903" s="1" t="s">
        <v>1441</v>
      </c>
      <c r="P3903" s="1">
        <v>760</v>
      </c>
      <c r="Q3903" t="s">
        <v>7647</v>
      </c>
    </row>
    <row r="3904" spans="1:17" x14ac:dyDescent="0.25">
      <c r="A3904" t="s">
        <v>7952</v>
      </c>
      <c r="B3904">
        <v>20</v>
      </c>
      <c r="C3904">
        <v>38</v>
      </c>
      <c r="D3904">
        <v>28</v>
      </c>
      <c r="E3904">
        <v>7676</v>
      </c>
      <c r="H3904" s="1">
        <v>10</v>
      </c>
      <c r="I3904" s="1" t="s">
        <v>1441</v>
      </c>
      <c r="K3904" s="1" t="s">
        <v>1441</v>
      </c>
      <c r="O3904" s="1" t="s">
        <v>1441</v>
      </c>
      <c r="P3904" s="1">
        <v>10</v>
      </c>
      <c r="Q3904" t="s">
        <v>7641</v>
      </c>
    </row>
    <row r="3905" spans="1:17" x14ac:dyDescent="0.25">
      <c r="A3905" t="s">
        <v>7953</v>
      </c>
      <c r="B3905">
        <v>20</v>
      </c>
      <c r="C3905">
        <v>38</v>
      </c>
      <c r="D3905">
        <v>28</v>
      </c>
      <c r="E3905">
        <v>7679</v>
      </c>
      <c r="H3905" s="1">
        <v>10</v>
      </c>
      <c r="I3905" s="1" t="s">
        <v>1441</v>
      </c>
      <c r="K3905" s="1" t="s">
        <v>1441</v>
      </c>
      <c r="O3905" s="1" t="s">
        <v>1441</v>
      </c>
      <c r="P3905" s="1">
        <v>260</v>
      </c>
      <c r="Q3905" t="s">
        <v>7643</v>
      </c>
    </row>
    <row r="3906" spans="1:17" x14ac:dyDescent="0.25">
      <c r="A3906" t="s">
        <v>7954</v>
      </c>
      <c r="B3906">
        <v>20</v>
      </c>
      <c r="C3906">
        <v>38</v>
      </c>
      <c r="D3906">
        <v>28</v>
      </c>
      <c r="E3906">
        <v>7684</v>
      </c>
      <c r="H3906" s="1">
        <v>10</v>
      </c>
      <c r="I3906" s="1" t="s">
        <v>1441</v>
      </c>
      <c r="K3906" s="1" t="s">
        <v>1441</v>
      </c>
      <c r="O3906" s="1" t="s">
        <v>1441</v>
      </c>
      <c r="P3906" s="1">
        <v>510</v>
      </c>
      <c r="Q3906" t="s">
        <v>7645</v>
      </c>
    </row>
    <row r="3907" spans="1:17" x14ac:dyDescent="0.25">
      <c r="A3907" t="s">
        <v>7955</v>
      </c>
      <c r="B3907">
        <v>20</v>
      </c>
      <c r="C3907">
        <v>38</v>
      </c>
      <c r="D3907">
        <v>28</v>
      </c>
      <c r="E3907">
        <v>7790</v>
      </c>
      <c r="H3907" s="1">
        <v>10</v>
      </c>
      <c r="I3907" s="1" t="s">
        <v>1441</v>
      </c>
      <c r="K3907" s="1" t="s">
        <v>1441</v>
      </c>
      <c r="O3907" s="1" t="s">
        <v>1441</v>
      </c>
      <c r="P3907" s="1">
        <v>760</v>
      </c>
      <c r="Q3907" t="s">
        <v>7647</v>
      </c>
    </row>
    <row r="3908" spans="1:17" x14ac:dyDescent="0.25">
      <c r="A3908" t="s">
        <v>7956</v>
      </c>
      <c r="B3908">
        <v>20</v>
      </c>
      <c r="C3908">
        <v>38</v>
      </c>
      <c r="D3908">
        <v>28</v>
      </c>
      <c r="E3908">
        <v>7954</v>
      </c>
      <c r="H3908" s="1">
        <v>10</v>
      </c>
      <c r="I3908" s="1" t="s">
        <v>1441</v>
      </c>
      <c r="K3908" s="1" t="s">
        <v>1441</v>
      </c>
      <c r="O3908" s="1" t="s">
        <v>1441</v>
      </c>
      <c r="P3908" s="1">
        <v>10</v>
      </c>
      <c r="Q3908" t="s">
        <v>7641</v>
      </c>
    </row>
    <row r="3909" spans="1:17" x14ac:dyDescent="0.25">
      <c r="A3909" t="s">
        <v>7957</v>
      </c>
      <c r="B3909">
        <v>20</v>
      </c>
      <c r="C3909">
        <v>38</v>
      </c>
      <c r="D3909">
        <v>28</v>
      </c>
      <c r="E3909">
        <v>8118</v>
      </c>
      <c r="H3909" s="1">
        <v>10</v>
      </c>
      <c r="I3909" s="1" t="s">
        <v>1441</v>
      </c>
      <c r="K3909" s="1" t="s">
        <v>1441</v>
      </c>
      <c r="O3909" s="1" t="s">
        <v>1441</v>
      </c>
      <c r="P3909" s="1">
        <v>260</v>
      </c>
      <c r="Q3909" t="s">
        <v>7643</v>
      </c>
    </row>
    <row r="3910" spans="1:17" x14ac:dyDescent="0.25">
      <c r="A3910" t="s">
        <v>7958</v>
      </c>
      <c r="B3910">
        <v>20</v>
      </c>
      <c r="C3910">
        <v>38</v>
      </c>
      <c r="D3910">
        <v>28</v>
      </c>
      <c r="E3910">
        <v>8176</v>
      </c>
      <c r="H3910" s="1">
        <v>10</v>
      </c>
      <c r="I3910" s="1" t="s">
        <v>1441</v>
      </c>
      <c r="K3910" s="1" t="s">
        <v>1441</v>
      </c>
      <c r="O3910" s="1" t="s">
        <v>1441</v>
      </c>
      <c r="P3910" s="1">
        <v>510</v>
      </c>
      <c r="Q3910" t="s">
        <v>7645</v>
      </c>
    </row>
    <row r="3911" spans="1:17" x14ac:dyDescent="0.25">
      <c r="A3911" t="s">
        <v>7959</v>
      </c>
      <c r="B3911">
        <v>20</v>
      </c>
      <c r="C3911">
        <v>38</v>
      </c>
      <c r="D3911">
        <v>28</v>
      </c>
      <c r="E3911">
        <v>8180</v>
      </c>
      <c r="H3911" s="1">
        <v>10</v>
      </c>
      <c r="I3911" s="1" t="s">
        <v>1441</v>
      </c>
      <c r="K3911" s="1" t="s">
        <v>1441</v>
      </c>
      <c r="O3911" s="1" t="s">
        <v>1441</v>
      </c>
      <c r="P3911" s="1">
        <v>760</v>
      </c>
      <c r="Q3911" t="s">
        <v>7647</v>
      </c>
    </row>
    <row r="3912" spans="1:17" x14ac:dyDescent="0.25">
      <c r="A3912" t="s">
        <v>7960</v>
      </c>
      <c r="B3912">
        <v>20</v>
      </c>
      <c r="C3912">
        <v>38</v>
      </c>
      <c r="D3912">
        <v>28</v>
      </c>
      <c r="E3912">
        <v>8185</v>
      </c>
      <c r="H3912" s="1">
        <v>10</v>
      </c>
      <c r="I3912" s="1" t="s">
        <v>1441</v>
      </c>
      <c r="K3912" s="1" t="s">
        <v>1441</v>
      </c>
      <c r="O3912" s="1" t="s">
        <v>1441</v>
      </c>
      <c r="P3912" s="1">
        <v>10</v>
      </c>
      <c r="Q3912" t="s">
        <v>7641</v>
      </c>
    </row>
    <row r="3913" spans="1:17" x14ac:dyDescent="0.25">
      <c r="A3913" t="s">
        <v>7961</v>
      </c>
      <c r="B3913">
        <v>20</v>
      </c>
      <c r="C3913">
        <v>38</v>
      </c>
      <c r="D3913">
        <v>28</v>
      </c>
      <c r="E3913">
        <v>8266</v>
      </c>
      <c r="H3913" s="1">
        <v>10</v>
      </c>
      <c r="I3913" s="1" t="s">
        <v>1441</v>
      </c>
      <c r="K3913" s="1" t="s">
        <v>1441</v>
      </c>
      <c r="O3913" s="1" t="s">
        <v>1441</v>
      </c>
      <c r="P3913" s="1">
        <v>260</v>
      </c>
      <c r="Q3913" t="s">
        <v>7643</v>
      </c>
    </row>
    <row r="3914" spans="1:17" x14ac:dyDescent="0.25">
      <c r="A3914" t="s">
        <v>7962</v>
      </c>
      <c r="B3914">
        <v>20</v>
      </c>
      <c r="C3914">
        <v>38</v>
      </c>
      <c r="D3914">
        <v>28</v>
      </c>
      <c r="E3914">
        <v>8277</v>
      </c>
      <c r="H3914" s="1">
        <v>10</v>
      </c>
      <c r="I3914" s="1" t="s">
        <v>1441</v>
      </c>
      <c r="K3914" s="1" t="s">
        <v>1441</v>
      </c>
      <c r="O3914" s="1" t="s">
        <v>1441</v>
      </c>
      <c r="P3914" s="1">
        <v>510</v>
      </c>
      <c r="Q3914" t="s">
        <v>7645</v>
      </c>
    </row>
    <row r="3915" spans="1:17" x14ac:dyDescent="0.25">
      <c r="A3915" t="s">
        <v>7963</v>
      </c>
      <c r="B3915">
        <v>20</v>
      </c>
      <c r="C3915">
        <v>38</v>
      </c>
      <c r="D3915">
        <v>28</v>
      </c>
      <c r="E3915">
        <v>8281</v>
      </c>
      <c r="H3915" s="1">
        <v>10</v>
      </c>
      <c r="I3915" s="1" t="s">
        <v>1441</v>
      </c>
      <c r="K3915" s="1" t="s">
        <v>1441</v>
      </c>
      <c r="O3915" s="1" t="s">
        <v>1441</v>
      </c>
      <c r="P3915" s="1">
        <v>760</v>
      </c>
      <c r="Q3915" t="s">
        <v>7647</v>
      </c>
    </row>
    <row r="3916" spans="1:17" x14ac:dyDescent="0.25">
      <c r="A3916" t="s">
        <v>7964</v>
      </c>
      <c r="B3916">
        <v>20</v>
      </c>
      <c r="C3916">
        <v>38</v>
      </c>
      <c r="D3916">
        <v>28</v>
      </c>
      <c r="E3916">
        <v>8287</v>
      </c>
      <c r="H3916" s="1">
        <v>10</v>
      </c>
      <c r="I3916" s="1" t="s">
        <v>1441</v>
      </c>
      <c r="K3916" s="1" t="s">
        <v>1441</v>
      </c>
      <c r="O3916" s="1" t="s">
        <v>1441</v>
      </c>
      <c r="Q3916" t="s">
        <v>7965</v>
      </c>
    </row>
    <row r="3917" spans="1:17" x14ac:dyDescent="0.25">
      <c r="A3917" t="s">
        <v>7966</v>
      </c>
      <c r="B3917">
        <v>20</v>
      </c>
      <c r="C3917">
        <v>38</v>
      </c>
      <c r="D3917">
        <v>28</v>
      </c>
      <c r="E3917">
        <v>8298</v>
      </c>
    </row>
    <row r="3918" spans="1:17" x14ac:dyDescent="0.25">
      <c r="A3918" t="s">
        <v>7967</v>
      </c>
      <c r="B3918">
        <v>20</v>
      </c>
      <c r="C3918">
        <v>38</v>
      </c>
      <c r="D3918">
        <v>28</v>
      </c>
      <c r="E3918">
        <v>8309</v>
      </c>
    </row>
    <row r="3919" spans="1:17" x14ac:dyDescent="0.25">
      <c r="A3919" t="s">
        <v>7968</v>
      </c>
      <c r="B3919">
        <v>20</v>
      </c>
      <c r="C3919">
        <v>38</v>
      </c>
      <c r="D3919">
        <v>28</v>
      </c>
      <c r="E3919">
        <v>8447</v>
      </c>
    </row>
    <row r="3920" spans="1:17" x14ac:dyDescent="0.25">
      <c r="A3920" t="s">
        <v>7969</v>
      </c>
      <c r="B3920">
        <v>20</v>
      </c>
      <c r="C3920">
        <v>38</v>
      </c>
      <c r="D3920">
        <v>28</v>
      </c>
      <c r="E3920">
        <v>8611</v>
      </c>
    </row>
    <row r="3921" spans="1:5" x14ac:dyDescent="0.25">
      <c r="A3921" t="s">
        <v>7970</v>
      </c>
      <c r="B3921">
        <v>20</v>
      </c>
      <c r="C3921">
        <v>38</v>
      </c>
      <c r="D3921">
        <v>28</v>
      </c>
      <c r="E3921">
        <v>8680</v>
      </c>
    </row>
    <row r="3922" spans="1:5" x14ac:dyDescent="0.25">
      <c r="A3922" t="s">
        <v>7971</v>
      </c>
      <c r="B3922">
        <v>20</v>
      </c>
      <c r="C3922">
        <v>38</v>
      </c>
      <c r="D3922">
        <v>28</v>
      </c>
      <c r="E3922">
        <v>8684</v>
      </c>
    </row>
    <row r="3923" spans="1:5" x14ac:dyDescent="0.25">
      <c r="A3923" t="s">
        <v>7972</v>
      </c>
      <c r="B3923">
        <v>20</v>
      </c>
      <c r="C3923">
        <v>38</v>
      </c>
      <c r="D3923">
        <v>28</v>
      </c>
      <c r="E3923">
        <v>8688</v>
      </c>
    </row>
    <row r="3924" spans="1:5" x14ac:dyDescent="0.25">
      <c r="A3924" t="s">
        <v>7973</v>
      </c>
      <c r="B3924">
        <v>20</v>
      </c>
      <c r="C3924">
        <v>38</v>
      </c>
      <c r="D3924">
        <v>28</v>
      </c>
      <c r="E3924">
        <v>8773</v>
      </c>
    </row>
    <row r="3925" spans="1:5" x14ac:dyDescent="0.25">
      <c r="A3925" t="s">
        <v>7974</v>
      </c>
      <c r="B3925">
        <v>20</v>
      </c>
      <c r="C3925">
        <v>38</v>
      </c>
      <c r="D3925">
        <v>28</v>
      </c>
      <c r="E3925">
        <v>8937</v>
      </c>
    </row>
    <row r="3926" spans="1:5" x14ac:dyDescent="0.25">
      <c r="A3926" t="s">
        <v>7975</v>
      </c>
      <c r="B3926">
        <v>20</v>
      </c>
      <c r="C3926">
        <v>38</v>
      </c>
      <c r="D3926">
        <v>28</v>
      </c>
      <c r="E3926">
        <v>9101</v>
      </c>
    </row>
    <row r="3927" spans="1:5" x14ac:dyDescent="0.25">
      <c r="A3927" t="s">
        <v>7976</v>
      </c>
      <c r="B3927">
        <v>20</v>
      </c>
      <c r="C3927">
        <v>38</v>
      </c>
      <c r="D3927">
        <v>28</v>
      </c>
      <c r="E3927">
        <v>9180</v>
      </c>
    </row>
    <row r="3928" spans="1:5" x14ac:dyDescent="0.25">
      <c r="A3928" t="s">
        <v>7977</v>
      </c>
      <c r="B3928">
        <v>20</v>
      </c>
      <c r="C3928">
        <v>38</v>
      </c>
      <c r="D3928">
        <v>28</v>
      </c>
      <c r="E3928">
        <v>9185</v>
      </c>
    </row>
    <row r="3929" spans="1:5" x14ac:dyDescent="0.25">
      <c r="A3929" t="s">
        <v>7978</v>
      </c>
      <c r="B3929">
        <v>20</v>
      </c>
      <c r="C3929">
        <v>38</v>
      </c>
      <c r="D3929">
        <v>28</v>
      </c>
      <c r="E3929">
        <v>9189</v>
      </c>
    </row>
    <row r="3930" spans="1:5" x14ac:dyDescent="0.25">
      <c r="A3930" t="s">
        <v>7979</v>
      </c>
      <c r="B3930">
        <v>20</v>
      </c>
      <c r="C3930">
        <v>38</v>
      </c>
      <c r="D3930">
        <v>28</v>
      </c>
      <c r="E3930">
        <v>9266</v>
      </c>
    </row>
    <row r="3931" spans="1:5" x14ac:dyDescent="0.25">
      <c r="A3931" t="s">
        <v>7980</v>
      </c>
      <c r="B3931">
        <v>20</v>
      </c>
      <c r="C3931">
        <v>38</v>
      </c>
      <c r="D3931">
        <v>28</v>
      </c>
      <c r="E3931">
        <v>9275</v>
      </c>
    </row>
    <row r="3932" spans="1:5" x14ac:dyDescent="0.25">
      <c r="A3932" t="s">
        <v>7981</v>
      </c>
      <c r="B3932">
        <v>20</v>
      </c>
      <c r="C3932">
        <v>38</v>
      </c>
      <c r="D3932">
        <v>28</v>
      </c>
      <c r="E3932">
        <v>9285</v>
      </c>
    </row>
    <row r="3933" spans="1:5" x14ac:dyDescent="0.25">
      <c r="A3933" t="s">
        <v>7982</v>
      </c>
      <c r="B3933">
        <v>20</v>
      </c>
      <c r="C3933">
        <v>38</v>
      </c>
      <c r="D3933">
        <v>28</v>
      </c>
      <c r="E3933">
        <v>9296</v>
      </c>
    </row>
    <row r="3934" spans="1:5" x14ac:dyDescent="0.25">
      <c r="A3934" t="s">
        <v>7983</v>
      </c>
      <c r="B3934">
        <v>20</v>
      </c>
      <c r="C3934">
        <v>38</v>
      </c>
      <c r="D3934">
        <v>28</v>
      </c>
      <c r="E3934">
        <v>9307</v>
      </c>
    </row>
    <row r="3935" spans="1:5" x14ac:dyDescent="0.25">
      <c r="A3935" t="s">
        <v>7984</v>
      </c>
      <c r="B3935">
        <v>20</v>
      </c>
      <c r="C3935">
        <v>38</v>
      </c>
      <c r="D3935">
        <v>28</v>
      </c>
      <c r="E3935">
        <v>9317</v>
      </c>
    </row>
    <row r="3936" spans="1:5" x14ac:dyDescent="0.25">
      <c r="A3936" t="s">
        <v>7985</v>
      </c>
      <c r="B3936">
        <v>20</v>
      </c>
      <c r="C3936">
        <v>38</v>
      </c>
      <c r="D3936">
        <v>28</v>
      </c>
      <c r="E3936">
        <v>9430</v>
      </c>
    </row>
    <row r="3937" spans="1:5" x14ac:dyDescent="0.25">
      <c r="A3937" t="s">
        <v>7986</v>
      </c>
      <c r="B3937">
        <v>20</v>
      </c>
      <c r="C3937">
        <v>38</v>
      </c>
      <c r="D3937">
        <v>28</v>
      </c>
      <c r="E3937">
        <v>9594</v>
      </c>
    </row>
    <row r="3938" spans="1:5" x14ac:dyDescent="0.25">
      <c r="A3938" t="s">
        <v>7987</v>
      </c>
      <c r="B3938">
        <v>20</v>
      </c>
      <c r="C3938">
        <v>38</v>
      </c>
      <c r="D3938">
        <v>28</v>
      </c>
      <c r="E3938">
        <v>9685</v>
      </c>
    </row>
    <row r="3939" spans="1:5" x14ac:dyDescent="0.25">
      <c r="A3939" t="s">
        <v>7988</v>
      </c>
      <c r="B3939">
        <v>20</v>
      </c>
      <c r="C3939">
        <v>38</v>
      </c>
      <c r="D3939">
        <v>28</v>
      </c>
      <c r="E3939">
        <v>9689</v>
      </c>
    </row>
    <row r="3940" spans="1:5" x14ac:dyDescent="0.25">
      <c r="A3940" t="s">
        <v>7989</v>
      </c>
      <c r="B3940">
        <v>20</v>
      </c>
      <c r="C3940">
        <v>38</v>
      </c>
      <c r="D3940">
        <v>28</v>
      </c>
      <c r="E3940">
        <v>9693</v>
      </c>
    </row>
    <row r="3941" spans="1:5" x14ac:dyDescent="0.25">
      <c r="A3941" t="s">
        <v>7990</v>
      </c>
      <c r="B3941">
        <v>20</v>
      </c>
      <c r="C3941">
        <v>38</v>
      </c>
      <c r="D3941">
        <v>28</v>
      </c>
      <c r="E3941">
        <v>9756</v>
      </c>
    </row>
    <row r="3942" spans="1:5" x14ac:dyDescent="0.25">
      <c r="A3942" t="s">
        <v>7991</v>
      </c>
      <c r="B3942">
        <v>20</v>
      </c>
      <c r="C3942">
        <v>38</v>
      </c>
      <c r="D3942">
        <v>28</v>
      </c>
      <c r="E3942">
        <v>9920</v>
      </c>
    </row>
    <row r="3943" spans="1:5" x14ac:dyDescent="0.25">
      <c r="A3943" t="s">
        <v>7992</v>
      </c>
      <c r="B3943">
        <v>20</v>
      </c>
      <c r="C3943">
        <v>38</v>
      </c>
      <c r="D3943">
        <v>29</v>
      </c>
      <c r="E3943">
        <v>84</v>
      </c>
    </row>
    <row r="3944" spans="1:5" x14ac:dyDescent="0.25">
      <c r="A3944" t="s">
        <v>7993</v>
      </c>
      <c r="B3944">
        <v>20</v>
      </c>
      <c r="C3944">
        <v>38</v>
      </c>
      <c r="D3944">
        <v>29</v>
      </c>
      <c r="E3944">
        <v>185</v>
      </c>
    </row>
    <row r="3945" spans="1:5" x14ac:dyDescent="0.25">
      <c r="A3945" t="s">
        <v>7994</v>
      </c>
      <c r="B3945">
        <v>20</v>
      </c>
      <c r="C3945">
        <v>38</v>
      </c>
      <c r="D3945">
        <v>29</v>
      </c>
      <c r="E3945">
        <v>189</v>
      </c>
    </row>
    <row r="3946" spans="1:5" x14ac:dyDescent="0.25">
      <c r="A3946" t="s">
        <v>7995</v>
      </c>
      <c r="B3946">
        <v>20</v>
      </c>
      <c r="C3946">
        <v>38</v>
      </c>
      <c r="D3946">
        <v>29</v>
      </c>
      <c r="E3946">
        <v>194</v>
      </c>
    </row>
    <row r="3947" spans="1:5" x14ac:dyDescent="0.25">
      <c r="A3947" t="s">
        <v>7996</v>
      </c>
      <c r="B3947">
        <v>20</v>
      </c>
      <c r="C3947">
        <v>38</v>
      </c>
      <c r="D3947">
        <v>29</v>
      </c>
      <c r="E3947">
        <v>249</v>
      </c>
    </row>
    <row r="3948" spans="1:5" x14ac:dyDescent="0.25">
      <c r="A3948" t="s">
        <v>7997</v>
      </c>
      <c r="B3948">
        <v>20</v>
      </c>
      <c r="C3948">
        <v>38</v>
      </c>
      <c r="D3948">
        <v>29</v>
      </c>
      <c r="E3948">
        <v>283</v>
      </c>
    </row>
    <row r="3949" spans="1:5" x14ac:dyDescent="0.25">
      <c r="A3949" t="s">
        <v>7998</v>
      </c>
      <c r="B3949">
        <v>20</v>
      </c>
      <c r="C3949">
        <v>38</v>
      </c>
      <c r="D3949">
        <v>29</v>
      </c>
      <c r="E3949">
        <v>294</v>
      </c>
    </row>
    <row r="3950" spans="1:5" x14ac:dyDescent="0.25">
      <c r="A3950" t="s">
        <v>7999</v>
      </c>
      <c r="B3950">
        <v>20</v>
      </c>
      <c r="C3950">
        <v>38</v>
      </c>
      <c r="D3950">
        <v>29</v>
      </c>
      <c r="E3950">
        <v>304</v>
      </c>
    </row>
    <row r="3951" spans="1:5" x14ac:dyDescent="0.25">
      <c r="A3951" t="s">
        <v>8000</v>
      </c>
      <c r="B3951">
        <v>20</v>
      </c>
      <c r="C3951">
        <v>38</v>
      </c>
      <c r="D3951">
        <v>29</v>
      </c>
      <c r="E3951">
        <v>316</v>
      </c>
    </row>
    <row r="3952" spans="1:5" x14ac:dyDescent="0.25">
      <c r="A3952" t="s">
        <v>8001</v>
      </c>
      <c r="B3952">
        <v>20</v>
      </c>
      <c r="C3952">
        <v>38</v>
      </c>
      <c r="D3952">
        <v>29</v>
      </c>
      <c r="E3952">
        <v>326</v>
      </c>
    </row>
    <row r="3953" spans="1:5" x14ac:dyDescent="0.25">
      <c r="A3953" t="s">
        <v>8002</v>
      </c>
      <c r="B3953">
        <v>20</v>
      </c>
      <c r="C3953">
        <v>38</v>
      </c>
      <c r="D3953">
        <v>29</v>
      </c>
      <c r="E3953">
        <v>413</v>
      </c>
    </row>
    <row r="3954" spans="1:5" x14ac:dyDescent="0.25">
      <c r="A3954" t="s">
        <v>8003</v>
      </c>
      <c r="B3954">
        <v>20</v>
      </c>
      <c r="C3954">
        <v>38</v>
      </c>
      <c r="D3954">
        <v>29</v>
      </c>
      <c r="E3954">
        <v>578</v>
      </c>
    </row>
    <row r="3955" spans="1:5" x14ac:dyDescent="0.25">
      <c r="A3955" t="s">
        <v>8004</v>
      </c>
      <c r="B3955">
        <v>20</v>
      </c>
      <c r="C3955">
        <v>38</v>
      </c>
      <c r="D3955">
        <v>29</v>
      </c>
      <c r="E3955">
        <v>689</v>
      </c>
    </row>
    <row r="3956" spans="1:5" x14ac:dyDescent="0.25">
      <c r="A3956" t="s">
        <v>8005</v>
      </c>
      <c r="B3956">
        <v>20</v>
      </c>
      <c r="C3956">
        <v>38</v>
      </c>
      <c r="D3956">
        <v>29</v>
      </c>
      <c r="E3956">
        <v>693</v>
      </c>
    </row>
    <row r="3957" spans="1:5" x14ac:dyDescent="0.25">
      <c r="A3957" t="s">
        <v>8006</v>
      </c>
      <c r="B3957">
        <v>20</v>
      </c>
      <c r="C3957">
        <v>38</v>
      </c>
      <c r="D3957">
        <v>29</v>
      </c>
      <c r="E3957">
        <v>698</v>
      </c>
    </row>
    <row r="3958" spans="1:5" x14ac:dyDescent="0.25">
      <c r="A3958" t="s">
        <v>8007</v>
      </c>
      <c r="B3958">
        <v>20</v>
      </c>
      <c r="C3958">
        <v>38</v>
      </c>
      <c r="D3958">
        <v>29</v>
      </c>
      <c r="E3958">
        <v>739</v>
      </c>
    </row>
    <row r="3959" spans="1:5" x14ac:dyDescent="0.25">
      <c r="A3959" t="s">
        <v>8008</v>
      </c>
      <c r="B3959">
        <v>20</v>
      </c>
      <c r="C3959">
        <v>38</v>
      </c>
      <c r="D3959">
        <v>29</v>
      </c>
      <c r="E3959">
        <v>904</v>
      </c>
    </row>
    <row r="3960" spans="1:5" x14ac:dyDescent="0.25">
      <c r="A3960" t="s">
        <v>8009</v>
      </c>
      <c r="B3960">
        <v>20</v>
      </c>
      <c r="C3960">
        <v>38</v>
      </c>
      <c r="D3960">
        <v>29</v>
      </c>
      <c r="E3960">
        <v>1067</v>
      </c>
    </row>
    <row r="3961" spans="1:5" x14ac:dyDescent="0.25">
      <c r="A3961" t="s">
        <v>8010</v>
      </c>
      <c r="B3961">
        <v>20</v>
      </c>
      <c r="C3961">
        <v>38</v>
      </c>
      <c r="D3961">
        <v>29</v>
      </c>
      <c r="E3961">
        <v>1190</v>
      </c>
    </row>
    <row r="3962" spans="1:5" x14ac:dyDescent="0.25">
      <c r="A3962" t="s">
        <v>8011</v>
      </c>
      <c r="B3962">
        <v>20</v>
      </c>
      <c r="C3962">
        <v>38</v>
      </c>
      <c r="D3962">
        <v>29</v>
      </c>
      <c r="E3962">
        <v>1194</v>
      </c>
    </row>
    <row r="3963" spans="1:5" x14ac:dyDescent="0.25">
      <c r="A3963" t="s">
        <v>8012</v>
      </c>
      <c r="B3963">
        <v>20</v>
      </c>
      <c r="C3963">
        <v>38</v>
      </c>
      <c r="D3963">
        <v>29</v>
      </c>
      <c r="E3963">
        <v>1198</v>
      </c>
    </row>
    <row r="3964" spans="1:5" x14ac:dyDescent="0.25">
      <c r="A3964" t="s">
        <v>8013</v>
      </c>
      <c r="B3964">
        <v>20</v>
      </c>
      <c r="C3964">
        <v>38</v>
      </c>
      <c r="D3964">
        <v>29</v>
      </c>
      <c r="E3964">
        <v>1231</v>
      </c>
    </row>
    <row r="3965" spans="1:5" x14ac:dyDescent="0.25">
      <c r="A3965" t="s">
        <v>8014</v>
      </c>
      <c r="B3965">
        <v>20</v>
      </c>
      <c r="C3965">
        <v>38</v>
      </c>
      <c r="D3965">
        <v>29</v>
      </c>
      <c r="E3965">
        <v>1292</v>
      </c>
    </row>
    <row r="3966" spans="1:5" x14ac:dyDescent="0.25">
      <c r="A3966" t="s">
        <v>8015</v>
      </c>
      <c r="B3966">
        <v>20</v>
      </c>
      <c r="C3966">
        <v>38</v>
      </c>
      <c r="D3966">
        <v>29</v>
      </c>
      <c r="E3966">
        <v>1302</v>
      </c>
    </row>
    <row r="3967" spans="1:5" x14ac:dyDescent="0.25">
      <c r="A3967" t="s">
        <v>8016</v>
      </c>
      <c r="B3967">
        <v>20</v>
      </c>
      <c r="C3967">
        <v>38</v>
      </c>
      <c r="D3967">
        <v>29</v>
      </c>
      <c r="E3967">
        <v>1313</v>
      </c>
    </row>
    <row r="3968" spans="1:5" x14ac:dyDescent="0.25">
      <c r="A3968" t="s">
        <v>8017</v>
      </c>
      <c r="B3968">
        <v>20</v>
      </c>
      <c r="C3968">
        <v>38</v>
      </c>
      <c r="D3968">
        <v>29</v>
      </c>
      <c r="E3968">
        <v>1324</v>
      </c>
    </row>
    <row r="3969" spans="1:5" x14ac:dyDescent="0.25">
      <c r="A3969" t="s">
        <v>8018</v>
      </c>
      <c r="B3969">
        <v>20</v>
      </c>
      <c r="C3969">
        <v>38</v>
      </c>
      <c r="D3969">
        <v>29</v>
      </c>
      <c r="E3969">
        <v>1335</v>
      </c>
    </row>
    <row r="3970" spans="1:5" x14ac:dyDescent="0.25">
      <c r="A3970" t="s">
        <v>8019</v>
      </c>
      <c r="B3970">
        <v>20</v>
      </c>
      <c r="C3970">
        <v>38</v>
      </c>
      <c r="D3970">
        <v>29</v>
      </c>
      <c r="E3970">
        <v>1397</v>
      </c>
    </row>
    <row r="3971" spans="1:5" x14ac:dyDescent="0.25">
      <c r="A3971" t="s">
        <v>8020</v>
      </c>
      <c r="B3971">
        <v>20</v>
      </c>
      <c r="C3971">
        <v>38</v>
      </c>
      <c r="D3971">
        <v>29</v>
      </c>
      <c r="E3971">
        <v>1561</v>
      </c>
    </row>
    <row r="3972" spans="1:5" x14ac:dyDescent="0.25">
      <c r="A3972" t="s">
        <v>8021</v>
      </c>
      <c r="B3972">
        <v>20</v>
      </c>
      <c r="C3972">
        <v>38</v>
      </c>
      <c r="D3972">
        <v>29</v>
      </c>
      <c r="E3972">
        <v>1694</v>
      </c>
    </row>
    <row r="3973" spans="1:5" x14ac:dyDescent="0.25">
      <c r="A3973" t="s">
        <v>8022</v>
      </c>
      <c r="B3973">
        <v>20</v>
      </c>
      <c r="C3973">
        <v>38</v>
      </c>
      <c r="D3973">
        <v>29</v>
      </c>
      <c r="E3973">
        <v>1698</v>
      </c>
    </row>
    <row r="3974" spans="1:5" x14ac:dyDescent="0.25">
      <c r="A3974" t="s">
        <v>8023</v>
      </c>
      <c r="B3974">
        <v>20</v>
      </c>
      <c r="C3974">
        <v>38</v>
      </c>
      <c r="D3974">
        <v>29</v>
      </c>
      <c r="E3974">
        <v>1703</v>
      </c>
    </row>
    <row r="3975" spans="1:5" x14ac:dyDescent="0.25">
      <c r="A3975" t="s">
        <v>8024</v>
      </c>
      <c r="B3975">
        <v>20</v>
      </c>
      <c r="C3975">
        <v>38</v>
      </c>
      <c r="D3975">
        <v>29</v>
      </c>
      <c r="E3975">
        <v>1723</v>
      </c>
    </row>
    <row r="3976" spans="1:5" x14ac:dyDescent="0.25">
      <c r="A3976" t="s">
        <v>8025</v>
      </c>
      <c r="B3976">
        <v>20</v>
      </c>
      <c r="C3976">
        <v>38</v>
      </c>
      <c r="D3976">
        <v>29</v>
      </c>
      <c r="E3976">
        <v>1887</v>
      </c>
    </row>
    <row r="3977" spans="1:5" x14ac:dyDescent="0.25">
      <c r="A3977" t="s">
        <v>8026</v>
      </c>
      <c r="B3977">
        <v>20</v>
      </c>
      <c r="C3977">
        <v>38</v>
      </c>
      <c r="D3977">
        <v>29</v>
      </c>
      <c r="E3977">
        <v>2051</v>
      </c>
    </row>
    <row r="3978" spans="1:5" x14ac:dyDescent="0.25">
      <c r="A3978" t="s">
        <v>8027</v>
      </c>
      <c r="B3978">
        <v>20</v>
      </c>
      <c r="C3978">
        <v>38</v>
      </c>
      <c r="D3978">
        <v>29</v>
      </c>
      <c r="E3978">
        <v>2196</v>
      </c>
    </row>
    <row r="3979" spans="1:5" x14ac:dyDescent="0.25">
      <c r="A3979" t="s">
        <v>8028</v>
      </c>
      <c r="B3979">
        <v>20</v>
      </c>
      <c r="C3979">
        <v>38</v>
      </c>
      <c r="D3979">
        <v>29</v>
      </c>
      <c r="E3979">
        <v>2200</v>
      </c>
    </row>
    <row r="3980" spans="1:5" x14ac:dyDescent="0.25">
      <c r="A3980" t="s">
        <v>8029</v>
      </c>
      <c r="B3980">
        <v>20</v>
      </c>
      <c r="C3980">
        <v>38</v>
      </c>
      <c r="D3980">
        <v>29</v>
      </c>
      <c r="E3980">
        <v>2205</v>
      </c>
    </row>
    <row r="3981" spans="1:5" x14ac:dyDescent="0.25">
      <c r="A3981" t="s">
        <v>8030</v>
      </c>
      <c r="B3981">
        <v>20</v>
      </c>
      <c r="C3981">
        <v>38</v>
      </c>
      <c r="D3981">
        <v>29</v>
      </c>
      <c r="E3981">
        <v>2215</v>
      </c>
    </row>
    <row r="3982" spans="1:5" x14ac:dyDescent="0.25">
      <c r="A3982" t="s">
        <v>8031</v>
      </c>
      <c r="B3982">
        <v>20</v>
      </c>
      <c r="C3982">
        <v>38</v>
      </c>
      <c r="D3982">
        <v>29</v>
      </c>
      <c r="E3982">
        <v>2301</v>
      </c>
    </row>
    <row r="3983" spans="1:5" x14ac:dyDescent="0.25">
      <c r="A3983" t="s">
        <v>8032</v>
      </c>
      <c r="B3983">
        <v>20</v>
      </c>
      <c r="C3983">
        <v>38</v>
      </c>
      <c r="D3983">
        <v>29</v>
      </c>
      <c r="E3983">
        <v>2311</v>
      </c>
    </row>
    <row r="3984" spans="1:5" x14ac:dyDescent="0.25">
      <c r="A3984" t="s">
        <v>8033</v>
      </c>
      <c r="B3984">
        <v>20</v>
      </c>
      <c r="C3984">
        <v>38</v>
      </c>
      <c r="D3984">
        <v>29</v>
      </c>
      <c r="E3984">
        <v>2321</v>
      </c>
    </row>
    <row r="3985" spans="1:5" x14ac:dyDescent="0.25">
      <c r="A3985" t="s">
        <v>8034</v>
      </c>
      <c r="B3985">
        <v>20</v>
      </c>
      <c r="C3985">
        <v>38</v>
      </c>
      <c r="D3985">
        <v>29</v>
      </c>
      <c r="E3985">
        <v>2333</v>
      </c>
    </row>
    <row r="3986" spans="1:5" x14ac:dyDescent="0.25">
      <c r="A3986" t="s">
        <v>8035</v>
      </c>
      <c r="B3986">
        <v>20</v>
      </c>
      <c r="C3986">
        <v>38</v>
      </c>
      <c r="D3986">
        <v>29</v>
      </c>
      <c r="E3986">
        <v>2343</v>
      </c>
    </row>
    <row r="3987" spans="1:5" x14ac:dyDescent="0.25">
      <c r="A3987" t="s">
        <v>8036</v>
      </c>
      <c r="B3987">
        <v>20</v>
      </c>
      <c r="C3987">
        <v>38</v>
      </c>
      <c r="D3987">
        <v>29</v>
      </c>
      <c r="E3987">
        <v>2380</v>
      </c>
    </row>
    <row r="3988" spans="1:5" x14ac:dyDescent="0.25">
      <c r="A3988" t="s">
        <v>8037</v>
      </c>
      <c r="B3988">
        <v>20</v>
      </c>
      <c r="C3988">
        <v>38</v>
      </c>
      <c r="D3988">
        <v>29</v>
      </c>
      <c r="E3988">
        <v>2544</v>
      </c>
    </row>
    <row r="3989" spans="1:5" x14ac:dyDescent="0.25">
      <c r="A3989" t="s">
        <v>8038</v>
      </c>
      <c r="B3989">
        <v>20</v>
      </c>
      <c r="C3989">
        <v>38</v>
      </c>
      <c r="D3989">
        <v>29</v>
      </c>
      <c r="E3989">
        <v>2698</v>
      </c>
    </row>
    <row r="3990" spans="1:5" x14ac:dyDescent="0.25">
      <c r="A3990" t="s">
        <v>8039</v>
      </c>
      <c r="B3990">
        <v>20</v>
      </c>
      <c r="C3990">
        <v>38</v>
      </c>
      <c r="D3990">
        <v>29</v>
      </c>
      <c r="E3990">
        <v>2703</v>
      </c>
    </row>
    <row r="3991" spans="1:5" x14ac:dyDescent="0.25">
      <c r="A3991" t="s">
        <v>8040</v>
      </c>
      <c r="B3991">
        <v>20</v>
      </c>
      <c r="C3991">
        <v>38</v>
      </c>
      <c r="D3991">
        <v>29</v>
      </c>
      <c r="E3991">
        <v>2707</v>
      </c>
    </row>
    <row r="3992" spans="1:5" x14ac:dyDescent="0.25">
      <c r="A3992" t="s">
        <v>8041</v>
      </c>
      <c r="B3992">
        <v>20</v>
      </c>
      <c r="C3992">
        <v>38</v>
      </c>
      <c r="D3992">
        <v>29</v>
      </c>
      <c r="E3992">
        <v>2709</v>
      </c>
    </row>
    <row r="3993" spans="1:5" x14ac:dyDescent="0.25">
      <c r="A3993" t="s">
        <v>8042</v>
      </c>
      <c r="B3993">
        <v>20</v>
      </c>
      <c r="C3993">
        <v>38</v>
      </c>
      <c r="D3993">
        <v>29</v>
      </c>
      <c r="E3993">
        <v>2870</v>
      </c>
    </row>
    <row r="3994" spans="1:5" x14ac:dyDescent="0.25">
      <c r="A3994" t="s">
        <v>8043</v>
      </c>
      <c r="B3994">
        <v>20</v>
      </c>
      <c r="C3994">
        <v>38</v>
      </c>
      <c r="D3994">
        <v>29</v>
      </c>
      <c r="E3994">
        <v>3034</v>
      </c>
    </row>
    <row r="3995" spans="1:5" x14ac:dyDescent="0.25">
      <c r="A3995" t="s">
        <v>8044</v>
      </c>
      <c r="B3995">
        <v>20</v>
      </c>
      <c r="C3995">
        <v>38</v>
      </c>
      <c r="D3995">
        <v>29</v>
      </c>
      <c r="E3995">
        <v>3198</v>
      </c>
    </row>
    <row r="3996" spans="1:5" x14ac:dyDescent="0.25">
      <c r="A3996" t="s">
        <v>8045</v>
      </c>
      <c r="B3996">
        <v>20</v>
      </c>
      <c r="C3996">
        <v>38</v>
      </c>
      <c r="D3996">
        <v>29</v>
      </c>
      <c r="E3996">
        <v>3200</v>
      </c>
    </row>
    <row r="3997" spans="1:5" x14ac:dyDescent="0.25">
      <c r="A3997" t="s">
        <v>8046</v>
      </c>
      <c r="B3997">
        <v>20</v>
      </c>
      <c r="C3997">
        <v>38</v>
      </c>
      <c r="D3997">
        <v>29</v>
      </c>
      <c r="E3997">
        <v>3204</v>
      </c>
    </row>
    <row r="3998" spans="1:5" x14ac:dyDescent="0.25">
      <c r="A3998" t="s">
        <v>8047</v>
      </c>
      <c r="B3998">
        <v>20</v>
      </c>
      <c r="C3998">
        <v>38</v>
      </c>
      <c r="D3998">
        <v>29</v>
      </c>
      <c r="E3998">
        <v>3208</v>
      </c>
    </row>
    <row r="3999" spans="1:5" x14ac:dyDescent="0.25">
      <c r="A3999" t="s">
        <v>8048</v>
      </c>
      <c r="B3999">
        <v>20</v>
      </c>
      <c r="C3999">
        <v>38</v>
      </c>
      <c r="D3999">
        <v>29</v>
      </c>
      <c r="E3999">
        <v>3309</v>
      </c>
    </row>
    <row r="4000" spans="1:5" x14ac:dyDescent="0.25">
      <c r="A4000" t="s">
        <v>8049</v>
      </c>
      <c r="B4000">
        <v>20</v>
      </c>
      <c r="C4000">
        <v>38</v>
      </c>
      <c r="D4000">
        <v>29</v>
      </c>
      <c r="E4000">
        <v>3320</v>
      </c>
    </row>
    <row r="4001" spans="1:5" x14ac:dyDescent="0.25">
      <c r="A4001" t="s">
        <v>8050</v>
      </c>
      <c r="B4001">
        <v>20</v>
      </c>
      <c r="C4001">
        <v>38</v>
      </c>
      <c r="D4001">
        <v>29</v>
      </c>
      <c r="E4001">
        <v>3330</v>
      </c>
    </row>
    <row r="4002" spans="1:5" x14ac:dyDescent="0.25">
      <c r="A4002" t="s">
        <v>8051</v>
      </c>
      <c r="B4002">
        <v>20</v>
      </c>
      <c r="C4002">
        <v>38</v>
      </c>
      <c r="D4002">
        <v>29</v>
      </c>
      <c r="E4002">
        <v>3341</v>
      </c>
    </row>
    <row r="4003" spans="1:5" x14ac:dyDescent="0.25">
      <c r="A4003" t="s">
        <v>8052</v>
      </c>
      <c r="B4003">
        <v>20</v>
      </c>
      <c r="C4003">
        <v>38</v>
      </c>
      <c r="D4003">
        <v>29</v>
      </c>
      <c r="E4003">
        <v>3352</v>
      </c>
    </row>
    <row r="4004" spans="1:5" x14ac:dyDescent="0.25">
      <c r="A4004" t="s">
        <v>8053</v>
      </c>
      <c r="B4004">
        <v>20</v>
      </c>
      <c r="C4004">
        <v>38</v>
      </c>
      <c r="D4004">
        <v>29</v>
      </c>
      <c r="E4004">
        <v>3363</v>
      </c>
    </row>
    <row r="4005" spans="1:5" x14ac:dyDescent="0.25">
      <c r="A4005" t="s">
        <v>8054</v>
      </c>
      <c r="B4005">
        <v>20</v>
      </c>
      <c r="C4005">
        <v>38</v>
      </c>
      <c r="D4005">
        <v>29</v>
      </c>
      <c r="E4005">
        <v>3527</v>
      </c>
    </row>
    <row r="4006" spans="1:5" x14ac:dyDescent="0.25">
      <c r="A4006" t="s">
        <v>8055</v>
      </c>
      <c r="B4006">
        <v>20</v>
      </c>
      <c r="C4006">
        <v>38</v>
      </c>
      <c r="D4006">
        <v>29</v>
      </c>
      <c r="E4006">
        <v>3691</v>
      </c>
    </row>
    <row r="4007" spans="1:5" x14ac:dyDescent="0.25">
      <c r="A4007" t="s">
        <v>8056</v>
      </c>
      <c r="B4007">
        <v>20</v>
      </c>
      <c r="C4007">
        <v>38</v>
      </c>
      <c r="D4007">
        <v>29</v>
      </c>
      <c r="E4007">
        <v>3707</v>
      </c>
    </row>
    <row r="4008" spans="1:5" x14ac:dyDescent="0.25">
      <c r="A4008" t="s">
        <v>8057</v>
      </c>
      <c r="B4008">
        <v>20</v>
      </c>
      <c r="C4008">
        <v>38</v>
      </c>
      <c r="D4008">
        <v>29</v>
      </c>
      <c r="E4008">
        <v>3711</v>
      </c>
    </row>
    <row r="4009" spans="1:5" x14ac:dyDescent="0.25">
      <c r="A4009" t="s">
        <v>8058</v>
      </c>
      <c r="B4009">
        <v>20</v>
      </c>
      <c r="C4009">
        <v>38</v>
      </c>
      <c r="D4009">
        <v>29</v>
      </c>
      <c r="E4009">
        <v>3715</v>
      </c>
    </row>
    <row r="4010" spans="1:5" x14ac:dyDescent="0.25">
      <c r="A4010" t="s">
        <v>8059</v>
      </c>
      <c r="B4010">
        <v>20</v>
      </c>
      <c r="C4010">
        <v>38</v>
      </c>
      <c r="D4010">
        <v>29</v>
      </c>
      <c r="E4010">
        <v>3853</v>
      </c>
    </row>
    <row r="4011" spans="1:5" x14ac:dyDescent="0.25">
      <c r="A4011" t="s">
        <v>8060</v>
      </c>
      <c r="B4011">
        <v>20</v>
      </c>
      <c r="C4011">
        <v>38</v>
      </c>
      <c r="D4011">
        <v>29</v>
      </c>
      <c r="E4011">
        <v>4017</v>
      </c>
    </row>
    <row r="4012" spans="1:5" x14ac:dyDescent="0.25">
      <c r="A4012" t="s">
        <v>8061</v>
      </c>
      <c r="B4012">
        <v>20</v>
      </c>
      <c r="C4012">
        <v>38</v>
      </c>
      <c r="D4012">
        <v>29</v>
      </c>
      <c r="E4012">
        <v>4181</v>
      </c>
    </row>
    <row r="4013" spans="1:5" x14ac:dyDescent="0.25">
      <c r="A4013" t="s">
        <v>8062</v>
      </c>
      <c r="B4013">
        <v>20</v>
      </c>
      <c r="C4013">
        <v>38</v>
      </c>
      <c r="D4013">
        <v>29</v>
      </c>
      <c r="E4013">
        <v>4207</v>
      </c>
    </row>
    <row r="4014" spans="1:5" x14ac:dyDescent="0.25">
      <c r="A4014" t="s">
        <v>8063</v>
      </c>
      <c r="B4014">
        <v>20</v>
      </c>
      <c r="C4014">
        <v>38</v>
      </c>
      <c r="D4014">
        <v>29</v>
      </c>
      <c r="E4014">
        <v>4211</v>
      </c>
    </row>
    <row r="4015" spans="1:5" x14ac:dyDescent="0.25">
      <c r="A4015" t="s">
        <v>8064</v>
      </c>
      <c r="B4015">
        <v>20</v>
      </c>
      <c r="C4015">
        <v>38</v>
      </c>
      <c r="D4015">
        <v>29</v>
      </c>
      <c r="E4015">
        <v>4216</v>
      </c>
    </row>
    <row r="4016" spans="1:5" x14ac:dyDescent="0.25">
      <c r="A4016" t="s">
        <v>8065</v>
      </c>
      <c r="B4016">
        <v>20</v>
      </c>
      <c r="C4016">
        <v>38</v>
      </c>
      <c r="D4016">
        <v>29</v>
      </c>
      <c r="E4016">
        <v>4318</v>
      </c>
    </row>
    <row r="4017" spans="1:5" x14ac:dyDescent="0.25">
      <c r="A4017" t="s">
        <v>8066</v>
      </c>
      <c r="B4017">
        <v>20</v>
      </c>
      <c r="C4017">
        <v>38</v>
      </c>
      <c r="D4017">
        <v>29</v>
      </c>
      <c r="E4017">
        <v>4328</v>
      </c>
    </row>
    <row r="4018" spans="1:5" x14ac:dyDescent="0.25">
      <c r="A4018" t="s">
        <v>8067</v>
      </c>
      <c r="B4018">
        <v>20</v>
      </c>
      <c r="C4018">
        <v>38</v>
      </c>
      <c r="D4018">
        <v>29</v>
      </c>
      <c r="E4018">
        <v>4338</v>
      </c>
    </row>
    <row r="4019" spans="1:5" x14ac:dyDescent="0.25">
      <c r="A4019" t="s">
        <v>8068</v>
      </c>
      <c r="B4019">
        <v>20</v>
      </c>
      <c r="C4019">
        <v>38</v>
      </c>
      <c r="D4019">
        <v>29</v>
      </c>
      <c r="E4019">
        <v>4346</v>
      </c>
    </row>
    <row r="4020" spans="1:5" x14ac:dyDescent="0.25">
      <c r="A4020" t="s">
        <v>8069</v>
      </c>
      <c r="B4020">
        <v>20</v>
      </c>
      <c r="C4020">
        <v>38</v>
      </c>
      <c r="D4020">
        <v>29</v>
      </c>
      <c r="E4020">
        <v>4350</v>
      </c>
    </row>
    <row r="4021" spans="1:5" x14ac:dyDescent="0.25">
      <c r="A4021" t="s">
        <v>8070</v>
      </c>
      <c r="B4021">
        <v>20</v>
      </c>
      <c r="C4021">
        <v>38</v>
      </c>
      <c r="D4021">
        <v>29</v>
      </c>
      <c r="E4021">
        <v>4361</v>
      </c>
    </row>
    <row r="4022" spans="1:5" x14ac:dyDescent="0.25">
      <c r="A4022" t="s">
        <v>8071</v>
      </c>
      <c r="B4022">
        <v>20</v>
      </c>
      <c r="C4022">
        <v>38</v>
      </c>
      <c r="D4022">
        <v>29</v>
      </c>
      <c r="E4022">
        <v>4510</v>
      </c>
    </row>
    <row r="4023" spans="1:5" x14ac:dyDescent="0.25">
      <c r="A4023" t="s">
        <v>8072</v>
      </c>
      <c r="B4023">
        <v>20</v>
      </c>
      <c r="C4023">
        <v>38</v>
      </c>
      <c r="D4023">
        <v>29</v>
      </c>
      <c r="E4023">
        <v>4674</v>
      </c>
    </row>
    <row r="4024" spans="1:5" x14ac:dyDescent="0.25">
      <c r="A4024" t="s">
        <v>8073</v>
      </c>
      <c r="B4024">
        <v>20</v>
      </c>
      <c r="C4024">
        <v>38</v>
      </c>
      <c r="D4024">
        <v>29</v>
      </c>
      <c r="E4024">
        <v>4711</v>
      </c>
    </row>
    <row r="4025" spans="1:5" x14ac:dyDescent="0.25">
      <c r="A4025" t="s">
        <v>8074</v>
      </c>
      <c r="B4025">
        <v>20</v>
      </c>
      <c r="C4025">
        <v>38</v>
      </c>
      <c r="D4025">
        <v>29</v>
      </c>
      <c r="E4025">
        <v>4715</v>
      </c>
    </row>
    <row r="4026" spans="1:5" x14ac:dyDescent="0.25">
      <c r="A4026" t="s">
        <v>8075</v>
      </c>
      <c r="B4026">
        <v>20</v>
      </c>
      <c r="C4026">
        <v>38</v>
      </c>
      <c r="D4026">
        <v>29</v>
      </c>
      <c r="E4026">
        <v>4719</v>
      </c>
    </row>
    <row r="4027" spans="1:5" x14ac:dyDescent="0.25">
      <c r="A4027" t="s">
        <v>8076</v>
      </c>
      <c r="B4027">
        <v>20</v>
      </c>
      <c r="C4027">
        <v>38</v>
      </c>
      <c r="D4027">
        <v>29</v>
      </c>
      <c r="E4027">
        <v>4836</v>
      </c>
    </row>
    <row r="4028" spans="1:5" x14ac:dyDescent="0.25">
      <c r="A4028" t="s">
        <v>8077</v>
      </c>
      <c r="B4028">
        <v>20</v>
      </c>
      <c r="C4028">
        <v>38</v>
      </c>
      <c r="D4028">
        <v>29</v>
      </c>
      <c r="E4028">
        <v>5000</v>
      </c>
    </row>
    <row r="4029" spans="1:5" x14ac:dyDescent="0.25">
      <c r="A4029" t="s">
        <v>8078</v>
      </c>
      <c r="B4029">
        <v>20</v>
      </c>
      <c r="C4029">
        <v>38</v>
      </c>
      <c r="D4029">
        <v>29</v>
      </c>
      <c r="E4029">
        <v>5164</v>
      </c>
    </row>
    <row r="4030" spans="1:5" x14ac:dyDescent="0.25">
      <c r="A4030" t="s">
        <v>8079</v>
      </c>
      <c r="B4030">
        <v>20</v>
      </c>
      <c r="C4030">
        <v>38</v>
      </c>
      <c r="D4030">
        <v>29</v>
      </c>
      <c r="E4030">
        <v>5167</v>
      </c>
    </row>
    <row r="4031" spans="1:5" x14ac:dyDescent="0.25">
      <c r="A4031" t="s">
        <v>8080</v>
      </c>
      <c r="B4031">
        <v>20</v>
      </c>
      <c r="C4031">
        <v>38</v>
      </c>
      <c r="D4031">
        <v>29</v>
      </c>
      <c r="E4031">
        <v>5171</v>
      </c>
    </row>
    <row r="4032" spans="1:5" x14ac:dyDescent="0.25">
      <c r="A4032" t="s">
        <v>8081</v>
      </c>
      <c r="B4032">
        <v>20</v>
      </c>
      <c r="C4032">
        <v>38</v>
      </c>
      <c r="D4032">
        <v>29</v>
      </c>
      <c r="E4032">
        <v>5175</v>
      </c>
    </row>
    <row r="4033" spans="1:5" x14ac:dyDescent="0.25">
      <c r="A4033" t="s">
        <v>8082</v>
      </c>
      <c r="B4033">
        <v>20</v>
      </c>
      <c r="C4033">
        <v>38</v>
      </c>
      <c r="D4033">
        <v>29</v>
      </c>
      <c r="E4033">
        <v>5327</v>
      </c>
    </row>
    <row r="4034" spans="1:5" x14ac:dyDescent="0.25">
      <c r="A4034" t="s">
        <v>8083</v>
      </c>
      <c r="B4034">
        <v>20</v>
      </c>
      <c r="C4034">
        <v>38</v>
      </c>
      <c r="D4034">
        <v>29</v>
      </c>
      <c r="E4034">
        <v>5329</v>
      </c>
    </row>
    <row r="4035" spans="1:5" x14ac:dyDescent="0.25">
      <c r="A4035" t="s">
        <v>8084</v>
      </c>
      <c r="B4035">
        <v>20</v>
      </c>
      <c r="C4035">
        <v>38</v>
      </c>
      <c r="D4035">
        <v>29</v>
      </c>
      <c r="E4035">
        <v>5337</v>
      </c>
    </row>
    <row r="4036" spans="1:5" x14ac:dyDescent="0.25">
      <c r="A4036" t="s">
        <v>8085</v>
      </c>
      <c r="B4036">
        <v>20</v>
      </c>
      <c r="C4036">
        <v>38</v>
      </c>
      <c r="D4036">
        <v>29</v>
      </c>
      <c r="E4036">
        <v>5347</v>
      </c>
    </row>
    <row r="4037" spans="1:5" x14ac:dyDescent="0.25">
      <c r="A4037" t="s">
        <v>8086</v>
      </c>
      <c r="B4037">
        <v>20</v>
      </c>
      <c r="C4037">
        <v>38</v>
      </c>
      <c r="D4037">
        <v>29</v>
      </c>
      <c r="E4037">
        <v>5359</v>
      </c>
    </row>
    <row r="4038" spans="1:5" x14ac:dyDescent="0.25">
      <c r="A4038" t="s">
        <v>8087</v>
      </c>
      <c r="B4038">
        <v>20</v>
      </c>
      <c r="C4038">
        <v>38</v>
      </c>
      <c r="D4038">
        <v>29</v>
      </c>
      <c r="E4038">
        <v>5369</v>
      </c>
    </row>
    <row r="4039" spans="1:5" x14ac:dyDescent="0.25">
      <c r="A4039" t="s">
        <v>8088</v>
      </c>
      <c r="B4039">
        <v>20</v>
      </c>
      <c r="C4039">
        <v>38</v>
      </c>
      <c r="D4039">
        <v>29</v>
      </c>
      <c r="E4039">
        <v>5493</v>
      </c>
    </row>
    <row r="4040" spans="1:5" x14ac:dyDescent="0.25">
      <c r="A4040" t="s">
        <v>8089</v>
      </c>
      <c r="B4040">
        <v>20</v>
      </c>
      <c r="C4040">
        <v>38</v>
      </c>
      <c r="D4040">
        <v>29</v>
      </c>
      <c r="E4040">
        <v>5658</v>
      </c>
    </row>
    <row r="4041" spans="1:5" x14ac:dyDescent="0.25">
      <c r="A4041" t="s">
        <v>8090</v>
      </c>
      <c r="B4041">
        <v>20</v>
      </c>
      <c r="C4041">
        <v>38</v>
      </c>
      <c r="D4041">
        <v>29</v>
      </c>
      <c r="E4041">
        <v>5673</v>
      </c>
    </row>
    <row r="4042" spans="1:5" x14ac:dyDescent="0.25">
      <c r="A4042" t="s">
        <v>8091</v>
      </c>
      <c r="B4042">
        <v>20</v>
      </c>
      <c r="C4042">
        <v>38</v>
      </c>
      <c r="D4042">
        <v>29</v>
      </c>
      <c r="E4042">
        <v>5677</v>
      </c>
    </row>
    <row r="4043" spans="1:5" x14ac:dyDescent="0.25">
      <c r="A4043" t="s">
        <v>8092</v>
      </c>
      <c r="B4043">
        <v>20</v>
      </c>
      <c r="C4043">
        <v>38</v>
      </c>
      <c r="D4043">
        <v>29</v>
      </c>
      <c r="E4043">
        <v>5682</v>
      </c>
    </row>
    <row r="4044" spans="1:5" x14ac:dyDescent="0.25">
      <c r="A4044" t="s">
        <v>8093</v>
      </c>
      <c r="B4044">
        <v>20</v>
      </c>
      <c r="C4044">
        <v>38</v>
      </c>
      <c r="D4044">
        <v>29</v>
      </c>
      <c r="E4044">
        <v>5820</v>
      </c>
    </row>
    <row r="4045" spans="1:5" x14ac:dyDescent="0.25">
      <c r="A4045" t="s">
        <v>8094</v>
      </c>
      <c r="B4045">
        <v>20</v>
      </c>
      <c r="C4045">
        <v>38</v>
      </c>
      <c r="D4045">
        <v>29</v>
      </c>
      <c r="E4045">
        <v>5984</v>
      </c>
    </row>
    <row r="4046" spans="1:5" x14ac:dyDescent="0.25">
      <c r="A4046" t="s">
        <v>8095</v>
      </c>
      <c r="B4046">
        <v>20</v>
      </c>
      <c r="C4046">
        <v>38</v>
      </c>
      <c r="D4046">
        <v>29</v>
      </c>
      <c r="E4046">
        <v>6147</v>
      </c>
    </row>
    <row r="4047" spans="1:5" x14ac:dyDescent="0.25">
      <c r="A4047" t="s">
        <v>8096</v>
      </c>
      <c r="B4047">
        <v>20</v>
      </c>
      <c r="C4047">
        <v>38</v>
      </c>
      <c r="D4047">
        <v>29</v>
      </c>
      <c r="E4047">
        <v>6174</v>
      </c>
    </row>
    <row r="4048" spans="1:5" x14ac:dyDescent="0.25">
      <c r="A4048" t="s">
        <v>8097</v>
      </c>
      <c r="B4048">
        <v>20</v>
      </c>
      <c r="C4048">
        <v>38</v>
      </c>
      <c r="D4048">
        <v>29</v>
      </c>
      <c r="E4048">
        <v>6178</v>
      </c>
    </row>
    <row r="4049" spans="1:5" x14ac:dyDescent="0.25">
      <c r="A4049" t="s">
        <v>8098</v>
      </c>
      <c r="B4049">
        <v>20</v>
      </c>
      <c r="C4049">
        <v>38</v>
      </c>
      <c r="D4049">
        <v>29</v>
      </c>
      <c r="E4049">
        <v>6182</v>
      </c>
    </row>
    <row r="4050" spans="1:5" x14ac:dyDescent="0.25">
      <c r="A4050" t="s">
        <v>8099</v>
      </c>
      <c r="B4050">
        <v>20</v>
      </c>
      <c r="C4050">
        <v>38</v>
      </c>
      <c r="D4050">
        <v>29</v>
      </c>
      <c r="E4050">
        <v>6313</v>
      </c>
    </row>
    <row r="4051" spans="1:5" x14ac:dyDescent="0.25">
      <c r="A4051" t="s">
        <v>8100</v>
      </c>
      <c r="B4051">
        <v>20</v>
      </c>
      <c r="C4051">
        <v>38</v>
      </c>
      <c r="D4051">
        <v>29</v>
      </c>
      <c r="E4051">
        <v>6335</v>
      </c>
    </row>
    <row r="4052" spans="1:5" x14ac:dyDescent="0.25">
      <c r="A4052" t="s">
        <v>8101</v>
      </c>
      <c r="B4052">
        <v>20</v>
      </c>
      <c r="C4052">
        <v>38</v>
      </c>
      <c r="D4052">
        <v>29</v>
      </c>
      <c r="E4052">
        <v>6345</v>
      </c>
    </row>
    <row r="4053" spans="1:5" x14ac:dyDescent="0.25">
      <c r="A4053" t="s">
        <v>8102</v>
      </c>
      <c r="B4053">
        <v>20</v>
      </c>
      <c r="C4053">
        <v>38</v>
      </c>
      <c r="D4053">
        <v>29</v>
      </c>
      <c r="E4053">
        <v>6356</v>
      </c>
    </row>
    <row r="4054" spans="1:5" x14ac:dyDescent="0.25">
      <c r="A4054" t="s">
        <v>8103</v>
      </c>
      <c r="B4054">
        <v>20</v>
      </c>
      <c r="C4054">
        <v>38</v>
      </c>
      <c r="D4054">
        <v>29</v>
      </c>
      <c r="E4054">
        <v>6367</v>
      </c>
    </row>
    <row r="4055" spans="1:5" x14ac:dyDescent="0.25">
      <c r="A4055" t="s">
        <v>8104</v>
      </c>
      <c r="B4055">
        <v>20</v>
      </c>
      <c r="C4055">
        <v>38</v>
      </c>
      <c r="D4055">
        <v>29</v>
      </c>
      <c r="E4055">
        <v>6377</v>
      </c>
    </row>
    <row r="4056" spans="1:5" x14ac:dyDescent="0.25">
      <c r="A4056" t="s">
        <v>8105</v>
      </c>
      <c r="B4056">
        <v>20</v>
      </c>
      <c r="C4056">
        <v>38</v>
      </c>
      <c r="D4056">
        <v>29</v>
      </c>
      <c r="E4056">
        <v>6388</v>
      </c>
    </row>
    <row r="4057" spans="1:5" x14ac:dyDescent="0.25">
      <c r="A4057" t="s">
        <v>8106</v>
      </c>
      <c r="B4057">
        <v>20</v>
      </c>
      <c r="C4057">
        <v>38</v>
      </c>
      <c r="D4057">
        <v>29</v>
      </c>
      <c r="E4057">
        <v>6476</v>
      </c>
    </row>
    <row r="4058" spans="1:5" x14ac:dyDescent="0.25">
      <c r="A4058" t="s">
        <v>8107</v>
      </c>
      <c r="B4058">
        <v>20</v>
      </c>
      <c r="C4058">
        <v>38</v>
      </c>
      <c r="D4058">
        <v>29</v>
      </c>
      <c r="E4058">
        <v>6640</v>
      </c>
    </row>
    <row r="4059" spans="1:5" x14ac:dyDescent="0.25">
      <c r="A4059" t="s">
        <v>8108</v>
      </c>
      <c r="B4059">
        <v>20</v>
      </c>
      <c r="C4059">
        <v>38</v>
      </c>
      <c r="D4059">
        <v>29</v>
      </c>
      <c r="E4059">
        <v>6677</v>
      </c>
    </row>
    <row r="4060" spans="1:5" x14ac:dyDescent="0.25">
      <c r="A4060" t="s">
        <v>8109</v>
      </c>
      <c r="B4060">
        <v>20</v>
      </c>
      <c r="C4060">
        <v>38</v>
      </c>
      <c r="D4060">
        <v>29</v>
      </c>
      <c r="E4060">
        <v>6681</v>
      </c>
    </row>
    <row r="4061" spans="1:5" x14ac:dyDescent="0.25">
      <c r="A4061" t="s">
        <v>8110</v>
      </c>
      <c r="B4061">
        <v>20</v>
      </c>
      <c r="C4061">
        <v>38</v>
      </c>
      <c r="D4061">
        <v>29</v>
      </c>
      <c r="E4061">
        <v>6685</v>
      </c>
    </row>
    <row r="4062" spans="1:5" x14ac:dyDescent="0.25">
      <c r="A4062" t="s">
        <v>8111</v>
      </c>
      <c r="B4062">
        <v>20</v>
      </c>
      <c r="C4062">
        <v>38</v>
      </c>
      <c r="D4062">
        <v>29</v>
      </c>
      <c r="E4062">
        <v>6804</v>
      </c>
    </row>
    <row r="4063" spans="1:5" x14ac:dyDescent="0.25">
      <c r="A4063" t="s">
        <v>8112</v>
      </c>
      <c r="B4063">
        <v>20</v>
      </c>
      <c r="C4063">
        <v>38</v>
      </c>
      <c r="D4063">
        <v>29</v>
      </c>
      <c r="E4063">
        <v>6969</v>
      </c>
    </row>
    <row r="4064" spans="1:5" x14ac:dyDescent="0.25">
      <c r="A4064" t="s">
        <v>8113</v>
      </c>
      <c r="B4064">
        <v>20</v>
      </c>
      <c r="C4064">
        <v>38</v>
      </c>
      <c r="D4064">
        <v>29</v>
      </c>
      <c r="E4064">
        <v>7133</v>
      </c>
    </row>
    <row r="4065" spans="1:5" x14ac:dyDescent="0.25">
      <c r="A4065" t="s">
        <v>8114</v>
      </c>
      <c r="B4065">
        <v>20</v>
      </c>
      <c r="C4065">
        <v>38</v>
      </c>
      <c r="D4065">
        <v>29</v>
      </c>
      <c r="E4065">
        <v>7180</v>
      </c>
    </row>
    <row r="4066" spans="1:5" x14ac:dyDescent="0.25">
      <c r="A4066" t="s">
        <v>8115</v>
      </c>
      <c r="B4066">
        <v>20</v>
      </c>
      <c r="C4066">
        <v>38</v>
      </c>
      <c r="D4066">
        <v>29</v>
      </c>
      <c r="E4066">
        <v>7184</v>
      </c>
    </row>
    <row r="4067" spans="1:5" x14ac:dyDescent="0.25">
      <c r="A4067" t="s">
        <v>8116</v>
      </c>
      <c r="B4067">
        <v>20</v>
      </c>
      <c r="C4067">
        <v>38</v>
      </c>
      <c r="D4067">
        <v>29</v>
      </c>
      <c r="E4067">
        <v>7189</v>
      </c>
    </row>
    <row r="4068" spans="1:5" x14ac:dyDescent="0.25">
      <c r="A4068" t="s">
        <v>8117</v>
      </c>
      <c r="B4068">
        <v>20</v>
      </c>
      <c r="C4068">
        <v>38</v>
      </c>
      <c r="D4068">
        <v>29</v>
      </c>
      <c r="E4068">
        <v>7295</v>
      </c>
    </row>
    <row r="4069" spans="1:5" x14ac:dyDescent="0.25">
      <c r="A4069" t="s">
        <v>8118</v>
      </c>
      <c r="B4069">
        <v>20</v>
      </c>
      <c r="C4069">
        <v>38</v>
      </c>
      <c r="D4069">
        <v>29</v>
      </c>
      <c r="E4069">
        <v>7337</v>
      </c>
    </row>
    <row r="4070" spans="1:5" x14ac:dyDescent="0.25">
      <c r="A4070" t="s">
        <v>8119</v>
      </c>
      <c r="B4070">
        <v>20</v>
      </c>
      <c r="C4070">
        <v>38</v>
      </c>
      <c r="D4070">
        <v>29</v>
      </c>
      <c r="E4070">
        <v>7346</v>
      </c>
    </row>
    <row r="4071" spans="1:5" x14ac:dyDescent="0.25">
      <c r="A4071" t="s">
        <v>8120</v>
      </c>
      <c r="B4071">
        <v>20</v>
      </c>
      <c r="C4071">
        <v>38</v>
      </c>
      <c r="D4071">
        <v>29</v>
      </c>
      <c r="E4071">
        <v>7356</v>
      </c>
    </row>
    <row r="4072" spans="1:5" x14ac:dyDescent="0.25">
      <c r="A4072" t="s">
        <v>8121</v>
      </c>
      <c r="B4072">
        <v>20</v>
      </c>
      <c r="C4072">
        <v>38</v>
      </c>
      <c r="D4072">
        <v>29</v>
      </c>
      <c r="E4072">
        <v>7368</v>
      </c>
    </row>
    <row r="4073" spans="1:5" x14ac:dyDescent="0.25">
      <c r="A4073" t="s">
        <v>8122</v>
      </c>
      <c r="B4073">
        <v>20</v>
      </c>
      <c r="C4073">
        <v>38</v>
      </c>
      <c r="D4073">
        <v>29</v>
      </c>
      <c r="E4073">
        <v>7378</v>
      </c>
    </row>
    <row r="4074" spans="1:5" x14ac:dyDescent="0.25">
      <c r="A4074" t="s">
        <v>8123</v>
      </c>
      <c r="B4074">
        <v>20</v>
      </c>
      <c r="C4074">
        <v>38</v>
      </c>
      <c r="D4074">
        <v>29</v>
      </c>
      <c r="E4074">
        <v>7459</v>
      </c>
    </row>
    <row r="4075" spans="1:5" x14ac:dyDescent="0.25">
      <c r="A4075" t="s">
        <v>8124</v>
      </c>
      <c r="B4075">
        <v>20</v>
      </c>
      <c r="C4075">
        <v>38</v>
      </c>
      <c r="D4075">
        <v>29</v>
      </c>
      <c r="E4075">
        <v>7623</v>
      </c>
    </row>
    <row r="4076" spans="1:5" x14ac:dyDescent="0.25">
      <c r="A4076" t="s">
        <v>8125</v>
      </c>
      <c r="B4076">
        <v>20</v>
      </c>
      <c r="C4076">
        <v>38</v>
      </c>
      <c r="D4076">
        <v>29</v>
      </c>
      <c r="E4076">
        <v>7681</v>
      </c>
    </row>
    <row r="4077" spans="1:5" x14ac:dyDescent="0.25">
      <c r="A4077" t="s">
        <v>8126</v>
      </c>
      <c r="B4077">
        <v>20</v>
      </c>
      <c r="C4077">
        <v>38</v>
      </c>
      <c r="D4077">
        <v>29</v>
      </c>
      <c r="E4077">
        <v>7686</v>
      </c>
    </row>
    <row r="4078" spans="1:5" x14ac:dyDescent="0.25">
      <c r="A4078" t="s">
        <v>8127</v>
      </c>
      <c r="B4078">
        <v>20</v>
      </c>
      <c r="C4078">
        <v>38</v>
      </c>
      <c r="D4078">
        <v>29</v>
      </c>
      <c r="E4078">
        <v>7690</v>
      </c>
    </row>
    <row r="4079" spans="1:5" x14ac:dyDescent="0.25">
      <c r="A4079" t="s">
        <v>8128</v>
      </c>
      <c r="B4079">
        <v>20</v>
      </c>
      <c r="C4079">
        <v>38</v>
      </c>
      <c r="D4079">
        <v>29</v>
      </c>
      <c r="E4079">
        <v>7788</v>
      </c>
    </row>
    <row r="4080" spans="1:5" x14ac:dyDescent="0.25">
      <c r="A4080" t="s">
        <v>8129</v>
      </c>
      <c r="B4080">
        <v>20</v>
      </c>
      <c r="C4080">
        <v>38</v>
      </c>
      <c r="D4080">
        <v>29</v>
      </c>
      <c r="E4080">
        <v>7950</v>
      </c>
    </row>
    <row r="4081" spans="1:5" x14ac:dyDescent="0.25">
      <c r="A4081" t="s">
        <v>8130</v>
      </c>
      <c r="B4081">
        <v>20</v>
      </c>
      <c r="C4081">
        <v>38</v>
      </c>
      <c r="D4081">
        <v>29</v>
      </c>
      <c r="E4081">
        <v>8113</v>
      </c>
    </row>
    <row r="4082" spans="1:5" x14ac:dyDescent="0.25">
      <c r="A4082" t="s">
        <v>8131</v>
      </c>
      <c r="B4082">
        <v>20</v>
      </c>
      <c r="C4082">
        <v>38</v>
      </c>
      <c r="D4082">
        <v>29</v>
      </c>
      <c r="E4082">
        <v>8183</v>
      </c>
    </row>
    <row r="4083" spans="1:5" x14ac:dyDescent="0.25">
      <c r="A4083" t="s">
        <v>8132</v>
      </c>
      <c r="B4083">
        <v>20</v>
      </c>
      <c r="C4083">
        <v>38</v>
      </c>
      <c r="D4083">
        <v>29</v>
      </c>
      <c r="E4083">
        <v>8186</v>
      </c>
    </row>
    <row r="4084" spans="1:5" x14ac:dyDescent="0.25">
      <c r="A4084" t="s">
        <v>8133</v>
      </c>
      <c r="B4084">
        <v>20</v>
      </c>
      <c r="C4084">
        <v>38</v>
      </c>
      <c r="D4084">
        <v>29</v>
      </c>
      <c r="E4084">
        <v>8191</v>
      </c>
    </row>
    <row r="4085" spans="1:5" x14ac:dyDescent="0.25">
      <c r="A4085" t="s">
        <v>8134</v>
      </c>
      <c r="B4085">
        <v>20</v>
      </c>
      <c r="C4085">
        <v>38</v>
      </c>
      <c r="D4085">
        <v>29</v>
      </c>
      <c r="E4085">
        <v>8278</v>
      </c>
    </row>
    <row r="4086" spans="1:5" x14ac:dyDescent="0.25">
      <c r="A4086" t="s">
        <v>8135</v>
      </c>
      <c r="B4086">
        <v>20</v>
      </c>
      <c r="C4086">
        <v>38</v>
      </c>
      <c r="D4086">
        <v>29</v>
      </c>
      <c r="E4086">
        <v>8337</v>
      </c>
    </row>
    <row r="4087" spans="1:5" x14ac:dyDescent="0.25">
      <c r="A4087" t="s">
        <v>8136</v>
      </c>
      <c r="B4087">
        <v>20</v>
      </c>
      <c r="C4087">
        <v>38</v>
      </c>
      <c r="D4087">
        <v>29</v>
      </c>
      <c r="E4087">
        <v>8346</v>
      </c>
    </row>
    <row r="4088" spans="1:5" x14ac:dyDescent="0.25">
      <c r="A4088" t="s">
        <v>8137</v>
      </c>
      <c r="B4088">
        <v>20</v>
      </c>
      <c r="C4088">
        <v>38</v>
      </c>
      <c r="D4088">
        <v>29</v>
      </c>
      <c r="E4088">
        <v>8357</v>
      </c>
    </row>
    <row r="4089" spans="1:5" x14ac:dyDescent="0.25">
      <c r="A4089" t="s">
        <v>8138</v>
      </c>
      <c r="B4089">
        <v>20</v>
      </c>
      <c r="C4089">
        <v>38</v>
      </c>
      <c r="D4089">
        <v>29</v>
      </c>
      <c r="E4089">
        <v>8369</v>
      </c>
    </row>
    <row r="4090" spans="1:5" x14ac:dyDescent="0.25">
      <c r="A4090" t="s">
        <v>8139</v>
      </c>
      <c r="B4090">
        <v>20</v>
      </c>
      <c r="C4090">
        <v>38</v>
      </c>
      <c r="D4090">
        <v>29</v>
      </c>
      <c r="E4090">
        <v>8379</v>
      </c>
    </row>
    <row r="4091" spans="1:5" x14ac:dyDescent="0.25">
      <c r="A4091" t="s">
        <v>8140</v>
      </c>
      <c r="B4091">
        <v>20</v>
      </c>
      <c r="C4091">
        <v>38</v>
      </c>
      <c r="D4091">
        <v>29</v>
      </c>
      <c r="E4091">
        <v>8442</v>
      </c>
    </row>
    <row r="4092" spans="1:5" x14ac:dyDescent="0.25">
      <c r="A4092" t="s">
        <v>8141</v>
      </c>
      <c r="B4092">
        <v>20</v>
      </c>
      <c r="C4092">
        <v>38</v>
      </c>
      <c r="D4092">
        <v>29</v>
      </c>
      <c r="E4092">
        <v>8606</v>
      </c>
    </row>
    <row r="4093" spans="1:5" x14ac:dyDescent="0.25">
      <c r="A4093" t="s">
        <v>8142</v>
      </c>
      <c r="B4093">
        <v>20</v>
      </c>
      <c r="C4093">
        <v>38</v>
      </c>
      <c r="D4093">
        <v>29</v>
      </c>
      <c r="E4093">
        <v>8686</v>
      </c>
    </row>
    <row r="4094" spans="1:5" x14ac:dyDescent="0.25">
      <c r="A4094" t="s">
        <v>8143</v>
      </c>
      <c r="B4094">
        <v>20</v>
      </c>
      <c r="C4094">
        <v>38</v>
      </c>
      <c r="D4094">
        <v>29</v>
      </c>
      <c r="E4094">
        <v>8690</v>
      </c>
    </row>
    <row r="4095" spans="1:5" x14ac:dyDescent="0.25">
      <c r="A4095" t="s">
        <v>8144</v>
      </c>
      <c r="B4095">
        <v>20</v>
      </c>
      <c r="C4095">
        <v>38</v>
      </c>
      <c r="D4095">
        <v>29</v>
      </c>
      <c r="E4095">
        <v>8695</v>
      </c>
    </row>
    <row r="4096" spans="1:5" x14ac:dyDescent="0.25">
      <c r="A4096" t="s">
        <v>8145</v>
      </c>
      <c r="B4096">
        <v>20</v>
      </c>
      <c r="C4096">
        <v>38</v>
      </c>
      <c r="D4096">
        <v>29</v>
      </c>
      <c r="E4096">
        <v>8769</v>
      </c>
    </row>
    <row r="4097" spans="1:5" x14ac:dyDescent="0.25">
      <c r="A4097" t="s">
        <v>8146</v>
      </c>
      <c r="B4097">
        <v>20</v>
      </c>
      <c r="C4097">
        <v>38</v>
      </c>
      <c r="D4097">
        <v>29</v>
      </c>
      <c r="E4097">
        <v>8933</v>
      </c>
    </row>
    <row r="4098" spans="1:5" x14ac:dyDescent="0.25">
      <c r="A4098" t="s">
        <v>8147</v>
      </c>
      <c r="B4098">
        <v>20</v>
      </c>
      <c r="C4098">
        <v>38</v>
      </c>
      <c r="D4098">
        <v>29</v>
      </c>
      <c r="E4098">
        <v>9097</v>
      </c>
    </row>
    <row r="4099" spans="1:5" x14ac:dyDescent="0.25">
      <c r="A4099" t="s">
        <v>8148</v>
      </c>
      <c r="B4099">
        <v>20</v>
      </c>
      <c r="C4099">
        <v>38</v>
      </c>
      <c r="D4099">
        <v>29</v>
      </c>
      <c r="E4099">
        <v>9187</v>
      </c>
    </row>
    <row r="4100" spans="1:5" x14ac:dyDescent="0.25">
      <c r="A4100" t="s">
        <v>8149</v>
      </c>
      <c r="B4100">
        <v>20</v>
      </c>
      <c r="C4100">
        <v>38</v>
      </c>
      <c r="D4100">
        <v>29</v>
      </c>
      <c r="E4100">
        <v>9191</v>
      </c>
    </row>
    <row r="4101" spans="1:5" x14ac:dyDescent="0.25">
      <c r="A4101" t="s">
        <v>8150</v>
      </c>
      <c r="B4101">
        <v>20</v>
      </c>
      <c r="C4101">
        <v>38</v>
      </c>
      <c r="D4101">
        <v>29</v>
      </c>
      <c r="E4101">
        <v>9196</v>
      </c>
    </row>
    <row r="4102" spans="1:5" x14ac:dyDescent="0.25">
      <c r="A4102" t="s">
        <v>8151</v>
      </c>
      <c r="B4102">
        <v>20</v>
      </c>
      <c r="C4102">
        <v>38</v>
      </c>
      <c r="D4102">
        <v>29</v>
      </c>
      <c r="E4102">
        <v>9261</v>
      </c>
    </row>
    <row r="4103" spans="1:5" x14ac:dyDescent="0.25">
      <c r="A4103" t="s">
        <v>8152</v>
      </c>
      <c r="B4103">
        <v>20</v>
      </c>
      <c r="C4103">
        <v>38</v>
      </c>
      <c r="D4103">
        <v>29</v>
      </c>
      <c r="E4103">
        <v>9338</v>
      </c>
    </row>
    <row r="4104" spans="1:5" x14ac:dyDescent="0.25">
      <c r="A4104" t="s">
        <v>8153</v>
      </c>
      <c r="B4104">
        <v>20</v>
      </c>
      <c r="C4104">
        <v>38</v>
      </c>
      <c r="D4104">
        <v>29</v>
      </c>
      <c r="E4104">
        <v>9347</v>
      </c>
    </row>
    <row r="4105" spans="1:5" x14ac:dyDescent="0.25">
      <c r="A4105" t="s">
        <v>8154</v>
      </c>
      <c r="B4105">
        <v>20</v>
      </c>
      <c r="C4105">
        <v>38</v>
      </c>
      <c r="D4105">
        <v>29</v>
      </c>
      <c r="E4105">
        <v>9358</v>
      </c>
    </row>
    <row r="4106" spans="1:5" x14ac:dyDescent="0.25">
      <c r="A4106" t="s">
        <v>8155</v>
      </c>
      <c r="B4106">
        <v>20</v>
      </c>
      <c r="C4106">
        <v>38</v>
      </c>
      <c r="D4106">
        <v>29</v>
      </c>
      <c r="E4106">
        <v>9369</v>
      </c>
    </row>
    <row r="4107" spans="1:5" x14ac:dyDescent="0.25">
      <c r="A4107" t="s">
        <v>8156</v>
      </c>
      <c r="B4107">
        <v>20</v>
      </c>
      <c r="C4107">
        <v>38</v>
      </c>
      <c r="D4107">
        <v>29</v>
      </c>
      <c r="E4107">
        <v>9379</v>
      </c>
    </row>
    <row r="4108" spans="1:5" x14ac:dyDescent="0.25">
      <c r="A4108" t="s">
        <v>8157</v>
      </c>
      <c r="B4108">
        <v>20</v>
      </c>
      <c r="C4108">
        <v>38</v>
      </c>
      <c r="D4108">
        <v>29</v>
      </c>
      <c r="E4108">
        <v>9426</v>
      </c>
    </row>
    <row r="4109" spans="1:5" x14ac:dyDescent="0.25">
      <c r="A4109" t="s">
        <v>8158</v>
      </c>
      <c r="B4109">
        <v>20</v>
      </c>
      <c r="C4109">
        <v>38</v>
      </c>
      <c r="D4109">
        <v>29</v>
      </c>
      <c r="E4109">
        <v>9590</v>
      </c>
    </row>
    <row r="4110" spans="1:5" x14ac:dyDescent="0.25">
      <c r="A4110" t="s">
        <v>8159</v>
      </c>
      <c r="B4110">
        <v>20</v>
      </c>
      <c r="C4110">
        <v>38</v>
      </c>
      <c r="D4110">
        <v>29</v>
      </c>
      <c r="E4110">
        <v>9691</v>
      </c>
    </row>
    <row r="4111" spans="1:5" x14ac:dyDescent="0.25">
      <c r="A4111" t="s">
        <v>8160</v>
      </c>
      <c r="B4111">
        <v>20</v>
      </c>
      <c r="C4111">
        <v>38</v>
      </c>
      <c r="D4111">
        <v>29</v>
      </c>
      <c r="E4111">
        <v>9695</v>
      </c>
    </row>
    <row r="4112" spans="1:5" x14ac:dyDescent="0.25">
      <c r="A4112" t="s">
        <v>8161</v>
      </c>
      <c r="B4112">
        <v>20</v>
      </c>
      <c r="C4112">
        <v>38</v>
      </c>
      <c r="D4112">
        <v>29</v>
      </c>
      <c r="E4112">
        <v>9699</v>
      </c>
    </row>
    <row r="4113" spans="1:5" x14ac:dyDescent="0.25">
      <c r="A4113" t="s">
        <v>8162</v>
      </c>
      <c r="B4113">
        <v>20</v>
      </c>
      <c r="C4113">
        <v>38</v>
      </c>
      <c r="D4113">
        <v>29</v>
      </c>
      <c r="E4113">
        <v>9752</v>
      </c>
    </row>
    <row r="4114" spans="1:5" x14ac:dyDescent="0.25">
      <c r="A4114" t="s">
        <v>8163</v>
      </c>
      <c r="B4114">
        <v>20</v>
      </c>
      <c r="C4114">
        <v>38</v>
      </c>
      <c r="D4114">
        <v>29</v>
      </c>
      <c r="E4114">
        <v>9916</v>
      </c>
    </row>
    <row r="4115" spans="1:5" x14ac:dyDescent="0.25">
      <c r="A4115" t="s">
        <v>8164</v>
      </c>
      <c r="B4115">
        <v>20</v>
      </c>
      <c r="C4115">
        <v>38</v>
      </c>
      <c r="D4115">
        <v>30</v>
      </c>
      <c r="E4115">
        <v>80</v>
      </c>
    </row>
    <row r="4116" spans="1:5" x14ac:dyDescent="0.25">
      <c r="A4116" t="s">
        <v>8165</v>
      </c>
      <c r="B4116">
        <v>20</v>
      </c>
      <c r="C4116">
        <v>38</v>
      </c>
      <c r="D4116">
        <v>30</v>
      </c>
      <c r="E4116">
        <v>191</v>
      </c>
    </row>
    <row r="4117" spans="1:5" x14ac:dyDescent="0.25">
      <c r="A4117" t="s">
        <v>8166</v>
      </c>
      <c r="B4117">
        <v>20</v>
      </c>
      <c r="C4117">
        <v>38</v>
      </c>
      <c r="D4117">
        <v>30</v>
      </c>
      <c r="E4117">
        <v>195</v>
      </c>
    </row>
    <row r="4118" spans="1:5" x14ac:dyDescent="0.25">
      <c r="A4118" t="s">
        <v>8167</v>
      </c>
      <c r="B4118">
        <v>20</v>
      </c>
      <c r="C4118">
        <v>38</v>
      </c>
      <c r="D4118">
        <v>30</v>
      </c>
      <c r="E4118">
        <v>200</v>
      </c>
    </row>
    <row r="4119" spans="1:5" x14ac:dyDescent="0.25">
      <c r="A4119" t="s">
        <v>8168</v>
      </c>
      <c r="B4119">
        <v>20</v>
      </c>
      <c r="C4119">
        <v>38</v>
      </c>
      <c r="D4119">
        <v>30</v>
      </c>
      <c r="E4119">
        <v>244</v>
      </c>
    </row>
    <row r="4120" spans="1:5" x14ac:dyDescent="0.25">
      <c r="A4120" t="s">
        <v>8169</v>
      </c>
      <c r="B4120">
        <v>20</v>
      </c>
      <c r="C4120">
        <v>38</v>
      </c>
      <c r="D4120">
        <v>30</v>
      </c>
      <c r="E4120">
        <v>338</v>
      </c>
    </row>
    <row r="4121" spans="1:5" x14ac:dyDescent="0.25">
      <c r="A4121" t="s">
        <v>8170</v>
      </c>
      <c r="B4121">
        <v>20</v>
      </c>
      <c r="C4121">
        <v>38</v>
      </c>
      <c r="D4121">
        <v>30</v>
      </c>
      <c r="E4121">
        <v>348</v>
      </c>
    </row>
    <row r="4122" spans="1:5" x14ac:dyDescent="0.25">
      <c r="A4122" t="s">
        <v>8171</v>
      </c>
      <c r="B4122">
        <v>20</v>
      </c>
      <c r="C4122">
        <v>38</v>
      </c>
      <c r="D4122">
        <v>30</v>
      </c>
      <c r="E4122">
        <v>358</v>
      </c>
    </row>
    <row r="4123" spans="1:5" x14ac:dyDescent="0.25">
      <c r="A4123" t="s">
        <v>8172</v>
      </c>
      <c r="B4123">
        <v>20</v>
      </c>
      <c r="C4123">
        <v>38</v>
      </c>
      <c r="D4123">
        <v>30</v>
      </c>
      <c r="E4123">
        <v>370</v>
      </c>
    </row>
    <row r="4124" spans="1:5" x14ac:dyDescent="0.25">
      <c r="A4124" t="s">
        <v>8173</v>
      </c>
      <c r="B4124">
        <v>20</v>
      </c>
      <c r="C4124">
        <v>38</v>
      </c>
      <c r="D4124">
        <v>30</v>
      </c>
      <c r="E4124">
        <v>380</v>
      </c>
    </row>
    <row r="4125" spans="1:5" x14ac:dyDescent="0.25">
      <c r="A4125" t="s">
        <v>8174</v>
      </c>
      <c r="B4125">
        <v>20</v>
      </c>
      <c r="C4125">
        <v>38</v>
      </c>
      <c r="D4125">
        <v>30</v>
      </c>
      <c r="E4125">
        <v>409</v>
      </c>
    </row>
    <row r="4126" spans="1:5" x14ac:dyDescent="0.25">
      <c r="A4126" t="s">
        <v>8175</v>
      </c>
      <c r="B4126">
        <v>20</v>
      </c>
      <c r="C4126">
        <v>38</v>
      </c>
      <c r="D4126">
        <v>30</v>
      </c>
      <c r="E4126">
        <v>573</v>
      </c>
    </row>
    <row r="4127" spans="1:5" x14ac:dyDescent="0.25">
      <c r="A4127" t="s">
        <v>8176</v>
      </c>
      <c r="B4127">
        <v>20</v>
      </c>
      <c r="C4127">
        <v>38</v>
      </c>
      <c r="D4127">
        <v>30</v>
      </c>
      <c r="E4127">
        <v>696</v>
      </c>
    </row>
    <row r="4128" spans="1:5" x14ac:dyDescent="0.25">
      <c r="A4128" t="s">
        <v>8177</v>
      </c>
      <c r="B4128">
        <v>20</v>
      </c>
      <c r="C4128">
        <v>38</v>
      </c>
      <c r="D4128">
        <v>30</v>
      </c>
      <c r="E4128">
        <v>700</v>
      </c>
    </row>
    <row r="4129" spans="1:5" x14ac:dyDescent="0.25">
      <c r="A4129" t="s">
        <v>8178</v>
      </c>
      <c r="B4129">
        <v>20</v>
      </c>
      <c r="C4129">
        <v>38</v>
      </c>
      <c r="D4129">
        <v>30</v>
      </c>
      <c r="E4129">
        <v>704</v>
      </c>
    </row>
    <row r="4130" spans="1:5" x14ac:dyDescent="0.25">
      <c r="A4130" t="s">
        <v>8179</v>
      </c>
      <c r="B4130">
        <v>20</v>
      </c>
      <c r="C4130">
        <v>38</v>
      </c>
      <c r="D4130">
        <v>30</v>
      </c>
      <c r="E4130">
        <v>735</v>
      </c>
    </row>
    <row r="4131" spans="1:5" x14ac:dyDescent="0.25">
      <c r="A4131" t="s">
        <v>8180</v>
      </c>
      <c r="B4131">
        <v>20</v>
      </c>
      <c r="C4131">
        <v>38</v>
      </c>
      <c r="D4131">
        <v>30</v>
      </c>
      <c r="E4131">
        <v>899</v>
      </c>
    </row>
    <row r="4132" spans="1:5" x14ac:dyDescent="0.25">
      <c r="A4132" t="s">
        <v>8181</v>
      </c>
      <c r="B4132">
        <v>20</v>
      </c>
      <c r="C4132">
        <v>38</v>
      </c>
      <c r="D4132">
        <v>30</v>
      </c>
      <c r="E4132">
        <v>1063</v>
      </c>
    </row>
    <row r="4133" spans="1:5" x14ac:dyDescent="0.25">
      <c r="A4133" t="s">
        <v>8182</v>
      </c>
      <c r="B4133">
        <v>20</v>
      </c>
      <c r="C4133">
        <v>38</v>
      </c>
      <c r="D4133">
        <v>30</v>
      </c>
      <c r="E4133">
        <v>1196</v>
      </c>
    </row>
    <row r="4134" spans="1:5" x14ac:dyDescent="0.25">
      <c r="A4134" t="s">
        <v>8183</v>
      </c>
      <c r="B4134">
        <v>20</v>
      </c>
      <c r="C4134">
        <v>38</v>
      </c>
      <c r="D4134">
        <v>30</v>
      </c>
      <c r="E4134">
        <v>1200</v>
      </c>
    </row>
    <row r="4135" spans="1:5" x14ac:dyDescent="0.25">
      <c r="A4135" t="s">
        <v>8184</v>
      </c>
      <c r="B4135">
        <v>20</v>
      </c>
      <c r="C4135">
        <v>38</v>
      </c>
      <c r="D4135">
        <v>30</v>
      </c>
      <c r="E4135">
        <v>1205</v>
      </c>
    </row>
    <row r="4136" spans="1:5" x14ac:dyDescent="0.25">
      <c r="A4136" t="s">
        <v>8185</v>
      </c>
      <c r="B4136">
        <v>20</v>
      </c>
      <c r="C4136">
        <v>38</v>
      </c>
      <c r="D4136">
        <v>30</v>
      </c>
      <c r="E4136">
        <v>1227</v>
      </c>
    </row>
    <row r="4137" spans="1:5" x14ac:dyDescent="0.25">
      <c r="A4137" t="s">
        <v>8186</v>
      </c>
      <c r="B4137">
        <v>20</v>
      </c>
      <c r="C4137">
        <v>38</v>
      </c>
      <c r="D4137">
        <v>30</v>
      </c>
      <c r="E4137">
        <v>1339</v>
      </c>
    </row>
    <row r="4138" spans="1:5" x14ac:dyDescent="0.25">
      <c r="A4138" t="s">
        <v>8187</v>
      </c>
      <c r="B4138">
        <v>20</v>
      </c>
      <c r="C4138">
        <v>38</v>
      </c>
      <c r="D4138">
        <v>30</v>
      </c>
      <c r="E4138">
        <v>1348</v>
      </c>
    </row>
    <row r="4139" spans="1:5" x14ac:dyDescent="0.25">
      <c r="A4139" t="s">
        <v>8188</v>
      </c>
      <c r="B4139">
        <v>20</v>
      </c>
      <c r="C4139">
        <v>38</v>
      </c>
      <c r="D4139">
        <v>30</v>
      </c>
      <c r="E4139">
        <v>1359</v>
      </c>
    </row>
    <row r="4140" spans="1:5" x14ac:dyDescent="0.25">
      <c r="A4140" t="s">
        <v>8189</v>
      </c>
      <c r="B4140">
        <v>20</v>
      </c>
      <c r="C4140">
        <v>38</v>
      </c>
      <c r="D4140">
        <v>30</v>
      </c>
      <c r="E4140">
        <v>1370</v>
      </c>
    </row>
    <row r="4141" spans="1:5" x14ac:dyDescent="0.25">
      <c r="A4141" t="s">
        <v>8190</v>
      </c>
      <c r="B4141">
        <v>20</v>
      </c>
      <c r="C4141">
        <v>38</v>
      </c>
      <c r="D4141">
        <v>30</v>
      </c>
      <c r="E4141">
        <v>1380</v>
      </c>
    </row>
    <row r="4142" spans="1:5" x14ac:dyDescent="0.25">
      <c r="A4142" t="s">
        <v>8191</v>
      </c>
      <c r="B4142">
        <v>20</v>
      </c>
      <c r="C4142">
        <v>38</v>
      </c>
      <c r="D4142">
        <v>30</v>
      </c>
      <c r="E4142">
        <v>1392</v>
      </c>
    </row>
    <row r="4143" spans="1:5" x14ac:dyDescent="0.25">
      <c r="A4143" t="s">
        <v>8192</v>
      </c>
      <c r="B4143">
        <v>20</v>
      </c>
      <c r="C4143">
        <v>38</v>
      </c>
      <c r="D4143">
        <v>30</v>
      </c>
      <c r="E4143">
        <v>1556</v>
      </c>
    </row>
    <row r="4144" spans="1:5" x14ac:dyDescent="0.25">
      <c r="A4144" t="s">
        <v>8193</v>
      </c>
      <c r="B4144">
        <v>20</v>
      </c>
      <c r="C4144">
        <v>38</v>
      </c>
      <c r="D4144">
        <v>30</v>
      </c>
      <c r="E4144">
        <v>1700</v>
      </c>
    </row>
    <row r="4145" spans="1:5" x14ac:dyDescent="0.25">
      <c r="A4145" t="s">
        <v>8194</v>
      </c>
      <c r="B4145">
        <v>20</v>
      </c>
      <c r="C4145">
        <v>38</v>
      </c>
      <c r="D4145">
        <v>30</v>
      </c>
      <c r="E4145">
        <v>1704</v>
      </c>
    </row>
    <row r="4146" spans="1:5" x14ac:dyDescent="0.25">
      <c r="A4146" t="s">
        <v>8195</v>
      </c>
      <c r="B4146">
        <v>20</v>
      </c>
      <c r="C4146">
        <v>38</v>
      </c>
      <c r="D4146">
        <v>30</v>
      </c>
      <c r="E4146">
        <v>1708</v>
      </c>
    </row>
    <row r="4147" spans="1:5" x14ac:dyDescent="0.25">
      <c r="A4147" t="s">
        <v>8196</v>
      </c>
      <c r="B4147">
        <v>20</v>
      </c>
      <c r="C4147">
        <v>38</v>
      </c>
      <c r="D4147">
        <v>30</v>
      </c>
      <c r="E4147">
        <v>1718</v>
      </c>
    </row>
    <row r="4148" spans="1:5" x14ac:dyDescent="0.25">
      <c r="A4148" t="s">
        <v>8197</v>
      </c>
      <c r="B4148">
        <v>20</v>
      </c>
      <c r="C4148">
        <v>38</v>
      </c>
      <c r="D4148">
        <v>30</v>
      </c>
      <c r="E4148">
        <v>1882</v>
      </c>
    </row>
    <row r="4149" spans="1:5" x14ac:dyDescent="0.25">
      <c r="A4149" t="s">
        <v>8198</v>
      </c>
      <c r="B4149">
        <v>20</v>
      </c>
      <c r="C4149">
        <v>38</v>
      </c>
      <c r="D4149">
        <v>30</v>
      </c>
      <c r="E4149">
        <v>2046</v>
      </c>
    </row>
    <row r="4150" spans="1:5" x14ac:dyDescent="0.25">
      <c r="A4150" t="s">
        <v>8199</v>
      </c>
      <c r="B4150">
        <v>20</v>
      </c>
      <c r="C4150">
        <v>38</v>
      </c>
      <c r="D4150">
        <v>30</v>
      </c>
      <c r="E4150">
        <v>2200</v>
      </c>
    </row>
    <row r="4151" spans="1:5" x14ac:dyDescent="0.25">
      <c r="A4151" t="s">
        <v>8200</v>
      </c>
      <c r="B4151">
        <v>20</v>
      </c>
      <c r="C4151">
        <v>38</v>
      </c>
      <c r="D4151">
        <v>30</v>
      </c>
      <c r="E4151">
        <v>2204</v>
      </c>
    </row>
    <row r="4152" spans="1:5" x14ac:dyDescent="0.25">
      <c r="A4152" t="s">
        <v>8201</v>
      </c>
      <c r="B4152">
        <v>20</v>
      </c>
      <c r="C4152">
        <v>38</v>
      </c>
      <c r="D4152">
        <v>30</v>
      </c>
      <c r="E4152">
        <v>2209</v>
      </c>
    </row>
    <row r="4153" spans="1:5" x14ac:dyDescent="0.25">
      <c r="A4153" t="s">
        <v>8202</v>
      </c>
      <c r="B4153">
        <v>20</v>
      </c>
      <c r="C4153">
        <v>38</v>
      </c>
      <c r="D4153">
        <v>30</v>
      </c>
      <c r="E4153">
        <v>2211</v>
      </c>
    </row>
    <row r="4154" spans="1:5" x14ac:dyDescent="0.25">
      <c r="A4154" t="s">
        <v>8203</v>
      </c>
      <c r="B4154">
        <v>20</v>
      </c>
      <c r="C4154">
        <v>38</v>
      </c>
      <c r="D4154">
        <v>30</v>
      </c>
      <c r="E4154">
        <v>2340</v>
      </c>
    </row>
    <row r="4155" spans="1:5" x14ac:dyDescent="0.25">
      <c r="A4155" t="s">
        <v>8204</v>
      </c>
      <c r="B4155">
        <v>20</v>
      </c>
      <c r="C4155">
        <v>38</v>
      </c>
      <c r="D4155">
        <v>30</v>
      </c>
      <c r="E4155">
        <v>2350</v>
      </c>
    </row>
    <row r="4156" spans="1:5" x14ac:dyDescent="0.25">
      <c r="A4156" t="s">
        <v>8205</v>
      </c>
      <c r="B4156">
        <v>20</v>
      </c>
      <c r="C4156">
        <v>38</v>
      </c>
      <c r="D4156">
        <v>30</v>
      </c>
      <c r="E4156">
        <v>2361</v>
      </c>
    </row>
    <row r="4157" spans="1:5" x14ac:dyDescent="0.25">
      <c r="A4157" t="s">
        <v>8206</v>
      </c>
      <c r="B4157">
        <v>20</v>
      </c>
      <c r="C4157">
        <v>38</v>
      </c>
      <c r="D4157">
        <v>30</v>
      </c>
      <c r="E4157">
        <v>2372</v>
      </c>
    </row>
    <row r="4158" spans="1:5" x14ac:dyDescent="0.25">
      <c r="A4158" t="s">
        <v>8207</v>
      </c>
      <c r="B4158">
        <v>20</v>
      </c>
      <c r="C4158">
        <v>38</v>
      </c>
      <c r="D4158">
        <v>30</v>
      </c>
      <c r="E4158">
        <v>2375</v>
      </c>
    </row>
    <row r="4159" spans="1:5" x14ac:dyDescent="0.25">
      <c r="A4159" t="s">
        <v>8208</v>
      </c>
      <c r="B4159">
        <v>20</v>
      </c>
      <c r="C4159">
        <v>38</v>
      </c>
      <c r="D4159">
        <v>30</v>
      </c>
      <c r="E4159">
        <v>2382</v>
      </c>
    </row>
    <row r="4160" spans="1:5" x14ac:dyDescent="0.25">
      <c r="A4160" t="s">
        <v>8209</v>
      </c>
      <c r="B4160">
        <v>20</v>
      </c>
      <c r="C4160">
        <v>38</v>
      </c>
      <c r="D4160">
        <v>30</v>
      </c>
      <c r="E4160">
        <v>2539</v>
      </c>
    </row>
    <row r="4161" spans="1:5" x14ac:dyDescent="0.25">
      <c r="A4161" t="s">
        <v>8210</v>
      </c>
      <c r="B4161">
        <v>20</v>
      </c>
      <c r="C4161">
        <v>38</v>
      </c>
      <c r="D4161">
        <v>30</v>
      </c>
      <c r="E4161">
        <v>2703</v>
      </c>
    </row>
    <row r="4162" spans="1:5" x14ac:dyDescent="0.25">
      <c r="A4162" t="s">
        <v>8211</v>
      </c>
      <c r="B4162">
        <v>20</v>
      </c>
      <c r="C4162">
        <v>38</v>
      </c>
      <c r="D4162">
        <v>30</v>
      </c>
      <c r="E4162">
        <v>2706</v>
      </c>
    </row>
    <row r="4163" spans="1:5" x14ac:dyDescent="0.25">
      <c r="A4163" t="s">
        <v>8212</v>
      </c>
      <c r="B4163">
        <v>20</v>
      </c>
      <c r="C4163">
        <v>38</v>
      </c>
      <c r="D4163">
        <v>30</v>
      </c>
      <c r="E4163">
        <v>2710</v>
      </c>
    </row>
    <row r="4164" spans="1:5" x14ac:dyDescent="0.25">
      <c r="A4164" t="s">
        <v>8213</v>
      </c>
      <c r="B4164">
        <v>20</v>
      </c>
      <c r="C4164">
        <v>38</v>
      </c>
      <c r="D4164">
        <v>30</v>
      </c>
      <c r="E4164">
        <v>2714</v>
      </c>
    </row>
    <row r="4165" spans="1:5" x14ac:dyDescent="0.25">
      <c r="A4165" t="s">
        <v>8214</v>
      </c>
      <c r="B4165">
        <v>20</v>
      </c>
      <c r="C4165">
        <v>38</v>
      </c>
      <c r="D4165">
        <v>30</v>
      </c>
      <c r="E4165">
        <v>2865</v>
      </c>
    </row>
    <row r="4166" spans="1:5" x14ac:dyDescent="0.25">
      <c r="A4166" t="s">
        <v>8215</v>
      </c>
      <c r="B4166">
        <v>20</v>
      </c>
      <c r="C4166">
        <v>38</v>
      </c>
      <c r="D4166">
        <v>30</v>
      </c>
      <c r="E4166">
        <v>3029</v>
      </c>
    </row>
    <row r="4167" spans="1:5" x14ac:dyDescent="0.25">
      <c r="A4167" t="s">
        <v>8216</v>
      </c>
      <c r="B4167">
        <v>20</v>
      </c>
      <c r="C4167">
        <v>38</v>
      </c>
      <c r="D4167">
        <v>30</v>
      </c>
      <c r="E4167">
        <v>3193</v>
      </c>
    </row>
    <row r="4168" spans="1:5" x14ac:dyDescent="0.25">
      <c r="A4168" t="s">
        <v>8217</v>
      </c>
      <c r="B4168">
        <v>20</v>
      </c>
      <c r="C4168">
        <v>38</v>
      </c>
      <c r="D4168">
        <v>30</v>
      </c>
      <c r="E4168">
        <v>3209</v>
      </c>
    </row>
    <row r="4169" spans="1:5" x14ac:dyDescent="0.25">
      <c r="A4169" t="s">
        <v>8218</v>
      </c>
      <c r="B4169">
        <v>20</v>
      </c>
      <c r="C4169">
        <v>38</v>
      </c>
      <c r="D4169">
        <v>30</v>
      </c>
      <c r="E4169">
        <v>3213</v>
      </c>
    </row>
    <row r="4170" spans="1:5" x14ac:dyDescent="0.25">
      <c r="A4170" t="s">
        <v>8219</v>
      </c>
      <c r="B4170">
        <v>20</v>
      </c>
      <c r="C4170">
        <v>38</v>
      </c>
      <c r="D4170">
        <v>30</v>
      </c>
      <c r="E4170">
        <v>3217</v>
      </c>
    </row>
    <row r="4171" spans="1:5" x14ac:dyDescent="0.25">
      <c r="A4171" t="s">
        <v>8220</v>
      </c>
      <c r="B4171">
        <v>20</v>
      </c>
      <c r="C4171">
        <v>38</v>
      </c>
      <c r="D4171">
        <v>30</v>
      </c>
      <c r="E4171">
        <v>3348</v>
      </c>
    </row>
    <row r="4172" spans="1:5" x14ac:dyDescent="0.25">
      <c r="A4172" t="s">
        <v>8221</v>
      </c>
      <c r="B4172">
        <v>20</v>
      </c>
      <c r="C4172">
        <v>38</v>
      </c>
      <c r="D4172">
        <v>30</v>
      </c>
      <c r="E4172">
        <v>3357</v>
      </c>
    </row>
    <row r="4173" spans="1:5" x14ac:dyDescent="0.25">
      <c r="A4173" t="s">
        <v>8222</v>
      </c>
      <c r="B4173">
        <v>20</v>
      </c>
      <c r="C4173">
        <v>38</v>
      </c>
      <c r="D4173">
        <v>30</v>
      </c>
      <c r="E4173">
        <v>3360</v>
      </c>
    </row>
    <row r="4174" spans="1:5" x14ac:dyDescent="0.25">
      <c r="A4174" t="s">
        <v>8223</v>
      </c>
      <c r="B4174">
        <v>20</v>
      </c>
      <c r="C4174">
        <v>38</v>
      </c>
      <c r="D4174">
        <v>30</v>
      </c>
      <c r="E4174">
        <v>3369</v>
      </c>
    </row>
    <row r="4175" spans="1:5" x14ac:dyDescent="0.25">
      <c r="A4175" t="s">
        <v>8224</v>
      </c>
      <c r="B4175">
        <v>20</v>
      </c>
      <c r="C4175">
        <v>38</v>
      </c>
      <c r="D4175">
        <v>30</v>
      </c>
      <c r="E4175">
        <v>3381</v>
      </c>
    </row>
    <row r="4176" spans="1:5" x14ac:dyDescent="0.25">
      <c r="A4176" t="s">
        <v>8225</v>
      </c>
      <c r="B4176">
        <v>20</v>
      </c>
      <c r="C4176">
        <v>38</v>
      </c>
      <c r="D4176">
        <v>30</v>
      </c>
      <c r="E4176">
        <v>3391</v>
      </c>
    </row>
    <row r="4177" spans="1:5" x14ac:dyDescent="0.25">
      <c r="A4177" t="s">
        <v>8226</v>
      </c>
      <c r="B4177">
        <v>20</v>
      </c>
      <c r="C4177">
        <v>38</v>
      </c>
      <c r="D4177">
        <v>30</v>
      </c>
      <c r="E4177">
        <v>3522</v>
      </c>
    </row>
    <row r="4178" spans="1:5" x14ac:dyDescent="0.25">
      <c r="A4178" t="s">
        <v>8227</v>
      </c>
      <c r="B4178">
        <v>20</v>
      </c>
      <c r="C4178">
        <v>38</v>
      </c>
      <c r="D4178">
        <v>30</v>
      </c>
      <c r="E4178">
        <v>3686</v>
      </c>
    </row>
    <row r="4179" spans="1:5" x14ac:dyDescent="0.25">
      <c r="A4179" t="s">
        <v>8228</v>
      </c>
      <c r="B4179">
        <v>20</v>
      </c>
      <c r="C4179">
        <v>38</v>
      </c>
      <c r="D4179">
        <v>30</v>
      </c>
      <c r="E4179">
        <v>3713</v>
      </c>
    </row>
    <row r="4180" spans="1:5" x14ac:dyDescent="0.25">
      <c r="A4180" t="s">
        <v>8229</v>
      </c>
      <c r="B4180">
        <v>20</v>
      </c>
      <c r="C4180">
        <v>38</v>
      </c>
      <c r="D4180">
        <v>30</v>
      </c>
      <c r="E4180">
        <v>3717</v>
      </c>
    </row>
    <row r="4181" spans="1:5" x14ac:dyDescent="0.25">
      <c r="A4181" t="s">
        <v>8230</v>
      </c>
      <c r="B4181">
        <v>20</v>
      </c>
      <c r="C4181">
        <v>38</v>
      </c>
      <c r="D4181">
        <v>30</v>
      </c>
      <c r="E4181">
        <v>3721</v>
      </c>
    </row>
    <row r="4182" spans="1:5" x14ac:dyDescent="0.25">
      <c r="A4182" t="s">
        <v>8231</v>
      </c>
      <c r="B4182">
        <v>20</v>
      </c>
      <c r="C4182">
        <v>38</v>
      </c>
      <c r="D4182">
        <v>30</v>
      </c>
      <c r="E4182">
        <v>3848</v>
      </c>
    </row>
    <row r="4183" spans="1:5" x14ac:dyDescent="0.25">
      <c r="A4183" t="s">
        <v>8232</v>
      </c>
      <c r="B4183">
        <v>20</v>
      </c>
      <c r="C4183">
        <v>38</v>
      </c>
      <c r="D4183">
        <v>30</v>
      </c>
      <c r="E4183">
        <v>4013</v>
      </c>
    </row>
    <row r="4184" spans="1:5" x14ac:dyDescent="0.25">
      <c r="A4184" t="s">
        <v>8233</v>
      </c>
      <c r="B4184">
        <v>20</v>
      </c>
      <c r="C4184">
        <v>38</v>
      </c>
      <c r="D4184">
        <v>30</v>
      </c>
      <c r="E4184">
        <v>4176</v>
      </c>
    </row>
    <row r="4185" spans="1:5" x14ac:dyDescent="0.25">
      <c r="A4185" t="s">
        <v>8234</v>
      </c>
      <c r="B4185">
        <v>20</v>
      </c>
      <c r="C4185">
        <v>38</v>
      </c>
      <c r="D4185">
        <v>30</v>
      </c>
      <c r="E4185">
        <v>4213</v>
      </c>
    </row>
    <row r="4186" spans="1:5" x14ac:dyDescent="0.25">
      <c r="A4186" t="s">
        <v>8235</v>
      </c>
      <c r="B4186">
        <v>20</v>
      </c>
      <c r="C4186">
        <v>38</v>
      </c>
      <c r="D4186">
        <v>30</v>
      </c>
      <c r="E4186">
        <v>4217</v>
      </c>
    </row>
    <row r="4187" spans="1:5" x14ac:dyDescent="0.25">
      <c r="A4187" t="s">
        <v>8236</v>
      </c>
      <c r="B4187">
        <v>20</v>
      </c>
      <c r="C4187">
        <v>38</v>
      </c>
      <c r="D4187">
        <v>30</v>
      </c>
      <c r="E4187">
        <v>4222</v>
      </c>
    </row>
    <row r="4188" spans="1:5" x14ac:dyDescent="0.25">
      <c r="A4188" t="s">
        <v>8237</v>
      </c>
      <c r="B4188">
        <v>20</v>
      </c>
      <c r="C4188">
        <v>38</v>
      </c>
      <c r="D4188">
        <v>30</v>
      </c>
      <c r="E4188">
        <v>4341</v>
      </c>
    </row>
    <row r="4189" spans="1:5" x14ac:dyDescent="0.25">
      <c r="A4189" t="s">
        <v>8238</v>
      </c>
      <c r="B4189">
        <v>20</v>
      </c>
      <c r="C4189">
        <v>38</v>
      </c>
      <c r="D4189">
        <v>30</v>
      </c>
      <c r="E4189">
        <v>4357</v>
      </c>
    </row>
    <row r="4190" spans="1:5" x14ac:dyDescent="0.25">
      <c r="A4190" t="s">
        <v>8239</v>
      </c>
      <c r="B4190">
        <v>20</v>
      </c>
      <c r="C4190">
        <v>38</v>
      </c>
      <c r="D4190">
        <v>30</v>
      </c>
      <c r="E4190">
        <v>4368</v>
      </c>
    </row>
    <row r="4191" spans="1:5" x14ac:dyDescent="0.25">
      <c r="A4191" t="s">
        <v>8240</v>
      </c>
      <c r="B4191">
        <v>20</v>
      </c>
      <c r="C4191">
        <v>38</v>
      </c>
      <c r="D4191">
        <v>30</v>
      </c>
      <c r="E4191">
        <v>4378</v>
      </c>
    </row>
    <row r="4192" spans="1:5" x14ac:dyDescent="0.25">
      <c r="A4192" t="s">
        <v>8241</v>
      </c>
      <c r="B4192">
        <v>20</v>
      </c>
      <c r="C4192">
        <v>38</v>
      </c>
      <c r="D4192">
        <v>30</v>
      </c>
      <c r="E4192">
        <v>4389</v>
      </c>
    </row>
    <row r="4193" spans="1:5" x14ac:dyDescent="0.25">
      <c r="A4193" t="s">
        <v>8242</v>
      </c>
      <c r="B4193">
        <v>20</v>
      </c>
      <c r="C4193">
        <v>38</v>
      </c>
      <c r="D4193">
        <v>30</v>
      </c>
      <c r="E4193">
        <v>4400</v>
      </c>
    </row>
    <row r="4194" spans="1:5" x14ac:dyDescent="0.25">
      <c r="A4194" t="s">
        <v>8243</v>
      </c>
      <c r="B4194">
        <v>20</v>
      </c>
      <c r="C4194">
        <v>38</v>
      </c>
      <c r="D4194">
        <v>30</v>
      </c>
      <c r="E4194">
        <v>4506</v>
      </c>
    </row>
    <row r="4195" spans="1:5" x14ac:dyDescent="0.25">
      <c r="A4195" t="s">
        <v>8244</v>
      </c>
      <c r="B4195">
        <v>20</v>
      </c>
      <c r="C4195">
        <v>38</v>
      </c>
      <c r="D4195">
        <v>30</v>
      </c>
      <c r="E4195">
        <v>4670</v>
      </c>
    </row>
    <row r="4196" spans="1:5" x14ac:dyDescent="0.25">
      <c r="A4196" t="s">
        <v>8245</v>
      </c>
      <c r="B4196">
        <v>20</v>
      </c>
      <c r="C4196">
        <v>38</v>
      </c>
      <c r="D4196">
        <v>30</v>
      </c>
      <c r="E4196">
        <v>4717</v>
      </c>
    </row>
    <row r="4197" spans="1:5" x14ac:dyDescent="0.25">
      <c r="A4197" t="s">
        <v>8246</v>
      </c>
      <c r="B4197">
        <v>20</v>
      </c>
      <c r="C4197">
        <v>38</v>
      </c>
      <c r="D4197">
        <v>30</v>
      </c>
      <c r="E4197">
        <v>4721</v>
      </c>
    </row>
    <row r="4198" spans="1:5" x14ac:dyDescent="0.25">
      <c r="A4198" t="s">
        <v>8247</v>
      </c>
      <c r="B4198">
        <v>20</v>
      </c>
      <c r="C4198">
        <v>38</v>
      </c>
      <c r="D4198">
        <v>30</v>
      </c>
      <c r="E4198">
        <v>4726</v>
      </c>
    </row>
    <row r="4199" spans="1:5" x14ac:dyDescent="0.25">
      <c r="A4199" t="s">
        <v>8248</v>
      </c>
      <c r="B4199">
        <v>20</v>
      </c>
      <c r="C4199">
        <v>38</v>
      </c>
      <c r="D4199">
        <v>30</v>
      </c>
      <c r="E4199">
        <v>4832</v>
      </c>
    </row>
    <row r="4200" spans="1:5" x14ac:dyDescent="0.25">
      <c r="A4200" t="s">
        <v>8249</v>
      </c>
      <c r="B4200">
        <v>20</v>
      </c>
      <c r="C4200">
        <v>38</v>
      </c>
      <c r="D4200">
        <v>30</v>
      </c>
      <c r="E4200">
        <v>4996</v>
      </c>
    </row>
    <row r="4201" spans="1:5" x14ac:dyDescent="0.25">
      <c r="A4201" t="s">
        <v>8250</v>
      </c>
      <c r="B4201">
        <v>20</v>
      </c>
      <c r="C4201">
        <v>38</v>
      </c>
      <c r="D4201">
        <v>30</v>
      </c>
      <c r="E4201">
        <v>5159</v>
      </c>
    </row>
    <row r="4202" spans="1:5" x14ac:dyDescent="0.25">
      <c r="A4202" t="s">
        <v>8251</v>
      </c>
      <c r="B4202">
        <v>20</v>
      </c>
      <c r="C4202">
        <v>38</v>
      </c>
      <c r="D4202">
        <v>30</v>
      </c>
      <c r="E4202">
        <v>5162</v>
      </c>
    </row>
    <row r="4203" spans="1:5" x14ac:dyDescent="0.25">
      <c r="A4203" t="s">
        <v>8252</v>
      </c>
      <c r="B4203">
        <v>20</v>
      </c>
      <c r="C4203">
        <v>38</v>
      </c>
      <c r="D4203">
        <v>30</v>
      </c>
      <c r="E4203">
        <v>5166</v>
      </c>
    </row>
    <row r="4204" spans="1:5" x14ac:dyDescent="0.25">
      <c r="A4204" t="s">
        <v>8253</v>
      </c>
      <c r="B4204">
        <v>20</v>
      </c>
      <c r="C4204">
        <v>38</v>
      </c>
      <c r="D4204">
        <v>30</v>
      </c>
      <c r="E4204">
        <v>5171</v>
      </c>
    </row>
    <row r="4205" spans="1:5" x14ac:dyDescent="0.25">
      <c r="A4205" t="s">
        <v>8254</v>
      </c>
      <c r="B4205">
        <v>20</v>
      </c>
      <c r="C4205">
        <v>38</v>
      </c>
      <c r="D4205">
        <v>30</v>
      </c>
      <c r="E4205">
        <v>5325</v>
      </c>
    </row>
    <row r="4206" spans="1:5" x14ac:dyDescent="0.25">
      <c r="A4206" t="s">
        <v>8255</v>
      </c>
      <c r="B4206">
        <v>20</v>
      </c>
      <c r="C4206">
        <v>38</v>
      </c>
      <c r="D4206">
        <v>30</v>
      </c>
      <c r="E4206">
        <v>5366</v>
      </c>
    </row>
    <row r="4207" spans="1:5" x14ac:dyDescent="0.25">
      <c r="A4207" t="s">
        <v>8256</v>
      </c>
      <c r="B4207">
        <v>20</v>
      </c>
      <c r="C4207">
        <v>38</v>
      </c>
      <c r="D4207">
        <v>30</v>
      </c>
      <c r="E4207">
        <v>5376</v>
      </c>
    </row>
    <row r="4208" spans="1:5" x14ac:dyDescent="0.25">
      <c r="A4208" t="s">
        <v>8257</v>
      </c>
      <c r="B4208">
        <v>20</v>
      </c>
      <c r="C4208">
        <v>38</v>
      </c>
      <c r="D4208">
        <v>30</v>
      </c>
      <c r="E4208">
        <v>5386</v>
      </c>
    </row>
    <row r="4209" spans="1:5" x14ac:dyDescent="0.25">
      <c r="A4209" t="s">
        <v>8258</v>
      </c>
      <c r="B4209">
        <v>20</v>
      </c>
      <c r="C4209">
        <v>38</v>
      </c>
      <c r="D4209">
        <v>30</v>
      </c>
      <c r="E4209">
        <v>5398</v>
      </c>
    </row>
    <row r="4210" spans="1:5" x14ac:dyDescent="0.25">
      <c r="A4210" t="s">
        <v>8259</v>
      </c>
      <c r="B4210">
        <v>20</v>
      </c>
      <c r="C4210">
        <v>38</v>
      </c>
      <c r="D4210">
        <v>30</v>
      </c>
      <c r="E4210">
        <v>5408</v>
      </c>
    </row>
    <row r="4211" spans="1:5" x14ac:dyDescent="0.25">
      <c r="A4211" t="s">
        <v>8260</v>
      </c>
      <c r="B4211">
        <v>20</v>
      </c>
      <c r="C4211">
        <v>38</v>
      </c>
      <c r="D4211">
        <v>30</v>
      </c>
      <c r="E4211">
        <v>5487</v>
      </c>
    </row>
    <row r="4212" spans="1:5" x14ac:dyDescent="0.25">
      <c r="A4212" t="s">
        <v>8261</v>
      </c>
      <c r="B4212">
        <v>20</v>
      </c>
      <c r="C4212">
        <v>38</v>
      </c>
      <c r="D4212">
        <v>30</v>
      </c>
      <c r="E4212">
        <v>5651</v>
      </c>
    </row>
    <row r="4213" spans="1:5" x14ac:dyDescent="0.25">
      <c r="A4213" t="s">
        <v>8262</v>
      </c>
      <c r="B4213">
        <v>20</v>
      </c>
      <c r="C4213">
        <v>38</v>
      </c>
      <c r="D4213">
        <v>30</v>
      </c>
      <c r="E4213">
        <v>5666</v>
      </c>
    </row>
    <row r="4214" spans="1:5" x14ac:dyDescent="0.25">
      <c r="A4214" t="s">
        <v>8263</v>
      </c>
      <c r="B4214">
        <v>20</v>
      </c>
      <c r="C4214">
        <v>38</v>
      </c>
      <c r="D4214">
        <v>30</v>
      </c>
      <c r="E4214">
        <v>5670</v>
      </c>
    </row>
    <row r="4215" spans="1:5" x14ac:dyDescent="0.25">
      <c r="A4215" t="s">
        <v>8264</v>
      </c>
      <c r="B4215">
        <v>20</v>
      </c>
      <c r="C4215">
        <v>38</v>
      </c>
      <c r="D4215">
        <v>30</v>
      </c>
      <c r="E4215">
        <v>5675</v>
      </c>
    </row>
    <row r="4216" spans="1:5" x14ac:dyDescent="0.25">
      <c r="A4216" t="s">
        <v>8265</v>
      </c>
      <c r="B4216">
        <v>20</v>
      </c>
      <c r="C4216">
        <v>38</v>
      </c>
      <c r="D4216">
        <v>30</v>
      </c>
      <c r="E4216">
        <v>5815</v>
      </c>
    </row>
    <row r="4217" spans="1:5" x14ac:dyDescent="0.25">
      <c r="A4217" t="s">
        <v>8266</v>
      </c>
      <c r="B4217">
        <v>20</v>
      </c>
      <c r="C4217">
        <v>38</v>
      </c>
      <c r="D4217">
        <v>30</v>
      </c>
      <c r="E4217">
        <v>5979</v>
      </c>
    </row>
    <row r="4218" spans="1:5" x14ac:dyDescent="0.25">
      <c r="A4218" t="s">
        <v>8267</v>
      </c>
      <c r="B4218">
        <v>20</v>
      </c>
      <c r="C4218">
        <v>38</v>
      </c>
      <c r="D4218">
        <v>30</v>
      </c>
      <c r="E4218">
        <v>6143</v>
      </c>
    </row>
    <row r="4219" spans="1:5" x14ac:dyDescent="0.25">
      <c r="A4219" t="s">
        <v>8268</v>
      </c>
      <c r="B4219">
        <v>20</v>
      </c>
      <c r="C4219">
        <v>38</v>
      </c>
      <c r="D4219">
        <v>30</v>
      </c>
      <c r="E4219">
        <v>6169</v>
      </c>
    </row>
    <row r="4220" spans="1:5" x14ac:dyDescent="0.25">
      <c r="A4220" t="s">
        <v>8269</v>
      </c>
      <c r="B4220">
        <v>20</v>
      </c>
      <c r="C4220">
        <v>38</v>
      </c>
      <c r="D4220">
        <v>30</v>
      </c>
      <c r="E4220">
        <v>6173</v>
      </c>
    </row>
    <row r="4221" spans="1:5" x14ac:dyDescent="0.25">
      <c r="A4221" t="s">
        <v>8270</v>
      </c>
      <c r="B4221">
        <v>20</v>
      </c>
      <c r="C4221">
        <v>38</v>
      </c>
      <c r="D4221">
        <v>30</v>
      </c>
      <c r="E4221">
        <v>6178</v>
      </c>
    </row>
    <row r="4222" spans="1:5" x14ac:dyDescent="0.25">
      <c r="A4222" t="s">
        <v>8271</v>
      </c>
      <c r="B4222">
        <v>20</v>
      </c>
      <c r="C4222">
        <v>38</v>
      </c>
      <c r="D4222">
        <v>30</v>
      </c>
      <c r="E4222">
        <v>6308</v>
      </c>
    </row>
    <row r="4223" spans="1:5" x14ac:dyDescent="0.25">
      <c r="A4223" t="s">
        <v>8272</v>
      </c>
      <c r="B4223">
        <v>20</v>
      </c>
      <c r="C4223">
        <v>38</v>
      </c>
      <c r="D4223">
        <v>30</v>
      </c>
      <c r="E4223">
        <v>6374</v>
      </c>
    </row>
    <row r="4224" spans="1:5" x14ac:dyDescent="0.25">
      <c r="A4224" t="s">
        <v>8273</v>
      </c>
      <c r="B4224">
        <v>20</v>
      </c>
      <c r="C4224">
        <v>38</v>
      </c>
      <c r="D4224">
        <v>30</v>
      </c>
      <c r="E4224">
        <v>6384</v>
      </c>
    </row>
    <row r="4225" spans="1:5" x14ac:dyDescent="0.25">
      <c r="A4225" t="s">
        <v>8274</v>
      </c>
      <c r="B4225">
        <v>20</v>
      </c>
      <c r="C4225">
        <v>38</v>
      </c>
      <c r="D4225">
        <v>30</v>
      </c>
      <c r="E4225">
        <v>6395</v>
      </c>
    </row>
    <row r="4226" spans="1:5" x14ac:dyDescent="0.25">
      <c r="A4226" t="s">
        <v>8275</v>
      </c>
      <c r="B4226">
        <v>20</v>
      </c>
      <c r="C4226">
        <v>38</v>
      </c>
      <c r="D4226">
        <v>30</v>
      </c>
      <c r="E4226">
        <v>6407</v>
      </c>
    </row>
    <row r="4227" spans="1:5" x14ac:dyDescent="0.25">
      <c r="A4227" t="s">
        <v>8276</v>
      </c>
      <c r="B4227">
        <v>20</v>
      </c>
      <c r="C4227">
        <v>38</v>
      </c>
      <c r="D4227">
        <v>30</v>
      </c>
      <c r="E4227">
        <v>6417</v>
      </c>
    </row>
    <row r="4228" spans="1:5" x14ac:dyDescent="0.25">
      <c r="A4228" t="s">
        <v>8277</v>
      </c>
      <c r="B4228">
        <v>20</v>
      </c>
      <c r="C4228">
        <v>38</v>
      </c>
      <c r="D4228">
        <v>30</v>
      </c>
      <c r="E4228">
        <v>6437</v>
      </c>
    </row>
    <row r="4229" spans="1:5" x14ac:dyDescent="0.25">
      <c r="A4229" t="s">
        <v>8278</v>
      </c>
      <c r="B4229">
        <v>20</v>
      </c>
      <c r="C4229">
        <v>38</v>
      </c>
      <c r="D4229">
        <v>30</v>
      </c>
      <c r="E4229">
        <v>6471</v>
      </c>
    </row>
    <row r="4230" spans="1:5" x14ac:dyDescent="0.25">
      <c r="A4230" t="s">
        <v>8279</v>
      </c>
      <c r="B4230">
        <v>20</v>
      </c>
      <c r="C4230">
        <v>38</v>
      </c>
      <c r="D4230">
        <v>30</v>
      </c>
      <c r="E4230">
        <v>6635</v>
      </c>
    </row>
    <row r="4231" spans="1:5" x14ac:dyDescent="0.25">
      <c r="A4231" t="s">
        <v>8280</v>
      </c>
      <c r="B4231">
        <v>20</v>
      </c>
      <c r="C4231">
        <v>38</v>
      </c>
      <c r="D4231">
        <v>30</v>
      </c>
      <c r="E4231">
        <v>6672</v>
      </c>
    </row>
    <row r="4232" spans="1:5" x14ac:dyDescent="0.25">
      <c r="A4232" t="s">
        <v>8281</v>
      </c>
      <c r="B4232">
        <v>20</v>
      </c>
      <c r="C4232">
        <v>38</v>
      </c>
      <c r="D4232">
        <v>30</v>
      </c>
      <c r="E4232">
        <v>6676</v>
      </c>
    </row>
    <row r="4233" spans="1:5" x14ac:dyDescent="0.25">
      <c r="A4233" t="s">
        <v>8282</v>
      </c>
      <c r="B4233">
        <v>20</v>
      </c>
      <c r="C4233">
        <v>38</v>
      </c>
      <c r="D4233">
        <v>30</v>
      </c>
      <c r="E4233">
        <v>6680</v>
      </c>
    </row>
    <row r="4234" spans="1:5" x14ac:dyDescent="0.25">
      <c r="A4234" t="s">
        <v>8283</v>
      </c>
      <c r="B4234">
        <v>20</v>
      </c>
      <c r="C4234">
        <v>38</v>
      </c>
      <c r="D4234">
        <v>30</v>
      </c>
      <c r="E4234">
        <v>6798</v>
      </c>
    </row>
    <row r="4235" spans="1:5" x14ac:dyDescent="0.25">
      <c r="A4235" t="s">
        <v>8284</v>
      </c>
      <c r="B4235">
        <v>20</v>
      </c>
      <c r="C4235">
        <v>38</v>
      </c>
      <c r="D4235">
        <v>30</v>
      </c>
      <c r="E4235">
        <v>6962</v>
      </c>
    </row>
    <row r="4236" spans="1:5" x14ac:dyDescent="0.25">
      <c r="A4236" t="s">
        <v>8285</v>
      </c>
      <c r="B4236">
        <v>20</v>
      </c>
      <c r="C4236">
        <v>38</v>
      </c>
      <c r="D4236">
        <v>30</v>
      </c>
      <c r="E4236">
        <v>7125</v>
      </c>
    </row>
    <row r="4237" spans="1:5" x14ac:dyDescent="0.25">
      <c r="A4237" t="s">
        <v>8286</v>
      </c>
      <c r="B4237">
        <v>20</v>
      </c>
      <c r="C4237">
        <v>38</v>
      </c>
      <c r="D4237">
        <v>30</v>
      </c>
      <c r="E4237">
        <v>7174</v>
      </c>
    </row>
    <row r="4238" spans="1:5" x14ac:dyDescent="0.25">
      <c r="A4238" t="s">
        <v>8287</v>
      </c>
      <c r="B4238">
        <v>20</v>
      </c>
      <c r="C4238">
        <v>38</v>
      </c>
      <c r="D4238">
        <v>30</v>
      </c>
      <c r="E4238">
        <v>7178</v>
      </c>
    </row>
    <row r="4239" spans="1:5" x14ac:dyDescent="0.25">
      <c r="A4239" t="s">
        <v>8288</v>
      </c>
      <c r="B4239">
        <v>20</v>
      </c>
      <c r="C4239">
        <v>38</v>
      </c>
      <c r="D4239">
        <v>30</v>
      </c>
      <c r="E4239">
        <v>7182</v>
      </c>
    </row>
    <row r="4240" spans="1:5" x14ac:dyDescent="0.25">
      <c r="A4240" t="s">
        <v>8289</v>
      </c>
      <c r="B4240">
        <v>20</v>
      </c>
      <c r="C4240">
        <v>38</v>
      </c>
      <c r="D4240">
        <v>30</v>
      </c>
      <c r="E4240">
        <v>7290</v>
      </c>
    </row>
    <row r="4241" spans="1:5" x14ac:dyDescent="0.25">
      <c r="A4241" t="s">
        <v>8290</v>
      </c>
      <c r="B4241">
        <v>20</v>
      </c>
      <c r="C4241">
        <v>38</v>
      </c>
      <c r="D4241">
        <v>30</v>
      </c>
      <c r="E4241">
        <v>7383</v>
      </c>
    </row>
    <row r="4242" spans="1:5" x14ac:dyDescent="0.25">
      <c r="A4242" t="s">
        <v>8291</v>
      </c>
      <c r="B4242">
        <v>20</v>
      </c>
      <c r="C4242">
        <v>38</v>
      </c>
      <c r="D4242">
        <v>30</v>
      </c>
      <c r="E4242">
        <v>7393</v>
      </c>
    </row>
    <row r="4243" spans="1:5" x14ac:dyDescent="0.25">
      <c r="A4243" t="s">
        <v>8292</v>
      </c>
      <c r="B4243">
        <v>20</v>
      </c>
      <c r="C4243">
        <v>38</v>
      </c>
      <c r="D4243">
        <v>30</v>
      </c>
      <c r="E4243">
        <v>7403</v>
      </c>
    </row>
    <row r="4244" spans="1:5" x14ac:dyDescent="0.25">
      <c r="A4244" t="s">
        <v>8293</v>
      </c>
      <c r="B4244">
        <v>20</v>
      </c>
      <c r="C4244">
        <v>38</v>
      </c>
      <c r="D4244">
        <v>30</v>
      </c>
      <c r="E4244">
        <v>7415</v>
      </c>
    </row>
    <row r="4245" spans="1:5" x14ac:dyDescent="0.25">
      <c r="A4245" t="s">
        <v>8294</v>
      </c>
      <c r="B4245">
        <v>20</v>
      </c>
      <c r="C4245">
        <v>38</v>
      </c>
      <c r="D4245">
        <v>30</v>
      </c>
      <c r="E4245">
        <v>7425</v>
      </c>
    </row>
    <row r="4246" spans="1:5" x14ac:dyDescent="0.25">
      <c r="A4246" t="s">
        <v>8295</v>
      </c>
      <c r="B4246">
        <v>20</v>
      </c>
      <c r="C4246">
        <v>38</v>
      </c>
      <c r="D4246">
        <v>30</v>
      </c>
      <c r="E4246">
        <v>7455</v>
      </c>
    </row>
    <row r="4247" spans="1:5" x14ac:dyDescent="0.25">
      <c r="A4247" t="s">
        <v>8296</v>
      </c>
      <c r="B4247">
        <v>20</v>
      </c>
      <c r="C4247">
        <v>38</v>
      </c>
      <c r="D4247">
        <v>30</v>
      </c>
      <c r="E4247">
        <v>7619</v>
      </c>
    </row>
    <row r="4248" spans="1:5" x14ac:dyDescent="0.25">
      <c r="A4248" t="s">
        <v>8297</v>
      </c>
      <c r="B4248">
        <v>20</v>
      </c>
      <c r="C4248">
        <v>38</v>
      </c>
      <c r="D4248">
        <v>30</v>
      </c>
      <c r="E4248">
        <v>7677</v>
      </c>
    </row>
    <row r="4249" spans="1:5" x14ac:dyDescent="0.25">
      <c r="A4249" t="s">
        <v>8298</v>
      </c>
      <c r="B4249">
        <v>20</v>
      </c>
      <c r="C4249">
        <v>38</v>
      </c>
      <c r="D4249">
        <v>30</v>
      </c>
      <c r="E4249">
        <v>7681</v>
      </c>
    </row>
    <row r="4250" spans="1:5" x14ac:dyDescent="0.25">
      <c r="A4250" t="s">
        <v>8299</v>
      </c>
      <c r="B4250">
        <v>20</v>
      </c>
      <c r="C4250">
        <v>38</v>
      </c>
      <c r="D4250">
        <v>30</v>
      </c>
      <c r="E4250">
        <v>7685</v>
      </c>
    </row>
    <row r="4251" spans="1:5" x14ac:dyDescent="0.25">
      <c r="A4251" t="s">
        <v>8300</v>
      </c>
      <c r="B4251">
        <v>20</v>
      </c>
      <c r="C4251">
        <v>38</v>
      </c>
      <c r="D4251">
        <v>30</v>
      </c>
      <c r="E4251">
        <v>7781</v>
      </c>
    </row>
    <row r="4252" spans="1:5" x14ac:dyDescent="0.25">
      <c r="A4252" t="s">
        <v>8301</v>
      </c>
      <c r="B4252">
        <v>20</v>
      </c>
      <c r="C4252">
        <v>38</v>
      </c>
      <c r="D4252">
        <v>30</v>
      </c>
      <c r="E4252">
        <v>7945</v>
      </c>
    </row>
    <row r="4253" spans="1:5" x14ac:dyDescent="0.25">
      <c r="A4253" t="s">
        <v>8302</v>
      </c>
      <c r="B4253">
        <v>20</v>
      </c>
      <c r="C4253">
        <v>38</v>
      </c>
      <c r="D4253">
        <v>30</v>
      </c>
      <c r="E4253">
        <v>8108</v>
      </c>
    </row>
    <row r="4254" spans="1:5" x14ac:dyDescent="0.25">
      <c r="A4254" t="s">
        <v>8303</v>
      </c>
      <c r="B4254">
        <v>20</v>
      </c>
      <c r="C4254">
        <v>38</v>
      </c>
      <c r="D4254">
        <v>30</v>
      </c>
      <c r="E4254">
        <v>8178</v>
      </c>
    </row>
    <row r="4255" spans="1:5" x14ac:dyDescent="0.25">
      <c r="A4255" t="s">
        <v>8304</v>
      </c>
      <c r="B4255">
        <v>20</v>
      </c>
      <c r="C4255">
        <v>38</v>
      </c>
      <c r="D4255">
        <v>30</v>
      </c>
      <c r="E4255">
        <v>8182</v>
      </c>
    </row>
    <row r="4256" spans="1:5" x14ac:dyDescent="0.25">
      <c r="A4256" t="s">
        <v>8305</v>
      </c>
      <c r="B4256">
        <v>20</v>
      </c>
      <c r="C4256">
        <v>38</v>
      </c>
      <c r="D4256">
        <v>30</v>
      </c>
      <c r="E4256">
        <v>8186</v>
      </c>
    </row>
    <row r="4257" spans="1:5" x14ac:dyDescent="0.25">
      <c r="A4257" t="s">
        <v>8306</v>
      </c>
      <c r="B4257">
        <v>20</v>
      </c>
      <c r="C4257">
        <v>38</v>
      </c>
      <c r="D4257">
        <v>30</v>
      </c>
      <c r="E4257">
        <v>8274</v>
      </c>
    </row>
    <row r="4258" spans="1:5" x14ac:dyDescent="0.25">
      <c r="A4258" t="s">
        <v>8307</v>
      </c>
      <c r="B4258">
        <v>20</v>
      </c>
      <c r="C4258">
        <v>38</v>
      </c>
      <c r="D4258">
        <v>30</v>
      </c>
      <c r="E4258">
        <v>8391</v>
      </c>
    </row>
    <row r="4259" spans="1:5" x14ac:dyDescent="0.25">
      <c r="A4259" t="s">
        <v>8308</v>
      </c>
      <c r="B4259">
        <v>20</v>
      </c>
      <c r="C4259">
        <v>38</v>
      </c>
      <c r="D4259">
        <v>30</v>
      </c>
      <c r="E4259">
        <v>8402</v>
      </c>
    </row>
    <row r="4260" spans="1:5" x14ac:dyDescent="0.25">
      <c r="A4260" t="s">
        <v>8309</v>
      </c>
      <c r="B4260">
        <v>20</v>
      </c>
      <c r="C4260">
        <v>38</v>
      </c>
      <c r="D4260">
        <v>30</v>
      </c>
      <c r="E4260">
        <v>8412</v>
      </c>
    </row>
    <row r="4261" spans="1:5" x14ac:dyDescent="0.25">
      <c r="A4261" t="s">
        <v>8310</v>
      </c>
      <c r="B4261">
        <v>20</v>
      </c>
      <c r="C4261">
        <v>38</v>
      </c>
      <c r="D4261">
        <v>30</v>
      </c>
      <c r="E4261">
        <v>8423</v>
      </c>
    </row>
    <row r="4262" spans="1:5" x14ac:dyDescent="0.25">
      <c r="A4262" t="s">
        <v>8311</v>
      </c>
      <c r="B4262">
        <v>20</v>
      </c>
      <c r="C4262">
        <v>38</v>
      </c>
      <c r="D4262">
        <v>30</v>
      </c>
      <c r="E4262">
        <v>8434</v>
      </c>
    </row>
    <row r="4263" spans="1:5" x14ac:dyDescent="0.25">
      <c r="A4263" t="s">
        <v>8312</v>
      </c>
      <c r="B4263">
        <v>20</v>
      </c>
      <c r="C4263">
        <v>38</v>
      </c>
      <c r="D4263">
        <v>30</v>
      </c>
      <c r="E4263">
        <v>8437</v>
      </c>
    </row>
    <row r="4264" spans="1:5" x14ac:dyDescent="0.25">
      <c r="A4264" t="s">
        <v>8313</v>
      </c>
      <c r="B4264">
        <v>20</v>
      </c>
      <c r="C4264">
        <v>38</v>
      </c>
      <c r="D4264">
        <v>30</v>
      </c>
      <c r="E4264">
        <v>8602</v>
      </c>
    </row>
    <row r="4265" spans="1:5" x14ac:dyDescent="0.25">
      <c r="A4265" t="s">
        <v>8314</v>
      </c>
      <c r="B4265">
        <v>20</v>
      </c>
      <c r="C4265">
        <v>38</v>
      </c>
      <c r="D4265">
        <v>30</v>
      </c>
      <c r="E4265">
        <v>8681</v>
      </c>
    </row>
    <row r="4266" spans="1:5" x14ac:dyDescent="0.25">
      <c r="A4266" t="s">
        <v>8315</v>
      </c>
      <c r="B4266">
        <v>20</v>
      </c>
      <c r="C4266">
        <v>38</v>
      </c>
      <c r="D4266">
        <v>30</v>
      </c>
      <c r="E4266">
        <v>8685</v>
      </c>
    </row>
    <row r="4267" spans="1:5" x14ac:dyDescent="0.25">
      <c r="A4267" t="s">
        <v>8316</v>
      </c>
      <c r="B4267">
        <v>20</v>
      </c>
      <c r="C4267">
        <v>38</v>
      </c>
      <c r="D4267">
        <v>30</v>
      </c>
      <c r="E4267">
        <v>8689</v>
      </c>
    </row>
    <row r="4268" spans="1:5" x14ac:dyDescent="0.25">
      <c r="A4268" t="s">
        <v>8317</v>
      </c>
      <c r="B4268">
        <v>20</v>
      </c>
      <c r="C4268">
        <v>38</v>
      </c>
      <c r="D4268">
        <v>30</v>
      </c>
      <c r="E4268">
        <v>8764</v>
      </c>
    </row>
    <row r="4269" spans="1:5" x14ac:dyDescent="0.25">
      <c r="A4269" t="s">
        <v>8318</v>
      </c>
      <c r="B4269">
        <v>20</v>
      </c>
      <c r="C4269">
        <v>38</v>
      </c>
      <c r="D4269">
        <v>30</v>
      </c>
      <c r="E4269">
        <v>8928</v>
      </c>
    </row>
    <row r="4270" spans="1:5" x14ac:dyDescent="0.25">
      <c r="A4270" t="s">
        <v>8319</v>
      </c>
      <c r="B4270">
        <v>20</v>
      </c>
      <c r="C4270">
        <v>38</v>
      </c>
      <c r="D4270">
        <v>30</v>
      </c>
      <c r="E4270">
        <v>9092</v>
      </c>
    </row>
    <row r="4271" spans="1:5" x14ac:dyDescent="0.25">
      <c r="A4271" t="s">
        <v>8320</v>
      </c>
      <c r="B4271">
        <v>20</v>
      </c>
      <c r="C4271">
        <v>38</v>
      </c>
      <c r="D4271">
        <v>30</v>
      </c>
      <c r="E4271">
        <v>9182</v>
      </c>
    </row>
    <row r="4272" spans="1:5" x14ac:dyDescent="0.25">
      <c r="A4272" t="s">
        <v>8321</v>
      </c>
      <c r="B4272">
        <v>20</v>
      </c>
      <c r="C4272">
        <v>38</v>
      </c>
      <c r="D4272">
        <v>30</v>
      </c>
      <c r="E4272">
        <v>9186</v>
      </c>
    </row>
    <row r="4273" spans="1:5" x14ac:dyDescent="0.25">
      <c r="A4273" t="s">
        <v>8322</v>
      </c>
      <c r="B4273">
        <v>20</v>
      </c>
      <c r="C4273">
        <v>38</v>
      </c>
      <c r="D4273">
        <v>30</v>
      </c>
      <c r="E4273">
        <v>9190</v>
      </c>
    </row>
    <row r="4274" spans="1:5" x14ac:dyDescent="0.25">
      <c r="A4274" t="s">
        <v>8323</v>
      </c>
      <c r="B4274">
        <v>20</v>
      </c>
      <c r="C4274">
        <v>38</v>
      </c>
      <c r="D4274">
        <v>30</v>
      </c>
      <c r="E4274">
        <v>9257</v>
      </c>
    </row>
    <row r="4275" spans="1:5" x14ac:dyDescent="0.25">
      <c r="A4275" t="s">
        <v>8324</v>
      </c>
      <c r="B4275">
        <v>20</v>
      </c>
      <c r="C4275">
        <v>38</v>
      </c>
      <c r="D4275">
        <v>30</v>
      </c>
      <c r="E4275">
        <v>9400</v>
      </c>
    </row>
    <row r="4276" spans="1:5" x14ac:dyDescent="0.25">
      <c r="A4276" t="s">
        <v>8325</v>
      </c>
      <c r="B4276">
        <v>20</v>
      </c>
      <c r="C4276">
        <v>38</v>
      </c>
      <c r="D4276">
        <v>30</v>
      </c>
      <c r="E4276">
        <v>9410</v>
      </c>
    </row>
    <row r="4277" spans="1:5" x14ac:dyDescent="0.25">
      <c r="A4277" t="s">
        <v>8326</v>
      </c>
      <c r="B4277">
        <v>20</v>
      </c>
      <c r="C4277">
        <v>38</v>
      </c>
      <c r="D4277">
        <v>30</v>
      </c>
      <c r="E4277">
        <v>9420</v>
      </c>
    </row>
    <row r="4278" spans="1:5" x14ac:dyDescent="0.25">
      <c r="A4278" t="s">
        <v>8327</v>
      </c>
      <c r="B4278">
        <v>20</v>
      </c>
      <c r="C4278">
        <v>38</v>
      </c>
      <c r="D4278">
        <v>30</v>
      </c>
      <c r="E4278">
        <v>9423</v>
      </c>
    </row>
    <row r="4279" spans="1:5" x14ac:dyDescent="0.25">
      <c r="A4279" t="s">
        <v>8328</v>
      </c>
      <c r="B4279">
        <v>20</v>
      </c>
      <c r="C4279">
        <v>38</v>
      </c>
      <c r="D4279">
        <v>30</v>
      </c>
      <c r="E4279">
        <v>9432</v>
      </c>
    </row>
    <row r="4280" spans="1:5" x14ac:dyDescent="0.25">
      <c r="A4280" t="s">
        <v>8329</v>
      </c>
      <c r="B4280">
        <v>20</v>
      </c>
      <c r="C4280">
        <v>38</v>
      </c>
      <c r="D4280">
        <v>30</v>
      </c>
      <c r="E4280">
        <v>9442</v>
      </c>
    </row>
    <row r="4281" spans="1:5" x14ac:dyDescent="0.25">
      <c r="A4281" t="s">
        <v>8330</v>
      </c>
      <c r="B4281">
        <v>20</v>
      </c>
      <c r="C4281">
        <v>38</v>
      </c>
      <c r="D4281">
        <v>30</v>
      </c>
      <c r="E4281">
        <v>9584</v>
      </c>
    </row>
    <row r="4282" spans="1:5" x14ac:dyDescent="0.25">
      <c r="A4282" t="s">
        <v>8331</v>
      </c>
      <c r="B4282">
        <v>20</v>
      </c>
      <c r="C4282">
        <v>38</v>
      </c>
      <c r="D4282">
        <v>30</v>
      </c>
      <c r="E4282">
        <v>9685</v>
      </c>
    </row>
    <row r="4283" spans="1:5" x14ac:dyDescent="0.25">
      <c r="A4283" t="s">
        <v>8332</v>
      </c>
      <c r="B4283">
        <v>20</v>
      </c>
      <c r="C4283">
        <v>38</v>
      </c>
      <c r="D4283">
        <v>30</v>
      </c>
      <c r="E4283">
        <v>9688</v>
      </c>
    </row>
    <row r="4284" spans="1:5" x14ac:dyDescent="0.25">
      <c r="A4284" t="s">
        <v>8333</v>
      </c>
      <c r="B4284">
        <v>20</v>
      </c>
      <c r="C4284">
        <v>38</v>
      </c>
      <c r="D4284">
        <v>30</v>
      </c>
      <c r="E4284">
        <v>9693</v>
      </c>
    </row>
    <row r="4285" spans="1:5" x14ac:dyDescent="0.25">
      <c r="A4285" t="s">
        <v>8334</v>
      </c>
      <c r="B4285">
        <v>20</v>
      </c>
      <c r="C4285">
        <v>38</v>
      </c>
      <c r="D4285">
        <v>30</v>
      </c>
      <c r="E4285">
        <v>9749</v>
      </c>
    </row>
    <row r="4286" spans="1:5" x14ac:dyDescent="0.25">
      <c r="A4286" t="s">
        <v>8335</v>
      </c>
      <c r="B4286">
        <v>20</v>
      </c>
      <c r="C4286">
        <v>38</v>
      </c>
      <c r="D4286">
        <v>30</v>
      </c>
      <c r="E4286">
        <v>9913</v>
      </c>
    </row>
    <row r="4287" spans="1:5" x14ac:dyDescent="0.25">
      <c r="A4287" t="s">
        <v>8336</v>
      </c>
      <c r="B4287">
        <v>20</v>
      </c>
      <c r="C4287">
        <v>38</v>
      </c>
      <c r="D4287">
        <v>31</v>
      </c>
      <c r="E4287">
        <v>77</v>
      </c>
    </row>
    <row r="4288" spans="1:5" x14ac:dyDescent="0.25">
      <c r="A4288" t="s">
        <v>8337</v>
      </c>
      <c r="B4288">
        <v>20</v>
      </c>
      <c r="C4288">
        <v>38</v>
      </c>
      <c r="D4288">
        <v>31</v>
      </c>
      <c r="E4288">
        <v>188</v>
      </c>
    </row>
    <row r="4289" spans="1:5" x14ac:dyDescent="0.25">
      <c r="A4289" t="s">
        <v>8338</v>
      </c>
      <c r="B4289">
        <v>20</v>
      </c>
      <c r="C4289">
        <v>38</v>
      </c>
      <c r="D4289">
        <v>31</v>
      </c>
      <c r="E4289">
        <v>192</v>
      </c>
    </row>
    <row r="4290" spans="1:5" x14ac:dyDescent="0.25">
      <c r="A4290" t="s">
        <v>8339</v>
      </c>
      <c r="B4290">
        <v>20</v>
      </c>
      <c r="C4290">
        <v>38</v>
      </c>
      <c r="D4290">
        <v>31</v>
      </c>
      <c r="E4290">
        <v>196</v>
      </c>
    </row>
    <row r="4291" spans="1:5" x14ac:dyDescent="0.25">
      <c r="A4291" t="s">
        <v>8340</v>
      </c>
      <c r="B4291">
        <v>20</v>
      </c>
      <c r="C4291">
        <v>38</v>
      </c>
      <c r="D4291">
        <v>31</v>
      </c>
      <c r="E4291">
        <v>239</v>
      </c>
    </row>
    <row r="4292" spans="1:5" x14ac:dyDescent="0.25">
      <c r="A4292" t="s">
        <v>8341</v>
      </c>
      <c r="B4292">
        <v>20</v>
      </c>
      <c r="C4292">
        <v>38</v>
      </c>
      <c r="D4292">
        <v>31</v>
      </c>
      <c r="E4292">
        <v>403</v>
      </c>
    </row>
    <row r="4293" spans="1:5" x14ac:dyDescent="0.25">
      <c r="A4293" t="s">
        <v>8342</v>
      </c>
      <c r="B4293">
        <v>20</v>
      </c>
      <c r="C4293">
        <v>38</v>
      </c>
      <c r="D4293">
        <v>31</v>
      </c>
      <c r="E4293">
        <v>409</v>
      </c>
    </row>
    <row r="4294" spans="1:5" x14ac:dyDescent="0.25">
      <c r="A4294" t="s">
        <v>8343</v>
      </c>
      <c r="B4294">
        <v>20</v>
      </c>
      <c r="C4294">
        <v>38</v>
      </c>
      <c r="D4294">
        <v>31</v>
      </c>
      <c r="E4294">
        <v>419</v>
      </c>
    </row>
    <row r="4295" spans="1:5" x14ac:dyDescent="0.25">
      <c r="A4295" t="s">
        <v>8344</v>
      </c>
      <c r="B4295">
        <v>20</v>
      </c>
      <c r="C4295">
        <v>38</v>
      </c>
      <c r="D4295">
        <v>31</v>
      </c>
      <c r="E4295">
        <v>429</v>
      </c>
    </row>
    <row r="4296" spans="1:5" x14ac:dyDescent="0.25">
      <c r="A4296" t="s">
        <v>8345</v>
      </c>
      <c r="B4296">
        <v>20</v>
      </c>
      <c r="C4296">
        <v>38</v>
      </c>
      <c r="D4296">
        <v>31</v>
      </c>
      <c r="E4296">
        <v>441</v>
      </c>
    </row>
    <row r="4297" spans="1:5" x14ac:dyDescent="0.25">
      <c r="A4297" t="s">
        <v>8346</v>
      </c>
      <c r="B4297">
        <v>20</v>
      </c>
      <c r="C4297">
        <v>38</v>
      </c>
      <c r="D4297">
        <v>31</v>
      </c>
      <c r="E4297">
        <v>451</v>
      </c>
    </row>
    <row r="4298" spans="1:5" x14ac:dyDescent="0.25">
      <c r="A4298" t="s">
        <v>8347</v>
      </c>
      <c r="B4298">
        <v>20</v>
      </c>
      <c r="C4298">
        <v>38</v>
      </c>
      <c r="D4298">
        <v>31</v>
      </c>
      <c r="E4298">
        <v>567</v>
      </c>
    </row>
    <row r="4299" spans="1:5" x14ac:dyDescent="0.25">
      <c r="A4299" t="s">
        <v>8348</v>
      </c>
      <c r="B4299">
        <v>20</v>
      </c>
      <c r="C4299">
        <v>38</v>
      </c>
      <c r="D4299">
        <v>31</v>
      </c>
      <c r="E4299">
        <v>689</v>
      </c>
    </row>
    <row r="4300" spans="1:5" x14ac:dyDescent="0.25">
      <c r="A4300" t="s">
        <v>8349</v>
      </c>
      <c r="B4300">
        <v>20</v>
      </c>
      <c r="C4300">
        <v>38</v>
      </c>
      <c r="D4300">
        <v>31</v>
      </c>
      <c r="E4300">
        <v>693</v>
      </c>
    </row>
    <row r="4301" spans="1:5" x14ac:dyDescent="0.25">
      <c r="A4301" t="s">
        <v>8350</v>
      </c>
      <c r="B4301">
        <v>20</v>
      </c>
      <c r="C4301">
        <v>38</v>
      </c>
      <c r="D4301">
        <v>31</v>
      </c>
      <c r="E4301">
        <v>697</v>
      </c>
    </row>
    <row r="4302" spans="1:5" x14ac:dyDescent="0.25">
      <c r="A4302" t="s">
        <v>8351</v>
      </c>
      <c r="B4302">
        <v>20</v>
      </c>
      <c r="C4302">
        <v>38</v>
      </c>
      <c r="D4302">
        <v>31</v>
      </c>
      <c r="E4302">
        <v>731</v>
      </c>
    </row>
    <row r="4303" spans="1:5" x14ac:dyDescent="0.25">
      <c r="A4303" t="s">
        <v>8352</v>
      </c>
      <c r="B4303">
        <v>20</v>
      </c>
      <c r="C4303">
        <v>38</v>
      </c>
      <c r="D4303">
        <v>31</v>
      </c>
      <c r="E4303">
        <v>896</v>
      </c>
    </row>
    <row r="4304" spans="1:5" x14ac:dyDescent="0.25">
      <c r="A4304" t="s">
        <v>8353</v>
      </c>
      <c r="B4304">
        <v>20</v>
      </c>
      <c r="C4304">
        <v>38</v>
      </c>
      <c r="D4304">
        <v>31</v>
      </c>
      <c r="E4304">
        <v>1060</v>
      </c>
    </row>
    <row r="4305" spans="1:5" x14ac:dyDescent="0.25">
      <c r="A4305" t="s">
        <v>8354</v>
      </c>
      <c r="B4305">
        <v>20</v>
      </c>
      <c r="C4305">
        <v>38</v>
      </c>
      <c r="D4305">
        <v>31</v>
      </c>
      <c r="E4305">
        <v>1192</v>
      </c>
    </row>
    <row r="4306" spans="1:5" x14ac:dyDescent="0.25">
      <c r="A4306" t="s">
        <v>8355</v>
      </c>
      <c r="B4306">
        <v>20</v>
      </c>
      <c r="C4306">
        <v>38</v>
      </c>
      <c r="D4306">
        <v>31</v>
      </c>
      <c r="E4306">
        <v>1197</v>
      </c>
    </row>
    <row r="4307" spans="1:5" x14ac:dyDescent="0.25">
      <c r="A4307" t="s">
        <v>8356</v>
      </c>
      <c r="B4307">
        <v>20</v>
      </c>
      <c r="C4307">
        <v>38</v>
      </c>
      <c r="D4307">
        <v>31</v>
      </c>
      <c r="E4307">
        <v>1201</v>
      </c>
    </row>
    <row r="4308" spans="1:5" x14ac:dyDescent="0.25">
      <c r="A4308" t="s">
        <v>8357</v>
      </c>
      <c r="B4308">
        <v>20</v>
      </c>
      <c r="C4308">
        <v>38</v>
      </c>
      <c r="D4308">
        <v>31</v>
      </c>
      <c r="E4308">
        <v>1222</v>
      </c>
    </row>
    <row r="4309" spans="1:5" x14ac:dyDescent="0.25">
      <c r="A4309" t="s">
        <v>8358</v>
      </c>
      <c r="B4309">
        <v>20</v>
      </c>
      <c r="C4309">
        <v>38</v>
      </c>
      <c r="D4309">
        <v>31</v>
      </c>
      <c r="E4309">
        <v>1386</v>
      </c>
    </row>
    <row r="4310" spans="1:5" x14ac:dyDescent="0.25">
      <c r="A4310" t="s">
        <v>8359</v>
      </c>
      <c r="B4310">
        <v>20</v>
      </c>
      <c r="C4310">
        <v>38</v>
      </c>
      <c r="D4310">
        <v>31</v>
      </c>
      <c r="E4310">
        <v>1417</v>
      </c>
    </row>
    <row r="4311" spans="1:5" x14ac:dyDescent="0.25">
      <c r="A4311" t="s">
        <v>8360</v>
      </c>
      <c r="B4311">
        <v>20</v>
      </c>
      <c r="C4311">
        <v>38</v>
      </c>
      <c r="D4311">
        <v>31</v>
      </c>
      <c r="E4311">
        <v>1427</v>
      </c>
    </row>
    <row r="4312" spans="1:5" x14ac:dyDescent="0.25">
      <c r="A4312" t="s">
        <v>8361</v>
      </c>
      <c r="B4312">
        <v>20</v>
      </c>
      <c r="C4312">
        <v>38</v>
      </c>
      <c r="D4312">
        <v>31</v>
      </c>
      <c r="E4312">
        <v>1438</v>
      </c>
    </row>
    <row r="4313" spans="1:5" x14ac:dyDescent="0.25">
      <c r="A4313" t="s">
        <v>8362</v>
      </c>
      <c r="B4313">
        <v>20</v>
      </c>
      <c r="C4313">
        <v>38</v>
      </c>
      <c r="D4313">
        <v>31</v>
      </c>
      <c r="E4313">
        <v>1449</v>
      </c>
    </row>
    <row r="4314" spans="1:5" x14ac:dyDescent="0.25">
      <c r="A4314" t="s">
        <v>8363</v>
      </c>
      <c r="B4314">
        <v>20</v>
      </c>
      <c r="C4314">
        <v>38</v>
      </c>
      <c r="D4314">
        <v>31</v>
      </c>
      <c r="E4314">
        <v>1459</v>
      </c>
    </row>
    <row r="4315" spans="1:5" x14ac:dyDescent="0.25">
      <c r="A4315" t="s">
        <v>8364</v>
      </c>
      <c r="B4315">
        <v>20</v>
      </c>
      <c r="C4315">
        <v>38</v>
      </c>
      <c r="D4315">
        <v>31</v>
      </c>
      <c r="E4315">
        <v>1550</v>
      </c>
    </row>
    <row r="4316" spans="1:5" x14ac:dyDescent="0.25">
      <c r="A4316" t="s">
        <v>8365</v>
      </c>
      <c r="B4316">
        <v>20</v>
      </c>
      <c r="C4316">
        <v>38</v>
      </c>
      <c r="D4316">
        <v>31</v>
      </c>
      <c r="E4316">
        <v>1696</v>
      </c>
    </row>
    <row r="4317" spans="1:5" x14ac:dyDescent="0.25">
      <c r="A4317" t="s">
        <v>8366</v>
      </c>
      <c r="B4317">
        <v>20</v>
      </c>
      <c r="C4317">
        <v>38</v>
      </c>
      <c r="D4317">
        <v>31</v>
      </c>
      <c r="E4317">
        <v>1699</v>
      </c>
    </row>
    <row r="4318" spans="1:5" x14ac:dyDescent="0.25">
      <c r="A4318" t="s">
        <v>8367</v>
      </c>
      <c r="B4318">
        <v>20</v>
      </c>
      <c r="C4318">
        <v>38</v>
      </c>
      <c r="D4318">
        <v>31</v>
      </c>
      <c r="E4318">
        <v>1704</v>
      </c>
    </row>
    <row r="4319" spans="1:5" x14ac:dyDescent="0.25">
      <c r="A4319" t="s">
        <v>8368</v>
      </c>
      <c r="B4319">
        <v>20</v>
      </c>
      <c r="C4319">
        <v>38</v>
      </c>
      <c r="D4319">
        <v>31</v>
      </c>
      <c r="E4319">
        <v>1714</v>
      </c>
    </row>
    <row r="4320" spans="1:5" x14ac:dyDescent="0.25">
      <c r="A4320" t="s">
        <v>8369</v>
      </c>
      <c r="B4320">
        <v>20</v>
      </c>
      <c r="C4320">
        <v>38</v>
      </c>
      <c r="D4320">
        <v>31</v>
      </c>
      <c r="E4320">
        <v>1879</v>
      </c>
    </row>
    <row r="4321" spans="1:5" x14ac:dyDescent="0.25">
      <c r="A4321" t="s">
        <v>8370</v>
      </c>
      <c r="B4321">
        <v>20</v>
      </c>
      <c r="C4321">
        <v>38</v>
      </c>
      <c r="D4321">
        <v>31</v>
      </c>
      <c r="E4321">
        <v>2043</v>
      </c>
    </row>
    <row r="4322" spans="1:5" x14ac:dyDescent="0.25">
      <c r="A4322" t="s">
        <v>8371</v>
      </c>
      <c r="B4322">
        <v>20</v>
      </c>
      <c r="C4322">
        <v>38</v>
      </c>
      <c r="D4322">
        <v>31</v>
      </c>
      <c r="E4322">
        <v>2198</v>
      </c>
    </row>
    <row r="4323" spans="1:5" x14ac:dyDescent="0.25">
      <c r="A4323" t="s">
        <v>8372</v>
      </c>
      <c r="B4323">
        <v>20</v>
      </c>
      <c r="C4323">
        <v>38</v>
      </c>
      <c r="D4323">
        <v>31</v>
      </c>
      <c r="E4323">
        <v>2202</v>
      </c>
    </row>
    <row r="4324" spans="1:5" x14ac:dyDescent="0.25">
      <c r="A4324" t="s">
        <v>8373</v>
      </c>
      <c r="B4324">
        <v>20</v>
      </c>
      <c r="C4324">
        <v>38</v>
      </c>
      <c r="D4324">
        <v>31</v>
      </c>
      <c r="E4324">
        <v>2206</v>
      </c>
    </row>
    <row r="4325" spans="1:5" x14ac:dyDescent="0.25">
      <c r="A4325" t="s">
        <v>8374</v>
      </c>
      <c r="B4325">
        <v>20</v>
      </c>
      <c r="C4325">
        <v>38</v>
      </c>
      <c r="D4325">
        <v>31</v>
      </c>
      <c r="E4325">
        <v>2208</v>
      </c>
    </row>
    <row r="4326" spans="1:5" x14ac:dyDescent="0.25">
      <c r="A4326" t="s">
        <v>8375</v>
      </c>
      <c r="B4326">
        <v>20</v>
      </c>
      <c r="C4326">
        <v>38</v>
      </c>
      <c r="D4326">
        <v>31</v>
      </c>
      <c r="E4326">
        <v>2371</v>
      </c>
    </row>
    <row r="4327" spans="1:5" x14ac:dyDescent="0.25">
      <c r="A4327" t="s">
        <v>8376</v>
      </c>
      <c r="B4327">
        <v>20</v>
      </c>
      <c r="C4327">
        <v>38</v>
      </c>
      <c r="D4327">
        <v>31</v>
      </c>
      <c r="E4327">
        <v>2426</v>
      </c>
    </row>
    <row r="4328" spans="1:5" x14ac:dyDescent="0.25">
      <c r="A4328" t="s">
        <v>8377</v>
      </c>
      <c r="B4328">
        <v>20</v>
      </c>
      <c r="C4328">
        <v>38</v>
      </c>
      <c r="D4328">
        <v>31</v>
      </c>
      <c r="E4328">
        <v>2436</v>
      </c>
    </row>
    <row r="4329" spans="1:5" x14ac:dyDescent="0.25">
      <c r="A4329" t="s">
        <v>8378</v>
      </c>
      <c r="B4329">
        <v>20</v>
      </c>
      <c r="C4329">
        <v>38</v>
      </c>
      <c r="D4329">
        <v>31</v>
      </c>
      <c r="E4329">
        <v>2447</v>
      </c>
    </row>
    <row r="4330" spans="1:5" x14ac:dyDescent="0.25">
      <c r="A4330" t="s">
        <v>8379</v>
      </c>
      <c r="B4330">
        <v>20</v>
      </c>
      <c r="C4330">
        <v>38</v>
      </c>
      <c r="D4330">
        <v>31</v>
      </c>
      <c r="E4330">
        <v>2458</v>
      </c>
    </row>
    <row r="4331" spans="1:5" x14ac:dyDescent="0.25">
      <c r="A4331" t="s">
        <v>8380</v>
      </c>
      <c r="B4331">
        <v>20</v>
      </c>
      <c r="C4331">
        <v>38</v>
      </c>
      <c r="D4331">
        <v>31</v>
      </c>
      <c r="E4331">
        <v>2468</v>
      </c>
    </row>
    <row r="4332" spans="1:5" x14ac:dyDescent="0.25">
      <c r="A4332" t="s">
        <v>8381</v>
      </c>
      <c r="B4332">
        <v>20</v>
      </c>
      <c r="C4332">
        <v>38</v>
      </c>
      <c r="D4332">
        <v>31</v>
      </c>
      <c r="E4332">
        <v>2533</v>
      </c>
    </row>
    <row r="4333" spans="1:5" x14ac:dyDescent="0.25">
      <c r="A4333" t="s">
        <v>8382</v>
      </c>
      <c r="B4333">
        <v>20</v>
      </c>
      <c r="C4333">
        <v>38</v>
      </c>
      <c r="D4333">
        <v>31</v>
      </c>
      <c r="E4333">
        <v>2697</v>
      </c>
    </row>
    <row r="4334" spans="1:5" x14ac:dyDescent="0.25">
      <c r="A4334" t="s">
        <v>8383</v>
      </c>
      <c r="B4334">
        <v>20</v>
      </c>
      <c r="C4334">
        <v>38</v>
      </c>
      <c r="D4334">
        <v>31</v>
      </c>
      <c r="E4334">
        <v>2700</v>
      </c>
    </row>
    <row r="4335" spans="1:5" x14ac:dyDescent="0.25">
      <c r="A4335" t="s">
        <v>8384</v>
      </c>
      <c r="B4335">
        <v>20</v>
      </c>
      <c r="C4335">
        <v>38</v>
      </c>
      <c r="D4335">
        <v>31</v>
      </c>
      <c r="E4335">
        <v>2704</v>
      </c>
    </row>
    <row r="4336" spans="1:5" x14ac:dyDescent="0.25">
      <c r="A4336" t="s">
        <v>8385</v>
      </c>
      <c r="B4336">
        <v>20</v>
      </c>
      <c r="C4336">
        <v>38</v>
      </c>
      <c r="D4336">
        <v>31</v>
      </c>
      <c r="E4336">
        <v>2708</v>
      </c>
    </row>
    <row r="4337" spans="1:5" x14ac:dyDescent="0.25">
      <c r="A4337" t="s">
        <v>8386</v>
      </c>
      <c r="B4337">
        <v>20</v>
      </c>
      <c r="C4337">
        <v>38</v>
      </c>
      <c r="D4337">
        <v>31</v>
      </c>
      <c r="E4337">
        <v>2862</v>
      </c>
    </row>
    <row r="4338" spans="1:5" x14ac:dyDescent="0.25">
      <c r="A4338" t="s">
        <v>8387</v>
      </c>
      <c r="B4338">
        <v>20</v>
      </c>
      <c r="C4338">
        <v>38</v>
      </c>
      <c r="D4338">
        <v>31</v>
      </c>
      <c r="E4338">
        <v>3026</v>
      </c>
    </row>
    <row r="4339" spans="1:5" x14ac:dyDescent="0.25">
      <c r="A4339" t="s">
        <v>8388</v>
      </c>
      <c r="B4339">
        <v>20</v>
      </c>
      <c r="C4339">
        <v>38</v>
      </c>
      <c r="D4339">
        <v>31</v>
      </c>
      <c r="E4339">
        <v>3190</v>
      </c>
    </row>
    <row r="4340" spans="1:5" x14ac:dyDescent="0.25">
      <c r="A4340" t="s">
        <v>8389</v>
      </c>
      <c r="B4340">
        <v>20</v>
      </c>
      <c r="C4340">
        <v>38</v>
      </c>
      <c r="D4340">
        <v>31</v>
      </c>
      <c r="E4340">
        <v>3205</v>
      </c>
    </row>
    <row r="4341" spans="1:5" x14ac:dyDescent="0.25">
      <c r="A4341" t="s">
        <v>8390</v>
      </c>
      <c r="B4341">
        <v>20</v>
      </c>
      <c r="C4341">
        <v>38</v>
      </c>
      <c r="D4341">
        <v>31</v>
      </c>
      <c r="E4341">
        <v>3209</v>
      </c>
    </row>
    <row r="4342" spans="1:5" x14ac:dyDescent="0.25">
      <c r="A4342" t="s">
        <v>8391</v>
      </c>
      <c r="B4342">
        <v>20</v>
      </c>
      <c r="C4342">
        <v>38</v>
      </c>
      <c r="D4342">
        <v>31</v>
      </c>
      <c r="E4342">
        <v>3214</v>
      </c>
    </row>
    <row r="4343" spans="1:5" x14ac:dyDescent="0.25">
      <c r="A4343" t="s">
        <v>8392</v>
      </c>
      <c r="B4343">
        <v>20</v>
      </c>
      <c r="C4343">
        <v>38</v>
      </c>
      <c r="D4343">
        <v>31</v>
      </c>
      <c r="E4343">
        <v>3353</v>
      </c>
    </row>
    <row r="4344" spans="1:5" x14ac:dyDescent="0.25">
      <c r="A4344" t="s">
        <v>8393</v>
      </c>
      <c r="B4344">
        <v>20</v>
      </c>
      <c r="C4344">
        <v>38</v>
      </c>
      <c r="D4344">
        <v>31</v>
      </c>
      <c r="E4344">
        <v>3434</v>
      </c>
    </row>
    <row r="4345" spans="1:5" x14ac:dyDescent="0.25">
      <c r="A4345" t="s">
        <v>8394</v>
      </c>
      <c r="B4345">
        <v>20</v>
      </c>
      <c r="C4345">
        <v>38</v>
      </c>
      <c r="D4345">
        <v>31</v>
      </c>
      <c r="E4345">
        <v>3445</v>
      </c>
    </row>
    <row r="4346" spans="1:5" x14ac:dyDescent="0.25">
      <c r="A4346" t="s">
        <v>8395</v>
      </c>
      <c r="B4346">
        <v>20</v>
      </c>
      <c r="C4346">
        <v>38</v>
      </c>
      <c r="D4346">
        <v>31</v>
      </c>
      <c r="E4346">
        <v>3455</v>
      </c>
    </row>
    <row r="4347" spans="1:5" x14ac:dyDescent="0.25">
      <c r="A4347" t="s">
        <v>8396</v>
      </c>
      <c r="B4347">
        <v>20</v>
      </c>
      <c r="C4347">
        <v>38</v>
      </c>
      <c r="D4347">
        <v>31</v>
      </c>
      <c r="E4347">
        <v>3467</v>
      </c>
    </row>
    <row r="4348" spans="1:5" x14ac:dyDescent="0.25">
      <c r="A4348" t="s">
        <v>8397</v>
      </c>
      <c r="B4348">
        <v>20</v>
      </c>
      <c r="C4348">
        <v>38</v>
      </c>
      <c r="D4348">
        <v>31</v>
      </c>
      <c r="E4348">
        <v>3477</v>
      </c>
    </row>
    <row r="4349" spans="1:5" x14ac:dyDescent="0.25">
      <c r="A4349" t="s">
        <v>8398</v>
      </c>
      <c r="B4349">
        <v>20</v>
      </c>
      <c r="C4349">
        <v>38</v>
      </c>
      <c r="D4349">
        <v>31</v>
      </c>
      <c r="E4349">
        <v>3517</v>
      </c>
    </row>
    <row r="4350" spans="1:5" x14ac:dyDescent="0.25">
      <c r="A4350" t="s">
        <v>8399</v>
      </c>
      <c r="B4350">
        <v>20</v>
      </c>
      <c r="C4350">
        <v>38</v>
      </c>
      <c r="D4350">
        <v>31</v>
      </c>
      <c r="E4350">
        <v>3680</v>
      </c>
    </row>
    <row r="4351" spans="1:5" x14ac:dyDescent="0.25">
      <c r="A4351" t="s">
        <v>8400</v>
      </c>
      <c r="B4351">
        <v>20</v>
      </c>
      <c r="C4351">
        <v>38</v>
      </c>
      <c r="D4351">
        <v>31</v>
      </c>
      <c r="E4351">
        <v>3706</v>
      </c>
    </row>
    <row r="4352" spans="1:5" x14ac:dyDescent="0.25">
      <c r="A4352" t="s">
        <v>8401</v>
      </c>
      <c r="B4352">
        <v>20</v>
      </c>
      <c r="C4352">
        <v>38</v>
      </c>
      <c r="D4352">
        <v>31</v>
      </c>
      <c r="E4352">
        <v>3711</v>
      </c>
    </row>
    <row r="4353" spans="1:5" x14ac:dyDescent="0.25">
      <c r="A4353" t="s">
        <v>8402</v>
      </c>
      <c r="B4353">
        <v>20</v>
      </c>
      <c r="C4353">
        <v>38</v>
      </c>
      <c r="D4353">
        <v>31</v>
      </c>
      <c r="E4353">
        <v>3715</v>
      </c>
    </row>
    <row r="4354" spans="1:5" x14ac:dyDescent="0.25">
      <c r="A4354" t="s">
        <v>8403</v>
      </c>
      <c r="B4354">
        <v>20</v>
      </c>
      <c r="C4354">
        <v>38</v>
      </c>
      <c r="D4354">
        <v>31</v>
      </c>
      <c r="E4354">
        <v>3846</v>
      </c>
    </row>
    <row r="4355" spans="1:5" x14ac:dyDescent="0.25">
      <c r="A4355" t="s">
        <v>8404</v>
      </c>
      <c r="B4355">
        <v>20</v>
      </c>
      <c r="C4355">
        <v>38</v>
      </c>
      <c r="D4355">
        <v>31</v>
      </c>
      <c r="E4355">
        <v>4009</v>
      </c>
    </row>
    <row r="4356" spans="1:5" x14ac:dyDescent="0.25">
      <c r="A4356" t="s">
        <v>8405</v>
      </c>
      <c r="B4356">
        <v>20</v>
      </c>
      <c r="C4356">
        <v>38</v>
      </c>
      <c r="D4356">
        <v>31</v>
      </c>
      <c r="E4356">
        <v>4173</v>
      </c>
    </row>
    <row r="4357" spans="1:5" x14ac:dyDescent="0.25">
      <c r="A4357" t="s">
        <v>8406</v>
      </c>
      <c r="B4357">
        <v>20</v>
      </c>
      <c r="C4357">
        <v>38</v>
      </c>
      <c r="D4357">
        <v>31</v>
      </c>
      <c r="E4357">
        <v>4210</v>
      </c>
    </row>
    <row r="4358" spans="1:5" x14ac:dyDescent="0.25">
      <c r="A4358" t="s">
        <v>8407</v>
      </c>
      <c r="B4358">
        <v>20</v>
      </c>
      <c r="C4358">
        <v>38</v>
      </c>
      <c r="D4358">
        <v>31</v>
      </c>
      <c r="E4358">
        <v>4214</v>
      </c>
    </row>
    <row r="4359" spans="1:5" x14ac:dyDescent="0.25">
      <c r="A4359" t="s">
        <v>8408</v>
      </c>
      <c r="B4359">
        <v>20</v>
      </c>
      <c r="C4359">
        <v>38</v>
      </c>
      <c r="D4359">
        <v>31</v>
      </c>
      <c r="E4359">
        <v>4218</v>
      </c>
    </row>
    <row r="4360" spans="1:5" x14ac:dyDescent="0.25">
      <c r="A4360" t="s">
        <v>8409</v>
      </c>
      <c r="B4360">
        <v>20</v>
      </c>
      <c r="C4360">
        <v>38</v>
      </c>
      <c r="D4360">
        <v>31</v>
      </c>
      <c r="E4360">
        <v>4336</v>
      </c>
    </row>
    <row r="4361" spans="1:5" x14ac:dyDescent="0.25">
      <c r="A4361" t="s">
        <v>8410</v>
      </c>
      <c r="B4361">
        <v>20</v>
      </c>
      <c r="C4361">
        <v>38</v>
      </c>
      <c r="D4361">
        <v>31</v>
      </c>
      <c r="E4361">
        <v>4443</v>
      </c>
    </row>
    <row r="4362" spans="1:5" x14ac:dyDescent="0.25">
      <c r="A4362" t="s">
        <v>8411</v>
      </c>
      <c r="B4362">
        <v>20</v>
      </c>
      <c r="C4362">
        <v>38</v>
      </c>
      <c r="D4362">
        <v>31</v>
      </c>
      <c r="E4362">
        <v>4453</v>
      </c>
    </row>
    <row r="4363" spans="1:5" x14ac:dyDescent="0.25">
      <c r="A4363" t="s">
        <v>8412</v>
      </c>
      <c r="B4363">
        <v>20</v>
      </c>
      <c r="C4363">
        <v>38</v>
      </c>
      <c r="D4363">
        <v>31</v>
      </c>
      <c r="E4363">
        <v>4464</v>
      </c>
    </row>
    <row r="4364" spans="1:5" x14ac:dyDescent="0.25">
      <c r="A4364" t="s">
        <v>8413</v>
      </c>
      <c r="B4364">
        <v>20</v>
      </c>
      <c r="C4364">
        <v>38</v>
      </c>
      <c r="D4364">
        <v>31</v>
      </c>
      <c r="E4364">
        <v>4475</v>
      </c>
    </row>
    <row r="4365" spans="1:5" x14ac:dyDescent="0.25">
      <c r="A4365" t="s">
        <v>8414</v>
      </c>
      <c r="B4365">
        <v>20</v>
      </c>
      <c r="C4365">
        <v>38</v>
      </c>
      <c r="D4365">
        <v>31</v>
      </c>
      <c r="E4365">
        <v>4485</v>
      </c>
    </row>
    <row r="4366" spans="1:5" x14ac:dyDescent="0.25">
      <c r="A4366" t="s">
        <v>8415</v>
      </c>
      <c r="B4366">
        <v>20</v>
      </c>
      <c r="C4366">
        <v>38</v>
      </c>
      <c r="D4366">
        <v>31</v>
      </c>
      <c r="E4366">
        <v>4500</v>
      </c>
    </row>
    <row r="4367" spans="1:5" x14ac:dyDescent="0.25">
      <c r="A4367" t="s">
        <v>8416</v>
      </c>
      <c r="B4367">
        <v>20</v>
      </c>
      <c r="C4367">
        <v>38</v>
      </c>
      <c r="D4367">
        <v>31</v>
      </c>
      <c r="E4367">
        <v>4664</v>
      </c>
    </row>
    <row r="4368" spans="1:5" x14ac:dyDescent="0.25">
      <c r="A4368" t="s">
        <v>8417</v>
      </c>
      <c r="B4368">
        <v>20</v>
      </c>
      <c r="C4368">
        <v>38</v>
      </c>
      <c r="D4368">
        <v>31</v>
      </c>
      <c r="E4368">
        <v>4711</v>
      </c>
    </row>
    <row r="4369" spans="1:5" x14ac:dyDescent="0.25">
      <c r="A4369" t="s">
        <v>8418</v>
      </c>
      <c r="B4369">
        <v>20</v>
      </c>
      <c r="C4369">
        <v>38</v>
      </c>
      <c r="D4369">
        <v>31</v>
      </c>
      <c r="E4369">
        <v>4715</v>
      </c>
    </row>
    <row r="4370" spans="1:5" x14ac:dyDescent="0.25">
      <c r="A4370" t="s">
        <v>8419</v>
      </c>
      <c r="B4370">
        <v>20</v>
      </c>
      <c r="C4370">
        <v>38</v>
      </c>
      <c r="D4370">
        <v>31</v>
      </c>
      <c r="E4370">
        <v>4719</v>
      </c>
    </row>
    <row r="4371" spans="1:5" x14ac:dyDescent="0.25">
      <c r="A4371" t="s">
        <v>8420</v>
      </c>
      <c r="B4371">
        <v>20</v>
      </c>
      <c r="C4371">
        <v>38</v>
      </c>
      <c r="D4371">
        <v>31</v>
      </c>
      <c r="E4371">
        <v>4829</v>
      </c>
    </row>
    <row r="4372" spans="1:5" x14ac:dyDescent="0.25">
      <c r="A4372" t="s">
        <v>8421</v>
      </c>
      <c r="B4372">
        <v>20</v>
      </c>
      <c r="C4372">
        <v>38</v>
      </c>
      <c r="D4372">
        <v>31</v>
      </c>
      <c r="E4372">
        <v>4993</v>
      </c>
    </row>
    <row r="4373" spans="1:5" x14ac:dyDescent="0.25">
      <c r="A4373" t="s">
        <v>8422</v>
      </c>
      <c r="B4373">
        <v>20</v>
      </c>
      <c r="C4373">
        <v>38</v>
      </c>
      <c r="D4373">
        <v>31</v>
      </c>
      <c r="E4373">
        <v>5157</v>
      </c>
    </row>
    <row r="4374" spans="1:5" x14ac:dyDescent="0.25">
      <c r="A4374" t="s">
        <v>8423</v>
      </c>
      <c r="B4374">
        <v>20</v>
      </c>
      <c r="C4374">
        <v>38</v>
      </c>
      <c r="D4374">
        <v>31</v>
      </c>
      <c r="E4374">
        <v>5159</v>
      </c>
    </row>
    <row r="4375" spans="1:5" x14ac:dyDescent="0.25">
      <c r="A4375" t="s">
        <v>8424</v>
      </c>
      <c r="B4375">
        <v>20</v>
      </c>
      <c r="C4375">
        <v>38</v>
      </c>
      <c r="D4375">
        <v>31</v>
      </c>
      <c r="E4375">
        <v>5163</v>
      </c>
    </row>
    <row r="4376" spans="1:5" x14ac:dyDescent="0.25">
      <c r="A4376" t="s">
        <v>8425</v>
      </c>
      <c r="B4376">
        <v>20</v>
      </c>
      <c r="C4376">
        <v>38</v>
      </c>
      <c r="D4376">
        <v>31</v>
      </c>
      <c r="E4376">
        <v>5167</v>
      </c>
    </row>
    <row r="4377" spans="1:5" x14ac:dyDescent="0.25">
      <c r="A4377" t="s">
        <v>8426</v>
      </c>
      <c r="B4377">
        <v>20</v>
      </c>
      <c r="C4377">
        <v>38</v>
      </c>
      <c r="D4377">
        <v>31</v>
      </c>
      <c r="E4377">
        <v>5319</v>
      </c>
    </row>
    <row r="4378" spans="1:5" x14ac:dyDescent="0.25">
      <c r="A4378" t="s">
        <v>8427</v>
      </c>
      <c r="B4378">
        <v>20</v>
      </c>
      <c r="C4378">
        <v>38</v>
      </c>
      <c r="D4378">
        <v>31</v>
      </c>
      <c r="E4378">
        <v>5451</v>
      </c>
    </row>
    <row r="4379" spans="1:5" x14ac:dyDescent="0.25">
      <c r="A4379" t="s">
        <v>8428</v>
      </c>
      <c r="B4379">
        <v>20</v>
      </c>
      <c r="C4379">
        <v>38</v>
      </c>
      <c r="D4379">
        <v>31</v>
      </c>
      <c r="E4379">
        <v>5462</v>
      </c>
    </row>
    <row r="4380" spans="1:5" x14ac:dyDescent="0.25">
      <c r="A4380" t="s">
        <v>8429</v>
      </c>
      <c r="B4380">
        <v>20</v>
      </c>
      <c r="C4380">
        <v>38</v>
      </c>
      <c r="D4380">
        <v>31</v>
      </c>
      <c r="E4380">
        <v>5472</v>
      </c>
    </row>
    <row r="4381" spans="1:5" x14ac:dyDescent="0.25">
      <c r="A4381" t="s">
        <v>8430</v>
      </c>
      <c r="B4381">
        <v>20</v>
      </c>
      <c r="C4381">
        <v>38</v>
      </c>
      <c r="D4381">
        <v>31</v>
      </c>
      <c r="E4381">
        <v>5483</v>
      </c>
    </row>
    <row r="4382" spans="1:5" x14ac:dyDescent="0.25">
      <c r="A4382" t="s">
        <v>8431</v>
      </c>
      <c r="B4382">
        <v>20</v>
      </c>
      <c r="C4382">
        <v>38</v>
      </c>
      <c r="D4382">
        <v>31</v>
      </c>
      <c r="E4382">
        <v>5486</v>
      </c>
    </row>
    <row r="4383" spans="1:5" x14ac:dyDescent="0.25">
      <c r="A4383" t="s">
        <v>8432</v>
      </c>
      <c r="B4383">
        <v>20</v>
      </c>
      <c r="C4383">
        <v>38</v>
      </c>
      <c r="D4383">
        <v>31</v>
      </c>
      <c r="E4383">
        <v>5494</v>
      </c>
    </row>
    <row r="4384" spans="1:5" x14ac:dyDescent="0.25">
      <c r="A4384" t="s">
        <v>8433</v>
      </c>
      <c r="B4384">
        <v>20</v>
      </c>
      <c r="C4384">
        <v>38</v>
      </c>
      <c r="D4384">
        <v>31</v>
      </c>
      <c r="E4384">
        <v>5647</v>
      </c>
    </row>
    <row r="4385" spans="1:5" x14ac:dyDescent="0.25">
      <c r="A4385" t="s">
        <v>8434</v>
      </c>
      <c r="B4385">
        <v>20</v>
      </c>
      <c r="C4385">
        <v>38</v>
      </c>
      <c r="D4385">
        <v>31</v>
      </c>
      <c r="E4385">
        <v>5662</v>
      </c>
    </row>
    <row r="4386" spans="1:5" x14ac:dyDescent="0.25">
      <c r="A4386" t="s">
        <v>8435</v>
      </c>
      <c r="B4386">
        <v>20</v>
      </c>
      <c r="C4386">
        <v>38</v>
      </c>
      <c r="D4386">
        <v>31</v>
      </c>
      <c r="E4386">
        <v>5666</v>
      </c>
    </row>
    <row r="4387" spans="1:5" x14ac:dyDescent="0.25">
      <c r="A4387" t="s">
        <v>8436</v>
      </c>
      <c r="B4387">
        <v>20</v>
      </c>
      <c r="C4387">
        <v>38</v>
      </c>
      <c r="D4387">
        <v>31</v>
      </c>
      <c r="E4387">
        <v>5671</v>
      </c>
    </row>
    <row r="4388" spans="1:5" x14ac:dyDescent="0.25">
      <c r="A4388" t="s">
        <v>8437</v>
      </c>
      <c r="B4388">
        <v>20</v>
      </c>
      <c r="C4388">
        <v>38</v>
      </c>
      <c r="D4388">
        <v>31</v>
      </c>
      <c r="E4388">
        <v>5812</v>
      </c>
    </row>
    <row r="4389" spans="1:5" x14ac:dyDescent="0.25">
      <c r="A4389" t="s">
        <v>8438</v>
      </c>
      <c r="B4389">
        <v>20</v>
      </c>
      <c r="C4389">
        <v>38</v>
      </c>
      <c r="D4389">
        <v>31</v>
      </c>
      <c r="E4389">
        <v>5976</v>
      </c>
    </row>
    <row r="4390" spans="1:5" x14ac:dyDescent="0.25">
      <c r="A4390" t="s">
        <v>8439</v>
      </c>
      <c r="B4390">
        <v>20</v>
      </c>
      <c r="C4390">
        <v>38</v>
      </c>
      <c r="D4390">
        <v>31</v>
      </c>
      <c r="E4390">
        <v>6140</v>
      </c>
    </row>
    <row r="4391" spans="1:5" x14ac:dyDescent="0.25">
      <c r="A4391" t="s">
        <v>8440</v>
      </c>
      <c r="B4391">
        <v>20</v>
      </c>
      <c r="C4391">
        <v>38</v>
      </c>
      <c r="D4391">
        <v>31</v>
      </c>
      <c r="E4391">
        <v>6166</v>
      </c>
    </row>
    <row r="4392" spans="1:5" x14ac:dyDescent="0.25">
      <c r="A4392" t="s">
        <v>8441</v>
      </c>
      <c r="B4392">
        <v>20</v>
      </c>
      <c r="C4392">
        <v>38</v>
      </c>
      <c r="D4392">
        <v>31</v>
      </c>
      <c r="E4392">
        <v>6169</v>
      </c>
    </row>
    <row r="4393" spans="1:5" x14ac:dyDescent="0.25">
      <c r="A4393" t="s">
        <v>8442</v>
      </c>
      <c r="B4393">
        <v>20</v>
      </c>
      <c r="C4393">
        <v>38</v>
      </c>
      <c r="D4393">
        <v>31</v>
      </c>
      <c r="E4393">
        <v>6174</v>
      </c>
    </row>
    <row r="4394" spans="1:5" x14ac:dyDescent="0.25">
      <c r="A4394" t="s">
        <v>8443</v>
      </c>
      <c r="B4394">
        <v>20</v>
      </c>
      <c r="C4394">
        <v>38</v>
      </c>
      <c r="D4394">
        <v>31</v>
      </c>
      <c r="E4394">
        <v>6302</v>
      </c>
    </row>
    <row r="4395" spans="1:5" x14ac:dyDescent="0.25">
      <c r="A4395" t="s">
        <v>8444</v>
      </c>
      <c r="B4395">
        <v>20</v>
      </c>
      <c r="C4395">
        <v>38</v>
      </c>
      <c r="D4395">
        <v>31</v>
      </c>
      <c r="E4395">
        <v>6460</v>
      </c>
    </row>
    <row r="4396" spans="1:5" x14ac:dyDescent="0.25">
      <c r="A4396" t="s">
        <v>8445</v>
      </c>
      <c r="B4396">
        <v>20</v>
      </c>
      <c r="C4396">
        <v>38</v>
      </c>
      <c r="D4396">
        <v>31</v>
      </c>
      <c r="E4396">
        <v>6466</v>
      </c>
    </row>
    <row r="4397" spans="1:5" x14ac:dyDescent="0.25">
      <c r="A4397" t="s">
        <v>8446</v>
      </c>
      <c r="B4397">
        <v>20</v>
      </c>
      <c r="C4397">
        <v>38</v>
      </c>
      <c r="D4397">
        <v>31</v>
      </c>
      <c r="E4397">
        <v>6470</v>
      </c>
    </row>
    <row r="4398" spans="1:5" x14ac:dyDescent="0.25">
      <c r="A4398" t="s">
        <v>8447</v>
      </c>
      <c r="B4398">
        <v>20</v>
      </c>
      <c r="C4398">
        <v>38</v>
      </c>
      <c r="D4398">
        <v>31</v>
      </c>
      <c r="E4398">
        <v>6480</v>
      </c>
    </row>
    <row r="4399" spans="1:5" x14ac:dyDescent="0.25">
      <c r="A4399" t="s">
        <v>8448</v>
      </c>
      <c r="B4399">
        <v>20</v>
      </c>
      <c r="C4399">
        <v>38</v>
      </c>
      <c r="D4399">
        <v>31</v>
      </c>
      <c r="E4399">
        <v>6492</v>
      </c>
    </row>
    <row r="4400" spans="1:5" x14ac:dyDescent="0.25">
      <c r="A4400" t="s">
        <v>8449</v>
      </c>
      <c r="B4400">
        <v>20</v>
      </c>
      <c r="C4400">
        <v>38</v>
      </c>
      <c r="D4400">
        <v>31</v>
      </c>
      <c r="E4400">
        <v>6503</v>
      </c>
    </row>
    <row r="4401" spans="1:5" x14ac:dyDescent="0.25">
      <c r="A4401" t="s">
        <v>8450</v>
      </c>
      <c r="B4401">
        <v>20</v>
      </c>
      <c r="C4401">
        <v>38</v>
      </c>
      <c r="D4401">
        <v>31</v>
      </c>
      <c r="E4401">
        <v>6533</v>
      </c>
    </row>
    <row r="4402" spans="1:5" x14ac:dyDescent="0.25">
      <c r="A4402" t="s">
        <v>8451</v>
      </c>
      <c r="B4402">
        <v>20</v>
      </c>
      <c r="C4402">
        <v>38</v>
      </c>
      <c r="D4402">
        <v>31</v>
      </c>
      <c r="E4402">
        <v>6632</v>
      </c>
    </row>
    <row r="4403" spans="1:5" x14ac:dyDescent="0.25">
      <c r="A4403" t="s">
        <v>8452</v>
      </c>
      <c r="B4403">
        <v>20</v>
      </c>
      <c r="C4403">
        <v>38</v>
      </c>
      <c r="D4403">
        <v>31</v>
      </c>
      <c r="E4403">
        <v>6669</v>
      </c>
    </row>
    <row r="4404" spans="1:5" x14ac:dyDescent="0.25">
      <c r="A4404" t="s">
        <v>8453</v>
      </c>
      <c r="B4404">
        <v>20</v>
      </c>
      <c r="C4404">
        <v>38</v>
      </c>
      <c r="D4404">
        <v>31</v>
      </c>
      <c r="E4404">
        <v>6672</v>
      </c>
    </row>
    <row r="4405" spans="1:5" x14ac:dyDescent="0.25">
      <c r="A4405" t="s">
        <v>8454</v>
      </c>
      <c r="B4405">
        <v>20</v>
      </c>
      <c r="C4405">
        <v>38</v>
      </c>
      <c r="D4405">
        <v>31</v>
      </c>
      <c r="E4405">
        <v>6677</v>
      </c>
    </row>
    <row r="4406" spans="1:5" x14ac:dyDescent="0.25">
      <c r="A4406" t="s">
        <v>8455</v>
      </c>
      <c r="B4406">
        <v>20</v>
      </c>
      <c r="C4406">
        <v>38</v>
      </c>
      <c r="D4406">
        <v>31</v>
      </c>
      <c r="E4406">
        <v>6794</v>
      </c>
    </row>
    <row r="4407" spans="1:5" x14ac:dyDescent="0.25">
      <c r="A4407" t="s">
        <v>8456</v>
      </c>
      <c r="B4407">
        <v>20</v>
      </c>
      <c r="C4407">
        <v>38</v>
      </c>
      <c r="D4407">
        <v>31</v>
      </c>
      <c r="E4407">
        <v>6958</v>
      </c>
    </row>
    <row r="4408" spans="1:5" x14ac:dyDescent="0.25">
      <c r="A4408" t="s">
        <v>8457</v>
      </c>
      <c r="B4408">
        <v>20</v>
      </c>
      <c r="C4408">
        <v>38</v>
      </c>
      <c r="D4408">
        <v>31</v>
      </c>
      <c r="E4408">
        <v>7122</v>
      </c>
    </row>
    <row r="4409" spans="1:5" x14ac:dyDescent="0.25">
      <c r="A4409" t="s">
        <v>8458</v>
      </c>
      <c r="B4409">
        <v>20</v>
      </c>
      <c r="C4409">
        <v>38</v>
      </c>
      <c r="D4409">
        <v>31</v>
      </c>
      <c r="E4409">
        <v>7169</v>
      </c>
    </row>
    <row r="4410" spans="1:5" x14ac:dyDescent="0.25">
      <c r="A4410" t="s">
        <v>8459</v>
      </c>
      <c r="B4410">
        <v>20</v>
      </c>
      <c r="C4410">
        <v>38</v>
      </c>
      <c r="D4410">
        <v>31</v>
      </c>
      <c r="E4410">
        <v>7173</v>
      </c>
    </row>
    <row r="4411" spans="1:5" x14ac:dyDescent="0.25">
      <c r="A4411" t="s">
        <v>8460</v>
      </c>
      <c r="B4411">
        <v>20</v>
      </c>
      <c r="C4411">
        <v>38</v>
      </c>
      <c r="D4411">
        <v>31</v>
      </c>
      <c r="E4411">
        <v>7178</v>
      </c>
    </row>
    <row r="4412" spans="1:5" x14ac:dyDescent="0.25">
      <c r="A4412" t="s">
        <v>8461</v>
      </c>
      <c r="B4412">
        <v>20</v>
      </c>
      <c r="C4412">
        <v>38</v>
      </c>
      <c r="D4412">
        <v>31</v>
      </c>
      <c r="E4412">
        <v>7287</v>
      </c>
    </row>
    <row r="4413" spans="1:5" x14ac:dyDescent="0.25">
      <c r="A4413" t="s">
        <v>8462</v>
      </c>
      <c r="B4413">
        <v>20</v>
      </c>
      <c r="C4413">
        <v>38</v>
      </c>
      <c r="D4413">
        <v>31</v>
      </c>
      <c r="E4413">
        <v>7451</v>
      </c>
    </row>
    <row r="4414" spans="1:5" x14ac:dyDescent="0.25">
      <c r="A4414" t="s">
        <v>8463</v>
      </c>
      <c r="B4414">
        <v>20</v>
      </c>
      <c r="C4414">
        <v>38</v>
      </c>
      <c r="D4414">
        <v>31</v>
      </c>
      <c r="E4414">
        <v>7469</v>
      </c>
    </row>
    <row r="4415" spans="1:5" x14ac:dyDescent="0.25">
      <c r="A4415" t="s">
        <v>8464</v>
      </c>
      <c r="B4415">
        <v>20</v>
      </c>
      <c r="C4415">
        <v>38</v>
      </c>
      <c r="D4415">
        <v>31</v>
      </c>
      <c r="E4415">
        <v>7479</v>
      </c>
    </row>
    <row r="4416" spans="1:5" x14ac:dyDescent="0.25">
      <c r="A4416" t="s">
        <v>8465</v>
      </c>
      <c r="B4416">
        <v>20</v>
      </c>
      <c r="C4416">
        <v>38</v>
      </c>
      <c r="D4416">
        <v>31</v>
      </c>
      <c r="E4416">
        <v>7489</v>
      </c>
    </row>
    <row r="4417" spans="1:5" x14ac:dyDescent="0.25">
      <c r="A4417" t="s">
        <v>8466</v>
      </c>
      <c r="B4417">
        <v>20</v>
      </c>
      <c r="C4417">
        <v>38</v>
      </c>
      <c r="D4417">
        <v>31</v>
      </c>
      <c r="E4417">
        <v>7501</v>
      </c>
    </row>
    <row r="4418" spans="1:5" x14ac:dyDescent="0.25">
      <c r="A4418" t="s">
        <v>8467</v>
      </c>
      <c r="B4418">
        <v>20</v>
      </c>
      <c r="C4418">
        <v>38</v>
      </c>
      <c r="D4418">
        <v>31</v>
      </c>
      <c r="E4418">
        <v>7511</v>
      </c>
    </row>
    <row r="4419" spans="1:5" x14ac:dyDescent="0.25">
      <c r="A4419" t="s">
        <v>8468</v>
      </c>
      <c r="B4419">
        <v>20</v>
      </c>
      <c r="C4419">
        <v>38</v>
      </c>
      <c r="D4419">
        <v>31</v>
      </c>
      <c r="E4419">
        <v>7613</v>
      </c>
    </row>
    <row r="4420" spans="1:5" x14ac:dyDescent="0.25">
      <c r="A4420" t="s">
        <v>8469</v>
      </c>
      <c r="B4420">
        <v>20</v>
      </c>
      <c r="C4420">
        <v>38</v>
      </c>
      <c r="D4420">
        <v>31</v>
      </c>
      <c r="E4420">
        <v>7671</v>
      </c>
    </row>
    <row r="4421" spans="1:5" x14ac:dyDescent="0.25">
      <c r="A4421" t="s">
        <v>8470</v>
      </c>
      <c r="B4421">
        <v>20</v>
      </c>
      <c r="C4421">
        <v>38</v>
      </c>
      <c r="D4421">
        <v>31</v>
      </c>
      <c r="E4421">
        <v>7676</v>
      </c>
    </row>
    <row r="4422" spans="1:5" x14ac:dyDescent="0.25">
      <c r="A4422" t="s">
        <v>8471</v>
      </c>
      <c r="B4422">
        <v>20</v>
      </c>
      <c r="C4422">
        <v>38</v>
      </c>
      <c r="D4422">
        <v>31</v>
      </c>
      <c r="E4422">
        <v>7680</v>
      </c>
    </row>
    <row r="4423" spans="1:5" x14ac:dyDescent="0.25">
      <c r="A4423" t="s">
        <v>8472</v>
      </c>
      <c r="B4423">
        <v>20</v>
      </c>
      <c r="C4423">
        <v>38</v>
      </c>
      <c r="D4423">
        <v>31</v>
      </c>
      <c r="E4423">
        <v>7778</v>
      </c>
    </row>
    <row r="4424" spans="1:5" x14ac:dyDescent="0.25">
      <c r="A4424" t="s">
        <v>8473</v>
      </c>
      <c r="B4424">
        <v>20</v>
      </c>
      <c r="C4424">
        <v>38</v>
      </c>
      <c r="D4424">
        <v>31</v>
      </c>
      <c r="E4424">
        <v>7941</v>
      </c>
    </row>
    <row r="4425" spans="1:5" x14ac:dyDescent="0.25">
      <c r="A4425" t="s">
        <v>8474</v>
      </c>
      <c r="B4425">
        <v>20</v>
      </c>
      <c r="C4425">
        <v>38</v>
      </c>
      <c r="D4425">
        <v>31</v>
      </c>
      <c r="E4425">
        <v>8105</v>
      </c>
    </row>
    <row r="4426" spans="1:5" x14ac:dyDescent="0.25">
      <c r="A4426" t="s">
        <v>8475</v>
      </c>
      <c r="B4426">
        <v>20</v>
      </c>
      <c r="C4426">
        <v>38</v>
      </c>
      <c r="D4426">
        <v>31</v>
      </c>
      <c r="E4426">
        <v>8174</v>
      </c>
    </row>
    <row r="4427" spans="1:5" x14ac:dyDescent="0.25">
      <c r="A4427" t="s">
        <v>8476</v>
      </c>
      <c r="B4427">
        <v>20</v>
      </c>
      <c r="C4427">
        <v>38</v>
      </c>
      <c r="D4427">
        <v>31</v>
      </c>
      <c r="E4427">
        <v>8178</v>
      </c>
    </row>
    <row r="4428" spans="1:5" x14ac:dyDescent="0.25">
      <c r="A4428" t="s">
        <v>8477</v>
      </c>
      <c r="B4428">
        <v>20</v>
      </c>
      <c r="C4428">
        <v>38</v>
      </c>
      <c r="D4428">
        <v>31</v>
      </c>
      <c r="E4428">
        <v>8182</v>
      </c>
    </row>
    <row r="4429" spans="1:5" x14ac:dyDescent="0.25">
      <c r="A4429" t="s">
        <v>8478</v>
      </c>
      <c r="B4429">
        <v>20</v>
      </c>
      <c r="C4429">
        <v>38</v>
      </c>
      <c r="D4429">
        <v>31</v>
      </c>
      <c r="E4429">
        <v>8270</v>
      </c>
    </row>
    <row r="4430" spans="1:5" x14ac:dyDescent="0.25">
      <c r="A4430" t="s">
        <v>8479</v>
      </c>
      <c r="B4430">
        <v>20</v>
      </c>
      <c r="C4430">
        <v>38</v>
      </c>
      <c r="D4430">
        <v>31</v>
      </c>
      <c r="E4430">
        <v>8434</v>
      </c>
    </row>
    <row r="4431" spans="1:5" x14ac:dyDescent="0.25">
      <c r="A4431" t="s">
        <v>8480</v>
      </c>
      <c r="B4431">
        <v>20</v>
      </c>
      <c r="C4431">
        <v>38</v>
      </c>
      <c r="D4431">
        <v>31</v>
      </c>
      <c r="E4431">
        <v>8477</v>
      </c>
    </row>
    <row r="4432" spans="1:5" x14ac:dyDescent="0.25">
      <c r="A4432" t="s">
        <v>8481</v>
      </c>
      <c r="B4432">
        <v>20</v>
      </c>
      <c r="C4432">
        <v>38</v>
      </c>
      <c r="D4432">
        <v>31</v>
      </c>
      <c r="E4432">
        <v>8487</v>
      </c>
    </row>
    <row r="4433" spans="1:5" x14ac:dyDescent="0.25">
      <c r="A4433" t="s">
        <v>8482</v>
      </c>
      <c r="B4433">
        <v>20</v>
      </c>
      <c r="C4433">
        <v>38</v>
      </c>
      <c r="D4433">
        <v>31</v>
      </c>
      <c r="E4433">
        <v>8498</v>
      </c>
    </row>
    <row r="4434" spans="1:5" x14ac:dyDescent="0.25">
      <c r="A4434" t="s">
        <v>8483</v>
      </c>
      <c r="B4434">
        <v>20</v>
      </c>
      <c r="C4434">
        <v>38</v>
      </c>
      <c r="D4434">
        <v>31</v>
      </c>
      <c r="E4434">
        <v>8510</v>
      </c>
    </row>
    <row r="4435" spans="1:5" x14ac:dyDescent="0.25">
      <c r="A4435" t="s">
        <v>8484</v>
      </c>
      <c r="B4435">
        <v>20</v>
      </c>
      <c r="C4435">
        <v>38</v>
      </c>
      <c r="D4435">
        <v>31</v>
      </c>
      <c r="E4435">
        <v>8520</v>
      </c>
    </row>
    <row r="4436" spans="1:5" x14ac:dyDescent="0.25">
      <c r="A4436" t="s">
        <v>8485</v>
      </c>
      <c r="B4436">
        <v>20</v>
      </c>
      <c r="C4436">
        <v>38</v>
      </c>
      <c r="D4436">
        <v>31</v>
      </c>
      <c r="E4436">
        <v>8596</v>
      </c>
    </row>
    <row r="4437" spans="1:5" x14ac:dyDescent="0.25">
      <c r="A4437" t="s">
        <v>8486</v>
      </c>
      <c r="B4437">
        <v>20</v>
      </c>
      <c r="C4437">
        <v>38</v>
      </c>
      <c r="D4437">
        <v>31</v>
      </c>
      <c r="E4437">
        <v>8676</v>
      </c>
    </row>
    <row r="4438" spans="1:5" x14ac:dyDescent="0.25">
      <c r="A4438" t="s">
        <v>8487</v>
      </c>
      <c r="B4438">
        <v>20</v>
      </c>
      <c r="C4438">
        <v>38</v>
      </c>
      <c r="D4438">
        <v>31</v>
      </c>
      <c r="E4438">
        <v>8680</v>
      </c>
    </row>
    <row r="4439" spans="1:5" x14ac:dyDescent="0.25">
      <c r="A4439" t="s">
        <v>8488</v>
      </c>
      <c r="B4439">
        <v>20</v>
      </c>
      <c r="C4439">
        <v>38</v>
      </c>
      <c r="D4439">
        <v>31</v>
      </c>
      <c r="E4439">
        <v>8684</v>
      </c>
    </row>
    <row r="4440" spans="1:5" x14ac:dyDescent="0.25">
      <c r="A4440" t="s">
        <v>8489</v>
      </c>
      <c r="B4440">
        <v>20</v>
      </c>
      <c r="C4440">
        <v>38</v>
      </c>
      <c r="D4440">
        <v>31</v>
      </c>
      <c r="E4440">
        <v>8761</v>
      </c>
    </row>
    <row r="4441" spans="1:5" x14ac:dyDescent="0.25">
      <c r="A4441" t="s">
        <v>8490</v>
      </c>
      <c r="B4441">
        <v>20</v>
      </c>
      <c r="C4441">
        <v>38</v>
      </c>
      <c r="D4441">
        <v>31</v>
      </c>
      <c r="E4441">
        <v>8925</v>
      </c>
    </row>
    <row r="4442" spans="1:5" x14ac:dyDescent="0.25">
      <c r="A4442" t="s">
        <v>8491</v>
      </c>
      <c r="B4442">
        <v>20</v>
      </c>
      <c r="C4442">
        <v>38</v>
      </c>
      <c r="D4442">
        <v>31</v>
      </c>
      <c r="E4442">
        <v>9089</v>
      </c>
    </row>
    <row r="4443" spans="1:5" x14ac:dyDescent="0.25">
      <c r="A4443" t="s">
        <v>8492</v>
      </c>
      <c r="B4443">
        <v>20</v>
      </c>
      <c r="C4443">
        <v>38</v>
      </c>
      <c r="D4443">
        <v>31</v>
      </c>
      <c r="E4443">
        <v>9179</v>
      </c>
    </row>
    <row r="4444" spans="1:5" x14ac:dyDescent="0.25">
      <c r="A4444" t="s">
        <v>8493</v>
      </c>
      <c r="B4444">
        <v>20</v>
      </c>
      <c r="C4444">
        <v>38</v>
      </c>
      <c r="D4444">
        <v>31</v>
      </c>
      <c r="E4444">
        <v>9182</v>
      </c>
    </row>
    <row r="4445" spans="1:5" x14ac:dyDescent="0.25">
      <c r="A4445" t="s">
        <v>8494</v>
      </c>
      <c r="B4445">
        <v>20</v>
      </c>
      <c r="C4445">
        <v>38</v>
      </c>
      <c r="D4445">
        <v>31</v>
      </c>
      <c r="E4445">
        <v>9187</v>
      </c>
    </row>
    <row r="4446" spans="1:5" x14ac:dyDescent="0.25">
      <c r="A4446" t="s">
        <v>8495</v>
      </c>
      <c r="B4446">
        <v>20</v>
      </c>
      <c r="C4446">
        <v>38</v>
      </c>
      <c r="D4446">
        <v>31</v>
      </c>
      <c r="E4446">
        <v>9253</v>
      </c>
    </row>
    <row r="4447" spans="1:5" x14ac:dyDescent="0.25">
      <c r="A4447" t="s">
        <v>8496</v>
      </c>
      <c r="B4447">
        <v>20</v>
      </c>
      <c r="C4447">
        <v>38</v>
      </c>
      <c r="D4447">
        <v>31</v>
      </c>
      <c r="E4447">
        <v>9418</v>
      </c>
    </row>
    <row r="4448" spans="1:5" x14ac:dyDescent="0.25">
      <c r="A4448" t="s">
        <v>8497</v>
      </c>
      <c r="B4448">
        <v>20</v>
      </c>
      <c r="C4448">
        <v>38</v>
      </c>
      <c r="D4448">
        <v>31</v>
      </c>
      <c r="E4448">
        <v>9486</v>
      </c>
    </row>
    <row r="4449" spans="1:5" x14ac:dyDescent="0.25">
      <c r="A4449" t="s">
        <v>8498</v>
      </c>
      <c r="B4449">
        <v>20</v>
      </c>
      <c r="C4449">
        <v>38</v>
      </c>
      <c r="D4449">
        <v>31</v>
      </c>
      <c r="E4449">
        <v>9496</v>
      </c>
    </row>
    <row r="4450" spans="1:5" x14ac:dyDescent="0.25">
      <c r="A4450" t="s">
        <v>8499</v>
      </c>
      <c r="B4450">
        <v>20</v>
      </c>
      <c r="C4450">
        <v>38</v>
      </c>
      <c r="D4450">
        <v>31</v>
      </c>
      <c r="E4450">
        <v>9506</v>
      </c>
    </row>
    <row r="4451" spans="1:5" x14ac:dyDescent="0.25">
      <c r="A4451" t="s">
        <v>8500</v>
      </c>
      <c r="B4451">
        <v>20</v>
      </c>
      <c r="C4451">
        <v>38</v>
      </c>
      <c r="D4451">
        <v>31</v>
      </c>
      <c r="E4451">
        <v>9518</v>
      </c>
    </row>
    <row r="4452" spans="1:5" x14ac:dyDescent="0.25">
      <c r="A4452" t="s">
        <v>8501</v>
      </c>
      <c r="B4452">
        <v>20</v>
      </c>
      <c r="C4452">
        <v>38</v>
      </c>
      <c r="D4452">
        <v>31</v>
      </c>
      <c r="E4452">
        <v>9528</v>
      </c>
    </row>
    <row r="4453" spans="1:5" x14ac:dyDescent="0.25">
      <c r="A4453" t="s">
        <v>8502</v>
      </c>
      <c r="B4453">
        <v>20</v>
      </c>
      <c r="C4453">
        <v>38</v>
      </c>
      <c r="D4453">
        <v>31</v>
      </c>
      <c r="E4453">
        <v>9580</v>
      </c>
    </row>
    <row r="4454" spans="1:5" x14ac:dyDescent="0.25">
      <c r="A4454" t="s">
        <v>8503</v>
      </c>
      <c r="B4454">
        <v>20</v>
      </c>
      <c r="C4454">
        <v>38</v>
      </c>
      <c r="D4454">
        <v>31</v>
      </c>
      <c r="E4454">
        <v>9680</v>
      </c>
    </row>
    <row r="4455" spans="1:5" x14ac:dyDescent="0.25">
      <c r="A4455" t="s">
        <v>8504</v>
      </c>
      <c r="B4455">
        <v>20</v>
      </c>
      <c r="C4455">
        <v>38</v>
      </c>
      <c r="D4455">
        <v>31</v>
      </c>
      <c r="E4455">
        <v>9685</v>
      </c>
    </row>
    <row r="4456" spans="1:5" x14ac:dyDescent="0.25">
      <c r="A4456" t="s">
        <v>8505</v>
      </c>
      <c r="B4456">
        <v>20</v>
      </c>
      <c r="C4456">
        <v>38</v>
      </c>
      <c r="D4456">
        <v>31</v>
      </c>
      <c r="E4456">
        <v>9689</v>
      </c>
    </row>
    <row r="4457" spans="1:5" x14ac:dyDescent="0.25">
      <c r="A4457" t="s">
        <v>8506</v>
      </c>
      <c r="B4457">
        <v>20</v>
      </c>
      <c r="C4457">
        <v>38</v>
      </c>
      <c r="D4457">
        <v>31</v>
      </c>
      <c r="E4457">
        <v>9744</v>
      </c>
    </row>
    <row r="4458" spans="1:5" x14ac:dyDescent="0.25">
      <c r="A4458" t="s">
        <v>8507</v>
      </c>
      <c r="B4458">
        <v>20</v>
      </c>
      <c r="C4458">
        <v>38</v>
      </c>
      <c r="D4458">
        <v>31</v>
      </c>
      <c r="E4458">
        <v>9908</v>
      </c>
    </row>
    <row r="4459" spans="1:5" x14ac:dyDescent="0.25">
      <c r="A4459" t="s">
        <v>8508</v>
      </c>
      <c r="B4459">
        <v>20</v>
      </c>
      <c r="C4459">
        <v>38</v>
      </c>
      <c r="D4459">
        <v>32</v>
      </c>
      <c r="E4459">
        <v>72</v>
      </c>
    </row>
    <row r="4460" spans="1:5" x14ac:dyDescent="0.25">
      <c r="A4460" t="s">
        <v>8509</v>
      </c>
      <c r="B4460">
        <v>20</v>
      </c>
      <c r="C4460">
        <v>38</v>
      </c>
      <c r="D4460">
        <v>32</v>
      </c>
      <c r="E4460">
        <v>184</v>
      </c>
    </row>
    <row r="4461" spans="1:5" x14ac:dyDescent="0.25">
      <c r="A4461" t="s">
        <v>8510</v>
      </c>
      <c r="B4461">
        <v>20</v>
      </c>
      <c r="C4461">
        <v>38</v>
      </c>
      <c r="D4461">
        <v>32</v>
      </c>
      <c r="E4461">
        <v>188</v>
      </c>
    </row>
    <row r="4462" spans="1:5" x14ac:dyDescent="0.25">
      <c r="A4462" t="s">
        <v>8511</v>
      </c>
      <c r="B4462">
        <v>20</v>
      </c>
      <c r="C4462">
        <v>38</v>
      </c>
      <c r="D4462">
        <v>32</v>
      </c>
      <c r="E4462">
        <v>192</v>
      </c>
    </row>
    <row r="4463" spans="1:5" x14ac:dyDescent="0.25">
      <c r="A4463" t="s">
        <v>8512</v>
      </c>
      <c r="B4463">
        <v>20</v>
      </c>
      <c r="C4463">
        <v>38</v>
      </c>
      <c r="D4463">
        <v>32</v>
      </c>
      <c r="E4463">
        <v>235</v>
      </c>
    </row>
    <row r="4464" spans="1:5" x14ac:dyDescent="0.25">
      <c r="A4464" t="s">
        <v>8513</v>
      </c>
      <c r="B4464">
        <v>20</v>
      </c>
      <c r="C4464">
        <v>38</v>
      </c>
      <c r="D4464">
        <v>32</v>
      </c>
      <c r="E4464">
        <v>401</v>
      </c>
    </row>
    <row r="4465" spans="1:5" x14ac:dyDescent="0.25">
      <c r="A4465" t="s">
        <v>8514</v>
      </c>
      <c r="B4465">
        <v>20</v>
      </c>
      <c r="C4465">
        <v>38</v>
      </c>
      <c r="D4465">
        <v>32</v>
      </c>
      <c r="E4465">
        <v>494</v>
      </c>
    </row>
    <row r="4466" spans="1:5" x14ac:dyDescent="0.25">
      <c r="A4466" t="s">
        <v>8515</v>
      </c>
      <c r="B4466">
        <v>20</v>
      </c>
      <c r="C4466">
        <v>38</v>
      </c>
      <c r="D4466">
        <v>32</v>
      </c>
      <c r="E4466">
        <v>505</v>
      </c>
    </row>
    <row r="4467" spans="1:5" x14ac:dyDescent="0.25">
      <c r="A4467" t="s">
        <v>8516</v>
      </c>
      <c r="B4467">
        <v>20</v>
      </c>
      <c r="C4467">
        <v>38</v>
      </c>
      <c r="D4467">
        <v>32</v>
      </c>
      <c r="E4467">
        <v>515</v>
      </c>
    </row>
    <row r="4468" spans="1:5" x14ac:dyDescent="0.25">
      <c r="A4468" t="s">
        <v>8517</v>
      </c>
      <c r="B4468">
        <v>20</v>
      </c>
      <c r="C4468">
        <v>38</v>
      </c>
      <c r="D4468">
        <v>32</v>
      </c>
      <c r="E4468">
        <v>527</v>
      </c>
    </row>
    <row r="4469" spans="1:5" x14ac:dyDescent="0.25">
      <c r="A4469" t="s">
        <v>8518</v>
      </c>
      <c r="B4469">
        <v>20</v>
      </c>
      <c r="C4469">
        <v>38</v>
      </c>
      <c r="D4469">
        <v>32</v>
      </c>
      <c r="E4469">
        <v>537</v>
      </c>
    </row>
    <row r="4470" spans="1:5" x14ac:dyDescent="0.25">
      <c r="A4470" t="s">
        <v>8519</v>
      </c>
      <c r="B4470">
        <v>20</v>
      </c>
      <c r="C4470">
        <v>38</v>
      </c>
      <c r="D4470">
        <v>32</v>
      </c>
      <c r="E4470">
        <v>563</v>
      </c>
    </row>
    <row r="4471" spans="1:5" x14ac:dyDescent="0.25">
      <c r="A4471" t="s">
        <v>8520</v>
      </c>
      <c r="B4471">
        <v>20</v>
      </c>
      <c r="C4471">
        <v>38</v>
      </c>
      <c r="D4471">
        <v>32</v>
      </c>
      <c r="E4471">
        <v>685</v>
      </c>
    </row>
    <row r="4472" spans="1:5" x14ac:dyDescent="0.25">
      <c r="A4472" t="s">
        <v>8521</v>
      </c>
      <c r="B4472">
        <v>20</v>
      </c>
      <c r="C4472">
        <v>38</v>
      </c>
      <c r="D4472">
        <v>32</v>
      </c>
      <c r="E4472">
        <v>689</v>
      </c>
    </row>
    <row r="4473" spans="1:5" x14ac:dyDescent="0.25">
      <c r="A4473" t="s">
        <v>8522</v>
      </c>
      <c r="B4473">
        <v>20</v>
      </c>
      <c r="C4473">
        <v>38</v>
      </c>
      <c r="D4473">
        <v>32</v>
      </c>
      <c r="E4473">
        <v>693</v>
      </c>
    </row>
    <row r="4474" spans="1:5" x14ac:dyDescent="0.25">
      <c r="A4474" t="s">
        <v>8523</v>
      </c>
      <c r="B4474">
        <v>20</v>
      </c>
      <c r="C4474">
        <v>38</v>
      </c>
      <c r="D4474">
        <v>32</v>
      </c>
      <c r="E4474">
        <v>727</v>
      </c>
    </row>
    <row r="4475" spans="1:5" x14ac:dyDescent="0.25">
      <c r="A4475" t="s">
        <v>8524</v>
      </c>
      <c r="B4475">
        <v>20</v>
      </c>
      <c r="C4475">
        <v>38</v>
      </c>
      <c r="D4475">
        <v>32</v>
      </c>
      <c r="E4475">
        <v>891</v>
      </c>
    </row>
    <row r="4476" spans="1:5" x14ac:dyDescent="0.25">
      <c r="A4476" t="s">
        <v>8525</v>
      </c>
      <c r="B4476">
        <v>20</v>
      </c>
      <c r="C4476">
        <v>38</v>
      </c>
      <c r="D4476">
        <v>32</v>
      </c>
      <c r="E4476">
        <v>1055</v>
      </c>
    </row>
    <row r="4477" spans="1:5" x14ac:dyDescent="0.25">
      <c r="A4477" t="s">
        <v>8526</v>
      </c>
      <c r="B4477">
        <v>20</v>
      </c>
      <c r="C4477">
        <v>38</v>
      </c>
      <c r="D4477">
        <v>32</v>
      </c>
      <c r="E4477">
        <v>1188</v>
      </c>
    </row>
    <row r="4478" spans="1:5" x14ac:dyDescent="0.25">
      <c r="A4478" t="s">
        <v>8527</v>
      </c>
      <c r="B4478">
        <v>20</v>
      </c>
      <c r="C4478">
        <v>38</v>
      </c>
      <c r="D4478">
        <v>32</v>
      </c>
      <c r="E4478">
        <v>1192</v>
      </c>
    </row>
    <row r="4479" spans="1:5" x14ac:dyDescent="0.25">
      <c r="A4479" t="s">
        <v>8528</v>
      </c>
      <c r="B4479">
        <v>20</v>
      </c>
      <c r="C4479">
        <v>38</v>
      </c>
      <c r="D4479">
        <v>32</v>
      </c>
      <c r="E4479">
        <v>1196</v>
      </c>
    </row>
    <row r="4480" spans="1:5" x14ac:dyDescent="0.25">
      <c r="A4480" t="s">
        <v>8529</v>
      </c>
      <c r="B4480">
        <v>20</v>
      </c>
      <c r="C4480">
        <v>38</v>
      </c>
      <c r="D4480">
        <v>32</v>
      </c>
      <c r="E4480">
        <v>1218</v>
      </c>
    </row>
    <row r="4481" spans="1:5" x14ac:dyDescent="0.25">
      <c r="A4481" t="s">
        <v>8530</v>
      </c>
      <c r="B4481">
        <v>20</v>
      </c>
      <c r="C4481">
        <v>38</v>
      </c>
      <c r="D4481">
        <v>32</v>
      </c>
      <c r="E4481">
        <v>1384</v>
      </c>
    </row>
    <row r="4482" spans="1:5" x14ac:dyDescent="0.25">
      <c r="A4482" t="s">
        <v>8531</v>
      </c>
      <c r="B4482">
        <v>20</v>
      </c>
      <c r="C4482">
        <v>38</v>
      </c>
      <c r="D4482">
        <v>32</v>
      </c>
      <c r="E4482">
        <v>1503</v>
      </c>
    </row>
    <row r="4483" spans="1:5" x14ac:dyDescent="0.25">
      <c r="A4483" t="s">
        <v>8532</v>
      </c>
      <c r="B4483">
        <v>20</v>
      </c>
      <c r="C4483">
        <v>38</v>
      </c>
      <c r="D4483">
        <v>32</v>
      </c>
      <c r="E4483">
        <v>1513</v>
      </c>
    </row>
    <row r="4484" spans="1:5" x14ac:dyDescent="0.25">
      <c r="A4484" t="s">
        <v>8533</v>
      </c>
      <c r="B4484">
        <v>20</v>
      </c>
      <c r="C4484">
        <v>38</v>
      </c>
      <c r="D4484">
        <v>32</v>
      </c>
      <c r="E4484">
        <v>1523</v>
      </c>
    </row>
    <row r="4485" spans="1:5" x14ac:dyDescent="0.25">
      <c r="A4485" t="s">
        <v>8534</v>
      </c>
      <c r="B4485">
        <v>20</v>
      </c>
      <c r="C4485">
        <v>38</v>
      </c>
      <c r="D4485">
        <v>32</v>
      </c>
      <c r="E4485">
        <v>1535</v>
      </c>
    </row>
    <row r="4486" spans="1:5" x14ac:dyDescent="0.25">
      <c r="A4486" t="s">
        <v>8535</v>
      </c>
      <c r="B4486">
        <v>20</v>
      </c>
      <c r="C4486">
        <v>38</v>
      </c>
      <c r="D4486">
        <v>32</v>
      </c>
      <c r="E4486">
        <v>1545</v>
      </c>
    </row>
    <row r="4487" spans="1:5" x14ac:dyDescent="0.25">
      <c r="A4487" t="s">
        <v>8536</v>
      </c>
      <c r="B4487">
        <v>20</v>
      </c>
      <c r="C4487">
        <v>38</v>
      </c>
      <c r="D4487">
        <v>32</v>
      </c>
      <c r="E4487">
        <v>1548</v>
      </c>
    </row>
    <row r="4488" spans="1:5" x14ac:dyDescent="0.25">
      <c r="A4488" t="s">
        <v>8537</v>
      </c>
      <c r="B4488">
        <v>20</v>
      </c>
      <c r="C4488">
        <v>38</v>
      </c>
      <c r="D4488">
        <v>32</v>
      </c>
      <c r="E4488">
        <v>1693</v>
      </c>
    </row>
    <row r="4489" spans="1:5" x14ac:dyDescent="0.25">
      <c r="A4489" t="s">
        <v>8538</v>
      </c>
      <c r="B4489">
        <v>20</v>
      </c>
      <c r="C4489">
        <v>38</v>
      </c>
      <c r="D4489">
        <v>32</v>
      </c>
      <c r="E4489">
        <v>1697</v>
      </c>
    </row>
    <row r="4490" spans="1:5" x14ac:dyDescent="0.25">
      <c r="A4490" t="s">
        <v>8539</v>
      </c>
      <c r="B4490">
        <v>20</v>
      </c>
      <c r="C4490">
        <v>38</v>
      </c>
      <c r="D4490">
        <v>32</v>
      </c>
      <c r="E4490">
        <v>1701</v>
      </c>
    </row>
    <row r="4491" spans="1:5" x14ac:dyDescent="0.25">
      <c r="A4491" t="s">
        <v>8540</v>
      </c>
      <c r="B4491">
        <v>20</v>
      </c>
      <c r="C4491">
        <v>38</v>
      </c>
      <c r="D4491">
        <v>32</v>
      </c>
      <c r="E4491">
        <v>1710</v>
      </c>
    </row>
    <row r="4492" spans="1:5" x14ac:dyDescent="0.25">
      <c r="A4492" t="s">
        <v>8541</v>
      </c>
      <c r="B4492">
        <v>20</v>
      </c>
      <c r="C4492">
        <v>38</v>
      </c>
      <c r="D4492">
        <v>32</v>
      </c>
      <c r="E4492">
        <v>1876</v>
      </c>
    </row>
    <row r="4493" spans="1:5" x14ac:dyDescent="0.25">
      <c r="A4493" t="s">
        <v>8542</v>
      </c>
      <c r="B4493">
        <v>20</v>
      </c>
      <c r="C4493">
        <v>38</v>
      </c>
      <c r="D4493">
        <v>32</v>
      </c>
      <c r="E4493">
        <v>2040</v>
      </c>
    </row>
    <row r="4494" spans="1:5" x14ac:dyDescent="0.25">
      <c r="A4494" t="s">
        <v>8543</v>
      </c>
      <c r="B4494">
        <v>20</v>
      </c>
      <c r="C4494">
        <v>38</v>
      </c>
      <c r="D4494">
        <v>32</v>
      </c>
      <c r="E4494">
        <v>2196</v>
      </c>
    </row>
    <row r="4495" spans="1:5" x14ac:dyDescent="0.25">
      <c r="A4495" t="s">
        <v>8544</v>
      </c>
      <c r="B4495">
        <v>20</v>
      </c>
      <c r="C4495">
        <v>38</v>
      </c>
      <c r="D4495">
        <v>32</v>
      </c>
      <c r="E4495">
        <v>2200</v>
      </c>
    </row>
    <row r="4496" spans="1:5" x14ac:dyDescent="0.25">
      <c r="A4496" t="s">
        <v>8545</v>
      </c>
      <c r="B4496">
        <v>20</v>
      </c>
      <c r="C4496">
        <v>38</v>
      </c>
      <c r="D4496">
        <v>32</v>
      </c>
      <c r="E4496">
        <v>2203</v>
      </c>
    </row>
    <row r="4497" spans="1:5" x14ac:dyDescent="0.25">
      <c r="A4497" t="s">
        <v>8546</v>
      </c>
      <c r="B4497">
        <v>20</v>
      </c>
      <c r="C4497">
        <v>38</v>
      </c>
      <c r="D4497">
        <v>32</v>
      </c>
      <c r="E4497">
        <v>2206</v>
      </c>
    </row>
    <row r="4498" spans="1:5" x14ac:dyDescent="0.25">
      <c r="A4498" t="s">
        <v>8547</v>
      </c>
      <c r="B4498">
        <v>20</v>
      </c>
      <c r="C4498">
        <v>38</v>
      </c>
      <c r="D4498">
        <v>32</v>
      </c>
      <c r="E4498">
        <v>2366</v>
      </c>
    </row>
    <row r="4499" spans="1:5" x14ac:dyDescent="0.25">
      <c r="A4499" t="s">
        <v>8548</v>
      </c>
      <c r="B4499">
        <v>20</v>
      </c>
      <c r="C4499">
        <v>38</v>
      </c>
      <c r="D4499">
        <v>32</v>
      </c>
      <c r="E4499">
        <v>2511</v>
      </c>
    </row>
    <row r="4500" spans="1:5" x14ac:dyDescent="0.25">
      <c r="A4500" t="s">
        <v>8549</v>
      </c>
      <c r="B4500">
        <v>20</v>
      </c>
      <c r="C4500">
        <v>38</v>
      </c>
      <c r="D4500">
        <v>32</v>
      </c>
      <c r="E4500">
        <v>2522</v>
      </c>
    </row>
    <row r="4501" spans="1:5" x14ac:dyDescent="0.25">
      <c r="A4501" t="s">
        <v>8550</v>
      </c>
      <c r="B4501">
        <v>20</v>
      </c>
      <c r="C4501">
        <v>38</v>
      </c>
      <c r="D4501">
        <v>32</v>
      </c>
      <c r="E4501">
        <v>2531</v>
      </c>
    </row>
    <row r="4502" spans="1:5" x14ac:dyDescent="0.25">
      <c r="A4502" t="s">
        <v>8551</v>
      </c>
      <c r="B4502">
        <v>20</v>
      </c>
      <c r="C4502">
        <v>38</v>
      </c>
      <c r="D4502">
        <v>32</v>
      </c>
      <c r="E4502">
        <v>2533</v>
      </c>
    </row>
    <row r="4503" spans="1:5" x14ac:dyDescent="0.25">
      <c r="A4503" t="s">
        <v>8552</v>
      </c>
      <c r="B4503">
        <v>20</v>
      </c>
      <c r="C4503">
        <v>38</v>
      </c>
      <c r="D4503">
        <v>32</v>
      </c>
      <c r="E4503">
        <v>2544</v>
      </c>
    </row>
    <row r="4504" spans="1:5" x14ac:dyDescent="0.25">
      <c r="A4504" t="s">
        <v>8553</v>
      </c>
      <c r="B4504">
        <v>20</v>
      </c>
      <c r="C4504">
        <v>38</v>
      </c>
      <c r="D4504">
        <v>32</v>
      </c>
      <c r="E4504">
        <v>2554</v>
      </c>
    </row>
    <row r="4505" spans="1:5" x14ac:dyDescent="0.25">
      <c r="A4505" t="s">
        <v>8554</v>
      </c>
      <c r="B4505">
        <v>20</v>
      </c>
      <c r="C4505">
        <v>38</v>
      </c>
      <c r="D4505">
        <v>32</v>
      </c>
      <c r="E4505">
        <v>2694</v>
      </c>
    </row>
    <row r="4506" spans="1:5" x14ac:dyDescent="0.25">
      <c r="A4506" t="s">
        <v>8555</v>
      </c>
      <c r="B4506">
        <v>20</v>
      </c>
      <c r="C4506">
        <v>38</v>
      </c>
      <c r="D4506">
        <v>32</v>
      </c>
      <c r="E4506">
        <v>2698</v>
      </c>
    </row>
    <row r="4507" spans="1:5" x14ac:dyDescent="0.25">
      <c r="A4507" t="s">
        <v>8556</v>
      </c>
      <c r="B4507">
        <v>20</v>
      </c>
      <c r="C4507">
        <v>38</v>
      </c>
      <c r="D4507">
        <v>32</v>
      </c>
      <c r="E4507">
        <v>2702</v>
      </c>
    </row>
    <row r="4508" spans="1:5" x14ac:dyDescent="0.25">
      <c r="A4508" t="s">
        <v>8557</v>
      </c>
      <c r="B4508">
        <v>20</v>
      </c>
      <c r="C4508">
        <v>38</v>
      </c>
      <c r="D4508">
        <v>32</v>
      </c>
      <c r="E4508">
        <v>2707</v>
      </c>
    </row>
    <row r="4509" spans="1:5" x14ac:dyDescent="0.25">
      <c r="A4509" t="s">
        <v>8558</v>
      </c>
      <c r="B4509">
        <v>20</v>
      </c>
      <c r="C4509">
        <v>38</v>
      </c>
      <c r="D4509">
        <v>32</v>
      </c>
      <c r="E4509">
        <v>2859</v>
      </c>
    </row>
    <row r="4510" spans="1:5" x14ac:dyDescent="0.25">
      <c r="A4510" t="s">
        <v>8559</v>
      </c>
      <c r="B4510">
        <v>20</v>
      </c>
      <c r="C4510">
        <v>38</v>
      </c>
      <c r="D4510">
        <v>32</v>
      </c>
      <c r="E4510">
        <v>3023</v>
      </c>
    </row>
    <row r="4511" spans="1:5" x14ac:dyDescent="0.25">
      <c r="A4511" t="s">
        <v>8560</v>
      </c>
      <c r="B4511">
        <v>20</v>
      </c>
      <c r="C4511">
        <v>38</v>
      </c>
      <c r="D4511">
        <v>32</v>
      </c>
      <c r="E4511">
        <v>3187</v>
      </c>
    </row>
    <row r="4512" spans="1:5" x14ac:dyDescent="0.25">
      <c r="A4512" t="s">
        <v>8561</v>
      </c>
      <c r="B4512">
        <v>20</v>
      </c>
      <c r="C4512">
        <v>38</v>
      </c>
      <c r="D4512">
        <v>32</v>
      </c>
      <c r="E4512">
        <v>3202</v>
      </c>
    </row>
    <row r="4513" spans="1:5" x14ac:dyDescent="0.25">
      <c r="A4513" t="s">
        <v>8562</v>
      </c>
      <c r="B4513">
        <v>20</v>
      </c>
      <c r="C4513">
        <v>38</v>
      </c>
      <c r="D4513">
        <v>32</v>
      </c>
      <c r="E4513">
        <v>3206</v>
      </c>
    </row>
    <row r="4514" spans="1:5" x14ac:dyDescent="0.25">
      <c r="A4514" t="s">
        <v>8563</v>
      </c>
      <c r="B4514">
        <v>20</v>
      </c>
      <c r="C4514">
        <v>38</v>
      </c>
      <c r="D4514">
        <v>32</v>
      </c>
      <c r="E4514">
        <v>3211</v>
      </c>
    </row>
    <row r="4515" spans="1:5" x14ac:dyDescent="0.25">
      <c r="A4515" t="s">
        <v>8564</v>
      </c>
      <c r="B4515">
        <v>20</v>
      </c>
      <c r="C4515">
        <v>38</v>
      </c>
      <c r="D4515">
        <v>32</v>
      </c>
      <c r="E4515">
        <v>3349</v>
      </c>
    </row>
    <row r="4516" spans="1:5" x14ac:dyDescent="0.25">
      <c r="A4516" t="s">
        <v>8565</v>
      </c>
      <c r="B4516">
        <v>20</v>
      </c>
      <c r="C4516">
        <v>38</v>
      </c>
      <c r="D4516">
        <v>32</v>
      </c>
      <c r="E4516">
        <v>3513</v>
      </c>
    </row>
    <row r="4517" spans="1:5" x14ac:dyDescent="0.25">
      <c r="A4517" t="s">
        <v>8566</v>
      </c>
      <c r="B4517">
        <v>20</v>
      </c>
      <c r="C4517">
        <v>38</v>
      </c>
      <c r="D4517">
        <v>32</v>
      </c>
      <c r="E4517">
        <v>3520</v>
      </c>
    </row>
    <row r="4518" spans="1:5" x14ac:dyDescent="0.25">
      <c r="A4518" t="s">
        <v>8567</v>
      </c>
      <c r="B4518">
        <v>20</v>
      </c>
      <c r="C4518">
        <v>38</v>
      </c>
      <c r="D4518">
        <v>32</v>
      </c>
      <c r="E4518">
        <v>3531</v>
      </c>
    </row>
    <row r="4519" spans="1:5" x14ac:dyDescent="0.25">
      <c r="A4519" t="s">
        <v>8568</v>
      </c>
      <c r="B4519">
        <v>20</v>
      </c>
      <c r="C4519">
        <v>38</v>
      </c>
      <c r="D4519">
        <v>32</v>
      </c>
      <c r="E4519">
        <v>3541</v>
      </c>
    </row>
    <row r="4520" spans="1:5" x14ac:dyDescent="0.25">
      <c r="A4520" t="s">
        <v>8569</v>
      </c>
      <c r="B4520">
        <v>20</v>
      </c>
      <c r="C4520">
        <v>38</v>
      </c>
      <c r="D4520">
        <v>32</v>
      </c>
      <c r="E4520">
        <v>3553</v>
      </c>
    </row>
    <row r="4521" spans="1:5" x14ac:dyDescent="0.25">
      <c r="A4521" t="s">
        <v>8570</v>
      </c>
      <c r="B4521">
        <v>20</v>
      </c>
      <c r="C4521">
        <v>38</v>
      </c>
      <c r="D4521">
        <v>32</v>
      </c>
      <c r="E4521">
        <v>3563</v>
      </c>
    </row>
    <row r="4522" spans="1:5" x14ac:dyDescent="0.25">
      <c r="A4522" t="s">
        <v>8571</v>
      </c>
      <c r="B4522">
        <v>20</v>
      </c>
      <c r="C4522">
        <v>38</v>
      </c>
      <c r="D4522">
        <v>32</v>
      </c>
      <c r="E4522">
        <v>3678</v>
      </c>
    </row>
    <row r="4523" spans="1:5" x14ac:dyDescent="0.25">
      <c r="A4523" t="s">
        <v>8572</v>
      </c>
      <c r="B4523">
        <v>20</v>
      </c>
      <c r="C4523">
        <v>38</v>
      </c>
      <c r="D4523">
        <v>32</v>
      </c>
      <c r="E4523">
        <v>3704</v>
      </c>
    </row>
    <row r="4524" spans="1:5" x14ac:dyDescent="0.25">
      <c r="A4524" t="s">
        <v>8573</v>
      </c>
      <c r="B4524">
        <v>20</v>
      </c>
      <c r="C4524">
        <v>38</v>
      </c>
      <c r="D4524">
        <v>32</v>
      </c>
      <c r="E4524">
        <v>3708</v>
      </c>
    </row>
    <row r="4525" spans="1:5" x14ac:dyDescent="0.25">
      <c r="A4525" t="s">
        <v>8574</v>
      </c>
      <c r="B4525">
        <v>20</v>
      </c>
      <c r="C4525">
        <v>38</v>
      </c>
      <c r="D4525">
        <v>32</v>
      </c>
      <c r="E4525">
        <v>3712</v>
      </c>
    </row>
    <row r="4526" spans="1:5" x14ac:dyDescent="0.25">
      <c r="A4526" t="s">
        <v>8575</v>
      </c>
      <c r="B4526">
        <v>20</v>
      </c>
      <c r="C4526">
        <v>38</v>
      </c>
      <c r="D4526">
        <v>32</v>
      </c>
      <c r="E4526">
        <v>3842</v>
      </c>
    </row>
    <row r="4527" spans="1:5" x14ac:dyDescent="0.25">
      <c r="A4527" t="s">
        <v>8576</v>
      </c>
      <c r="B4527">
        <v>20</v>
      </c>
      <c r="C4527">
        <v>38</v>
      </c>
      <c r="D4527">
        <v>32</v>
      </c>
      <c r="E4527">
        <v>4004</v>
      </c>
    </row>
    <row r="4528" spans="1:5" x14ac:dyDescent="0.25">
      <c r="A4528" t="s">
        <v>8577</v>
      </c>
      <c r="B4528">
        <v>20</v>
      </c>
      <c r="C4528">
        <v>38</v>
      </c>
      <c r="D4528">
        <v>32</v>
      </c>
      <c r="E4528">
        <v>4168</v>
      </c>
    </row>
    <row r="4529" spans="1:5" x14ac:dyDescent="0.25">
      <c r="A4529" t="s">
        <v>8578</v>
      </c>
      <c r="B4529">
        <v>20</v>
      </c>
      <c r="C4529">
        <v>38</v>
      </c>
      <c r="D4529">
        <v>32</v>
      </c>
      <c r="E4529">
        <v>4204</v>
      </c>
    </row>
    <row r="4530" spans="1:5" x14ac:dyDescent="0.25">
      <c r="A4530" t="s">
        <v>8579</v>
      </c>
      <c r="B4530">
        <v>20</v>
      </c>
      <c r="C4530">
        <v>38</v>
      </c>
      <c r="D4530">
        <v>32</v>
      </c>
      <c r="E4530">
        <v>4209</v>
      </c>
    </row>
    <row r="4531" spans="1:5" x14ac:dyDescent="0.25">
      <c r="A4531" t="s">
        <v>8580</v>
      </c>
      <c r="B4531">
        <v>20</v>
      </c>
      <c r="C4531">
        <v>38</v>
      </c>
      <c r="D4531">
        <v>32</v>
      </c>
      <c r="E4531">
        <v>4213</v>
      </c>
    </row>
    <row r="4532" spans="1:5" x14ac:dyDescent="0.25">
      <c r="A4532" t="s">
        <v>8581</v>
      </c>
      <c r="B4532">
        <v>20</v>
      </c>
      <c r="C4532">
        <v>38</v>
      </c>
      <c r="D4532">
        <v>32</v>
      </c>
      <c r="E4532">
        <v>4332</v>
      </c>
    </row>
    <row r="4533" spans="1:5" x14ac:dyDescent="0.25">
      <c r="A4533" t="s">
        <v>8582</v>
      </c>
      <c r="B4533">
        <v>20</v>
      </c>
      <c r="C4533">
        <v>38</v>
      </c>
      <c r="D4533">
        <v>32</v>
      </c>
      <c r="E4533">
        <v>4496</v>
      </c>
    </row>
    <row r="4534" spans="1:5" x14ac:dyDescent="0.25">
      <c r="A4534" t="s">
        <v>8583</v>
      </c>
      <c r="B4534">
        <v>20</v>
      </c>
      <c r="C4534">
        <v>38</v>
      </c>
      <c r="D4534">
        <v>32</v>
      </c>
      <c r="E4534">
        <v>4529</v>
      </c>
    </row>
    <row r="4535" spans="1:5" x14ac:dyDescent="0.25">
      <c r="A4535" t="s">
        <v>8584</v>
      </c>
      <c r="B4535">
        <v>20</v>
      </c>
      <c r="C4535">
        <v>38</v>
      </c>
      <c r="D4535">
        <v>32</v>
      </c>
      <c r="E4535">
        <v>4539</v>
      </c>
    </row>
    <row r="4536" spans="1:5" x14ac:dyDescent="0.25">
      <c r="A4536" t="s">
        <v>8585</v>
      </c>
      <c r="B4536">
        <v>20</v>
      </c>
      <c r="C4536">
        <v>38</v>
      </c>
      <c r="D4536">
        <v>32</v>
      </c>
      <c r="E4536">
        <v>4550</v>
      </c>
    </row>
    <row r="4537" spans="1:5" x14ac:dyDescent="0.25">
      <c r="A4537" t="s">
        <v>8586</v>
      </c>
      <c r="B4537">
        <v>20</v>
      </c>
      <c r="C4537">
        <v>38</v>
      </c>
      <c r="D4537">
        <v>32</v>
      </c>
      <c r="E4537">
        <v>4561</v>
      </c>
    </row>
    <row r="4538" spans="1:5" x14ac:dyDescent="0.25">
      <c r="A4538" t="s">
        <v>8587</v>
      </c>
      <c r="B4538">
        <v>20</v>
      </c>
      <c r="C4538">
        <v>38</v>
      </c>
      <c r="D4538">
        <v>32</v>
      </c>
      <c r="E4538">
        <v>4571</v>
      </c>
    </row>
    <row r="4539" spans="1:5" x14ac:dyDescent="0.25">
      <c r="A4539" t="s">
        <v>8588</v>
      </c>
      <c r="B4539">
        <v>20</v>
      </c>
      <c r="C4539">
        <v>38</v>
      </c>
      <c r="D4539">
        <v>32</v>
      </c>
      <c r="E4539">
        <v>4661</v>
      </c>
    </row>
    <row r="4540" spans="1:5" x14ac:dyDescent="0.25">
      <c r="A4540" t="s">
        <v>8589</v>
      </c>
      <c r="B4540">
        <v>20</v>
      </c>
      <c r="C4540">
        <v>38</v>
      </c>
      <c r="D4540">
        <v>32</v>
      </c>
      <c r="E4540">
        <v>4708</v>
      </c>
    </row>
    <row r="4541" spans="1:5" x14ac:dyDescent="0.25">
      <c r="A4541" t="s">
        <v>8590</v>
      </c>
      <c r="B4541">
        <v>20</v>
      </c>
      <c r="C4541">
        <v>38</v>
      </c>
      <c r="D4541">
        <v>32</v>
      </c>
      <c r="E4541">
        <v>4712</v>
      </c>
    </row>
    <row r="4542" spans="1:5" x14ac:dyDescent="0.25">
      <c r="A4542" t="s">
        <v>8591</v>
      </c>
      <c r="B4542">
        <v>20</v>
      </c>
      <c r="C4542">
        <v>38</v>
      </c>
      <c r="D4542">
        <v>32</v>
      </c>
      <c r="E4542">
        <v>4716</v>
      </c>
    </row>
    <row r="4543" spans="1:5" x14ac:dyDescent="0.25">
      <c r="A4543" t="s">
        <v>8592</v>
      </c>
      <c r="B4543">
        <v>20</v>
      </c>
      <c r="C4543">
        <v>38</v>
      </c>
      <c r="D4543">
        <v>32</v>
      </c>
      <c r="E4543">
        <v>4826</v>
      </c>
    </row>
    <row r="4544" spans="1:5" x14ac:dyDescent="0.25">
      <c r="A4544" t="s">
        <v>8593</v>
      </c>
      <c r="B4544">
        <v>20</v>
      </c>
      <c r="C4544">
        <v>38</v>
      </c>
      <c r="D4544">
        <v>32</v>
      </c>
      <c r="E4544">
        <v>4987</v>
      </c>
    </row>
    <row r="4545" spans="1:5" x14ac:dyDescent="0.25">
      <c r="A4545" t="s">
        <v>8594</v>
      </c>
      <c r="B4545">
        <v>20</v>
      </c>
      <c r="C4545">
        <v>38</v>
      </c>
      <c r="D4545">
        <v>32</v>
      </c>
      <c r="E4545">
        <v>5151</v>
      </c>
    </row>
    <row r="4546" spans="1:5" x14ac:dyDescent="0.25">
      <c r="A4546" t="s">
        <v>8595</v>
      </c>
      <c r="B4546">
        <v>20</v>
      </c>
      <c r="C4546">
        <v>38</v>
      </c>
      <c r="D4546">
        <v>32</v>
      </c>
      <c r="E4546">
        <v>5167</v>
      </c>
    </row>
    <row r="4547" spans="1:5" x14ac:dyDescent="0.25">
      <c r="A4547" t="s">
        <v>8596</v>
      </c>
      <c r="B4547">
        <v>20</v>
      </c>
      <c r="C4547">
        <v>38</v>
      </c>
      <c r="D4547">
        <v>32</v>
      </c>
      <c r="E4547">
        <v>5170</v>
      </c>
    </row>
    <row r="4548" spans="1:5" x14ac:dyDescent="0.25">
      <c r="A4548" t="s">
        <v>8597</v>
      </c>
      <c r="B4548">
        <v>20</v>
      </c>
      <c r="C4548">
        <v>38</v>
      </c>
      <c r="D4548">
        <v>32</v>
      </c>
      <c r="E4548">
        <v>5175</v>
      </c>
    </row>
    <row r="4549" spans="1:5" x14ac:dyDescent="0.25">
      <c r="A4549" t="s">
        <v>8598</v>
      </c>
      <c r="B4549">
        <v>20</v>
      </c>
      <c r="C4549">
        <v>38</v>
      </c>
      <c r="D4549">
        <v>32</v>
      </c>
      <c r="E4549">
        <v>5315</v>
      </c>
    </row>
    <row r="4550" spans="1:5" x14ac:dyDescent="0.25">
      <c r="A4550" t="s">
        <v>8599</v>
      </c>
      <c r="B4550">
        <v>20</v>
      </c>
      <c r="C4550">
        <v>38</v>
      </c>
      <c r="D4550">
        <v>32</v>
      </c>
      <c r="E4550">
        <v>5480</v>
      </c>
    </row>
    <row r="4551" spans="1:5" x14ac:dyDescent="0.25">
      <c r="A4551" t="s">
        <v>8600</v>
      </c>
      <c r="B4551">
        <v>20</v>
      </c>
      <c r="C4551">
        <v>38</v>
      </c>
      <c r="D4551">
        <v>32</v>
      </c>
      <c r="E4551">
        <v>5537</v>
      </c>
    </row>
    <row r="4552" spans="1:5" x14ac:dyDescent="0.25">
      <c r="A4552" t="s">
        <v>8601</v>
      </c>
      <c r="B4552">
        <v>20</v>
      </c>
      <c r="C4552">
        <v>38</v>
      </c>
      <c r="D4552">
        <v>32</v>
      </c>
      <c r="E4552">
        <v>5548</v>
      </c>
    </row>
    <row r="4553" spans="1:5" x14ac:dyDescent="0.25">
      <c r="A4553" t="s">
        <v>8602</v>
      </c>
      <c r="B4553">
        <v>20</v>
      </c>
      <c r="C4553">
        <v>38</v>
      </c>
      <c r="D4553">
        <v>32</v>
      </c>
      <c r="E4553">
        <v>5558</v>
      </c>
    </row>
    <row r="4554" spans="1:5" x14ac:dyDescent="0.25">
      <c r="A4554" t="s">
        <v>8603</v>
      </c>
      <c r="B4554">
        <v>20</v>
      </c>
      <c r="C4554">
        <v>38</v>
      </c>
      <c r="D4554">
        <v>32</v>
      </c>
      <c r="E4554">
        <v>5570</v>
      </c>
    </row>
    <row r="4555" spans="1:5" x14ac:dyDescent="0.25">
      <c r="A4555" t="s">
        <v>8604</v>
      </c>
      <c r="B4555">
        <v>20</v>
      </c>
      <c r="C4555">
        <v>38</v>
      </c>
      <c r="D4555">
        <v>32</v>
      </c>
      <c r="E4555">
        <v>5580</v>
      </c>
    </row>
    <row r="4556" spans="1:5" x14ac:dyDescent="0.25">
      <c r="A4556" t="s">
        <v>8605</v>
      </c>
      <c r="B4556">
        <v>20</v>
      </c>
      <c r="C4556">
        <v>38</v>
      </c>
      <c r="D4556">
        <v>32</v>
      </c>
      <c r="E4556">
        <v>5644</v>
      </c>
    </row>
    <row r="4557" spans="1:5" x14ac:dyDescent="0.25">
      <c r="A4557" t="s">
        <v>8606</v>
      </c>
      <c r="B4557">
        <v>20</v>
      </c>
      <c r="C4557">
        <v>38</v>
      </c>
      <c r="D4557">
        <v>32</v>
      </c>
      <c r="E4557">
        <v>5670</v>
      </c>
    </row>
    <row r="4558" spans="1:5" x14ac:dyDescent="0.25">
      <c r="A4558" t="s">
        <v>8607</v>
      </c>
      <c r="B4558">
        <v>20</v>
      </c>
      <c r="C4558">
        <v>38</v>
      </c>
      <c r="D4558">
        <v>32</v>
      </c>
      <c r="E4558">
        <v>5674</v>
      </c>
    </row>
    <row r="4559" spans="1:5" x14ac:dyDescent="0.25">
      <c r="A4559" t="s">
        <v>8608</v>
      </c>
      <c r="B4559">
        <v>20</v>
      </c>
      <c r="C4559">
        <v>38</v>
      </c>
      <c r="D4559">
        <v>32</v>
      </c>
      <c r="E4559">
        <v>5679</v>
      </c>
    </row>
    <row r="4560" spans="1:5" x14ac:dyDescent="0.25">
      <c r="A4560" t="s">
        <v>8609</v>
      </c>
      <c r="B4560">
        <v>20</v>
      </c>
      <c r="C4560">
        <v>38</v>
      </c>
      <c r="D4560">
        <v>32</v>
      </c>
      <c r="E4560">
        <v>5807</v>
      </c>
    </row>
    <row r="4561" spans="1:5" x14ac:dyDescent="0.25">
      <c r="A4561" t="s">
        <v>8610</v>
      </c>
      <c r="B4561">
        <v>20</v>
      </c>
      <c r="C4561">
        <v>38</v>
      </c>
      <c r="D4561">
        <v>32</v>
      </c>
      <c r="E4561">
        <v>5971</v>
      </c>
    </row>
    <row r="4562" spans="1:5" x14ac:dyDescent="0.25">
      <c r="A4562" t="s">
        <v>8611</v>
      </c>
      <c r="B4562">
        <v>20</v>
      </c>
      <c r="C4562">
        <v>38</v>
      </c>
      <c r="D4562">
        <v>32</v>
      </c>
      <c r="E4562">
        <v>6134</v>
      </c>
    </row>
    <row r="4563" spans="1:5" x14ac:dyDescent="0.25">
      <c r="A4563" t="s">
        <v>8612</v>
      </c>
      <c r="B4563">
        <v>20</v>
      </c>
      <c r="C4563">
        <v>38</v>
      </c>
      <c r="D4563">
        <v>32</v>
      </c>
      <c r="E4563">
        <v>6171</v>
      </c>
    </row>
    <row r="4564" spans="1:5" x14ac:dyDescent="0.25">
      <c r="A4564" t="s">
        <v>8613</v>
      </c>
      <c r="B4564">
        <v>20</v>
      </c>
      <c r="C4564">
        <v>38</v>
      </c>
      <c r="D4564">
        <v>32</v>
      </c>
      <c r="E4564">
        <v>6176</v>
      </c>
    </row>
    <row r="4565" spans="1:5" x14ac:dyDescent="0.25">
      <c r="A4565" t="s">
        <v>8614</v>
      </c>
      <c r="B4565">
        <v>20</v>
      </c>
      <c r="C4565">
        <v>38</v>
      </c>
      <c r="D4565">
        <v>32</v>
      </c>
      <c r="E4565">
        <v>6180</v>
      </c>
    </row>
    <row r="4566" spans="1:5" x14ac:dyDescent="0.25">
      <c r="A4566" t="s">
        <v>8615</v>
      </c>
      <c r="B4566">
        <v>20</v>
      </c>
      <c r="C4566">
        <v>38</v>
      </c>
      <c r="D4566">
        <v>32</v>
      </c>
      <c r="E4566">
        <v>6299</v>
      </c>
    </row>
    <row r="4567" spans="1:5" x14ac:dyDescent="0.25">
      <c r="A4567" t="s">
        <v>8616</v>
      </c>
      <c r="B4567">
        <v>20</v>
      </c>
      <c r="C4567">
        <v>38</v>
      </c>
      <c r="D4567">
        <v>32</v>
      </c>
      <c r="E4567">
        <v>6463</v>
      </c>
    </row>
    <row r="4568" spans="1:5" x14ac:dyDescent="0.25">
      <c r="A4568" t="s">
        <v>8617</v>
      </c>
      <c r="B4568">
        <v>20</v>
      </c>
      <c r="C4568">
        <v>38</v>
      </c>
      <c r="D4568">
        <v>32</v>
      </c>
      <c r="E4568">
        <v>6546</v>
      </c>
    </row>
    <row r="4569" spans="1:5" x14ac:dyDescent="0.25">
      <c r="A4569" t="s">
        <v>8618</v>
      </c>
      <c r="B4569">
        <v>20</v>
      </c>
      <c r="C4569">
        <v>38</v>
      </c>
      <c r="D4569">
        <v>32</v>
      </c>
      <c r="E4569">
        <v>6556</v>
      </c>
    </row>
    <row r="4570" spans="1:5" x14ac:dyDescent="0.25">
      <c r="A4570" t="s">
        <v>8619</v>
      </c>
      <c r="B4570">
        <v>20</v>
      </c>
      <c r="C4570">
        <v>38</v>
      </c>
      <c r="D4570">
        <v>32</v>
      </c>
      <c r="E4570">
        <v>6566</v>
      </c>
    </row>
    <row r="4571" spans="1:5" x14ac:dyDescent="0.25">
      <c r="A4571" t="s">
        <v>8620</v>
      </c>
      <c r="B4571">
        <v>20</v>
      </c>
      <c r="C4571">
        <v>38</v>
      </c>
      <c r="D4571">
        <v>32</v>
      </c>
      <c r="E4571">
        <v>6578</v>
      </c>
    </row>
    <row r="4572" spans="1:5" x14ac:dyDescent="0.25">
      <c r="A4572" t="s">
        <v>8621</v>
      </c>
      <c r="B4572">
        <v>20</v>
      </c>
      <c r="C4572">
        <v>38</v>
      </c>
      <c r="D4572">
        <v>32</v>
      </c>
      <c r="E4572">
        <v>6589</v>
      </c>
    </row>
    <row r="4573" spans="1:5" x14ac:dyDescent="0.25">
      <c r="A4573" t="s">
        <v>8622</v>
      </c>
      <c r="B4573">
        <v>20</v>
      </c>
      <c r="C4573">
        <v>38</v>
      </c>
      <c r="D4573">
        <v>32</v>
      </c>
      <c r="E4573">
        <v>6627</v>
      </c>
    </row>
    <row r="4574" spans="1:5" x14ac:dyDescent="0.25">
      <c r="A4574" t="s">
        <v>8623</v>
      </c>
      <c r="B4574">
        <v>20</v>
      </c>
      <c r="C4574">
        <v>38</v>
      </c>
      <c r="D4574">
        <v>32</v>
      </c>
      <c r="E4574">
        <v>6630</v>
      </c>
    </row>
    <row r="4575" spans="1:5" x14ac:dyDescent="0.25">
      <c r="A4575" t="s">
        <v>8624</v>
      </c>
      <c r="B4575">
        <v>20</v>
      </c>
      <c r="C4575">
        <v>38</v>
      </c>
      <c r="D4575">
        <v>32</v>
      </c>
      <c r="E4575">
        <v>6678</v>
      </c>
    </row>
    <row r="4576" spans="1:5" x14ac:dyDescent="0.25">
      <c r="A4576" t="s">
        <v>8625</v>
      </c>
      <c r="B4576">
        <v>20</v>
      </c>
      <c r="C4576">
        <v>38</v>
      </c>
      <c r="D4576">
        <v>32</v>
      </c>
      <c r="E4576">
        <v>6682</v>
      </c>
    </row>
    <row r="4577" spans="1:5" x14ac:dyDescent="0.25">
      <c r="A4577" t="s">
        <v>8626</v>
      </c>
      <c r="B4577">
        <v>20</v>
      </c>
      <c r="C4577">
        <v>38</v>
      </c>
      <c r="D4577">
        <v>32</v>
      </c>
      <c r="E4577">
        <v>6686</v>
      </c>
    </row>
    <row r="4578" spans="1:5" x14ac:dyDescent="0.25">
      <c r="A4578" t="s">
        <v>8627</v>
      </c>
      <c r="B4578">
        <v>20</v>
      </c>
      <c r="C4578">
        <v>38</v>
      </c>
      <c r="D4578">
        <v>32</v>
      </c>
      <c r="E4578">
        <v>6791</v>
      </c>
    </row>
    <row r="4579" spans="1:5" x14ac:dyDescent="0.25">
      <c r="A4579" t="s">
        <v>8628</v>
      </c>
      <c r="B4579">
        <v>20</v>
      </c>
      <c r="C4579">
        <v>38</v>
      </c>
      <c r="D4579">
        <v>32</v>
      </c>
      <c r="E4579">
        <v>6955</v>
      </c>
    </row>
    <row r="4580" spans="1:5" x14ac:dyDescent="0.25">
      <c r="A4580" t="s">
        <v>8629</v>
      </c>
      <c r="B4580">
        <v>20</v>
      </c>
      <c r="C4580">
        <v>38</v>
      </c>
      <c r="D4580">
        <v>32</v>
      </c>
      <c r="E4580">
        <v>7119</v>
      </c>
    </row>
    <row r="4581" spans="1:5" x14ac:dyDescent="0.25">
      <c r="A4581" t="s">
        <v>8630</v>
      </c>
      <c r="B4581">
        <v>20</v>
      </c>
      <c r="C4581">
        <v>38</v>
      </c>
      <c r="D4581">
        <v>32</v>
      </c>
      <c r="E4581">
        <v>7188</v>
      </c>
    </row>
    <row r="4582" spans="1:5" x14ac:dyDescent="0.25">
      <c r="A4582" t="s">
        <v>8631</v>
      </c>
      <c r="B4582">
        <v>20</v>
      </c>
      <c r="C4582">
        <v>38</v>
      </c>
      <c r="D4582">
        <v>32</v>
      </c>
      <c r="E4582">
        <v>7192</v>
      </c>
    </row>
    <row r="4583" spans="1:5" x14ac:dyDescent="0.25">
      <c r="A4583" t="s">
        <v>8632</v>
      </c>
      <c r="B4583">
        <v>20</v>
      </c>
      <c r="C4583">
        <v>38</v>
      </c>
      <c r="D4583">
        <v>32</v>
      </c>
      <c r="E4583">
        <v>7197</v>
      </c>
    </row>
    <row r="4584" spans="1:5" x14ac:dyDescent="0.25">
      <c r="A4584" t="s">
        <v>8633</v>
      </c>
      <c r="B4584">
        <v>20</v>
      </c>
      <c r="C4584">
        <v>38</v>
      </c>
      <c r="D4584">
        <v>32</v>
      </c>
      <c r="E4584">
        <v>7281</v>
      </c>
    </row>
    <row r="4585" spans="1:5" x14ac:dyDescent="0.25">
      <c r="A4585" t="s">
        <v>8634</v>
      </c>
      <c r="B4585">
        <v>20</v>
      </c>
      <c r="C4585">
        <v>38</v>
      </c>
      <c r="D4585">
        <v>32</v>
      </c>
      <c r="E4585">
        <v>7445</v>
      </c>
    </row>
    <row r="4586" spans="1:5" x14ac:dyDescent="0.25">
      <c r="A4586" t="s">
        <v>8635</v>
      </c>
      <c r="B4586">
        <v>20</v>
      </c>
      <c r="C4586">
        <v>38</v>
      </c>
      <c r="D4586">
        <v>32</v>
      </c>
      <c r="E4586">
        <v>7554</v>
      </c>
    </row>
    <row r="4587" spans="1:5" x14ac:dyDescent="0.25">
      <c r="A4587" t="s">
        <v>8636</v>
      </c>
      <c r="B4587">
        <v>20</v>
      </c>
      <c r="C4587">
        <v>38</v>
      </c>
      <c r="D4587">
        <v>32</v>
      </c>
      <c r="E4587">
        <v>7565</v>
      </c>
    </row>
    <row r="4588" spans="1:5" x14ac:dyDescent="0.25">
      <c r="A4588" t="s">
        <v>8637</v>
      </c>
      <c r="B4588">
        <v>20</v>
      </c>
      <c r="C4588">
        <v>38</v>
      </c>
      <c r="D4588">
        <v>32</v>
      </c>
      <c r="E4588">
        <v>7575</v>
      </c>
    </row>
    <row r="4589" spans="1:5" x14ac:dyDescent="0.25">
      <c r="A4589" t="s">
        <v>8638</v>
      </c>
      <c r="B4589">
        <v>20</v>
      </c>
      <c r="C4589">
        <v>38</v>
      </c>
      <c r="D4589">
        <v>32</v>
      </c>
      <c r="E4589">
        <v>7587</v>
      </c>
    </row>
    <row r="4590" spans="1:5" x14ac:dyDescent="0.25">
      <c r="A4590" t="s">
        <v>8639</v>
      </c>
      <c r="B4590">
        <v>20</v>
      </c>
      <c r="C4590">
        <v>38</v>
      </c>
      <c r="D4590">
        <v>32</v>
      </c>
      <c r="E4590">
        <v>7597</v>
      </c>
    </row>
    <row r="4591" spans="1:5" x14ac:dyDescent="0.25">
      <c r="A4591" t="s">
        <v>8640</v>
      </c>
      <c r="B4591">
        <v>20</v>
      </c>
      <c r="C4591">
        <v>38</v>
      </c>
      <c r="D4591">
        <v>32</v>
      </c>
      <c r="E4591">
        <v>7610</v>
      </c>
    </row>
    <row r="4592" spans="1:5" x14ac:dyDescent="0.25">
      <c r="A4592" t="s">
        <v>8641</v>
      </c>
      <c r="B4592">
        <v>20</v>
      </c>
      <c r="C4592">
        <v>38</v>
      </c>
      <c r="D4592">
        <v>32</v>
      </c>
      <c r="E4592">
        <v>7689</v>
      </c>
    </row>
    <row r="4593" spans="1:5" x14ac:dyDescent="0.25">
      <c r="A4593" t="s">
        <v>8642</v>
      </c>
      <c r="B4593">
        <v>20</v>
      </c>
      <c r="C4593">
        <v>38</v>
      </c>
      <c r="D4593">
        <v>32</v>
      </c>
      <c r="E4593">
        <v>7693</v>
      </c>
    </row>
    <row r="4594" spans="1:5" x14ac:dyDescent="0.25">
      <c r="A4594" t="s">
        <v>8643</v>
      </c>
      <c r="B4594">
        <v>20</v>
      </c>
      <c r="C4594">
        <v>38</v>
      </c>
      <c r="D4594">
        <v>32</v>
      </c>
      <c r="E4594">
        <v>7697</v>
      </c>
    </row>
    <row r="4595" spans="1:5" x14ac:dyDescent="0.25">
      <c r="A4595" t="s">
        <v>8644</v>
      </c>
      <c r="B4595">
        <v>20</v>
      </c>
      <c r="C4595">
        <v>38</v>
      </c>
      <c r="D4595">
        <v>32</v>
      </c>
      <c r="E4595">
        <v>7775</v>
      </c>
    </row>
    <row r="4596" spans="1:5" x14ac:dyDescent="0.25">
      <c r="A4596" t="s">
        <v>8645</v>
      </c>
      <c r="B4596">
        <v>20</v>
      </c>
      <c r="C4596">
        <v>38</v>
      </c>
      <c r="D4596">
        <v>32</v>
      </c>
      <c r="E4596">
        <v>7938</v>
      </c>
    </row>
    <row r="4597" spans="1:5" x14ac:dyDescent="0.25">
      <c r="A4597" t="s">
        <v>8646</v>
      </c>
      <c r="B4597">
        <v>20</v>
      </c>
      <c r="C4597">
        <v>38</v>
      </c>
      <c r="D4597">
        <v>32</v>
      </c>
      <c r="E4597">
        <v>8102</v>
      </c>
    </row>
    <row r="4598" spans="1:5" x14ac:dyDescent="0.25">
      <c r="A4598" t="s">
        <v>8647</v>
      </c>
      <c r="B4598">
        <v>20</v>
      </c>
      <c r="C4598">
        <v>38</v>
      </c>
      <c r="D4598">
        <v>32</v>
      </c>
      <c r="E4598">
        <v>8193</v>
      </c>
    </row>
    <row r="4599" spans="1:5" x14ac:dyDescent="0.25">
      <c r="A4599" t="s">
        <v>8648</v>
      </c>
      <c r="B4599">
        <v>20</v>
      </c>
      <c r="C4599">
        <v>38</v>
      </c>
      <c r="D4599">
        <v>32</v>
      </c>
      <c r="E4599">
        <v>8197</v>
      </c>
    </row>
    <row r="4600" spans="1:5" x14ac:dyDescent="0.25">
      <c r="A4600" t="s">
        <v>8649</v>
      </c>
      <c r="B4600">
        <v>20</v>
      </c>
      <c r="C4600">
        <v>38</v>
      </c>
      <c r="D4600">
        <v>32</v>
      </c>
      <c r="E4600">
        <v>8201</v>
      </c>
    </row>
    <row r="4601" spans="1:5" x14ac:dyDescent="0.25">
      <c r="A4601" t="s">
        <v>8650</v>
      </c>
      <c r="B4601">
        <v>20</v>
      </c>
      <c r="C4601">
        <v>38</v>
      </c>
      <c r="D4601">
        <v>32</v>
      </c>
      <c r="E4601">
        <v>8264</v>
      </c>
    </row>
    <row r="4602" spans="1:5" x14ac:dyDescent="0.25">
      <c r="A4602" t="s">
        <v>8651</v>
      </c>
      <c r="B4602">
        <v>20</v>
      </c>
      <c r="C4602">
        <v>38</v>
      </c>
      <c r="D4602">
        <v>32</v>
      </c>
      <c r="E4602">
        <v>8428</v>
      </c>
    </row>
    <row r="4603" spans="1:5" x14ac:dyDescent="0.25">
      <c r="A4603" t="s">
        <v>8652</v>
      </c>
      <c r="B4603">
        <v>20</v>
      </c>
      <c r="C4603">
        <v>38</v>
      </c>
      <c r="D4603">
        <v>32</v>
      </c>
      <c r="E4603">
        <v>8563</v>
      </c>
    </row>
    <row r="4604" spans="1:5" x14ac:dyDescent="0.25">
      <c r="A4604" t="s">
        <v>8653</v>
      </c>
      <c r="B4604">
        <v>20</v>
      </c>
      <c r="C4604">
        <v>38</v>
      </c>
      <c r="D4604">
        <v>32</v>
      </c>
      <c r="E4604">
        <v>8573</v>
      </c>
    </row>
    <row r="4605" spans="1:5" x14ac:dyDescent="0.25">
      <c r="A4605" t="s">
        <v>8654</v>
      </c>
      <c r="B4605">
        <v>20</v>
      </c>
      <c r="C4605">
        <v>38</v>
      </c>
      <c r="D4605">
        <v>32</v>
      </c>
      <c r="E4605">
        <v>8584</v>
      </c>
    </row>
    <row r="4606" spans="1:5" x14ac:dyDescent="0.25">
      <c r="A4606" t="s">
        <v>8655</v>
      </c>
      <c r="B4606">
        <v>20</v>
      </c>
      <c r="C4606">
        <v>38</v>
      </c>
      <c r="D4606">
        <v>32</v>
      </c>
      <c r="E4606">
        <v>8592</v>
      </c>
    </row>
    <row r="4607" spans="1:5" x14ac:dyDescent="0.25">
      <c r="A4607" t="s">
        <v>8656</v>
      </c>
      <c r="B4607">
        <v>20</v>
      </c>
      <c r="C4607">
        <v>38</v>
      </c>
      <c r="D4607">
        <v>32</v>
      </c>
      <c r="E4607">
        <v>8596</v>
      </c>
    </row>
    <row r="4608" spans="1:5" x14ac:dyDescent="0.25">
      <c r="A4608" t="s">
        <v>8657</v>
      </c>
      <c r="B4608">
        <v>20</v>
      </c>
      <c r="C4608">
        <v>38</v>
      </c>
      <c r="D4608">
        <v>32</v>
      </c>
      <c r="E4608">
        <v>8606</v>
      </c>
    </row>
    <row r="4609" spans="1:5" x14ac:dyDescent="0.25">
      <c r="A4609" t="s">
        <v>8658</v>
      </c>
      <c r="B4609">
        <v>20</v>
      </c>
      <c r="C4609">
        <v>38</v>
      </c>
      <c r="D4609">
        <v>32</v>
      </c>
      <c r="E4609">
        <v>8696</v>
      </c>
    </row>
    <row r="4610" spans="1:5" x14ac:dyDescent="0.25">
      <c r="A4610" t="s">
        <v>8659</v>
      </c>
      <c r="B4610">
        <v>20</v>
      </c>
      <c r="C4610">
        <v>38</v>
      </c>
      <c r="D4610">
        <v>32</v>
      </c>
      <c r="E4610">
        <v>8700</v>
      </c>
    </row>
    <row r="4611" spans="1:5" x14ac:dyDescent="0.25">
      <c r="A4611" t="s">
        <v>8660</v>
      </c>
      <c r="B4611">
        <v>20</v>
      </c>
      <c r="C4611">
        <v>38</v>
      </c>
      <c r="D4611">
        <v>32</v>
      </c>
      <c r="E4611">
        <v>8704</v>
      </c>
    </row>
    <row r="4612" spans="1:5" x14ac:dyDescent="0.25">
      <c r="A4612" t="s">
        <v>8661</v>
      </c>
      <c r="B4612">
        <v>20</v>
      </c>
      <c r="C4612">
        <v>38</v>
      </c>
      <c r="D4612">
        <v>32</v>
      </c>
      <c r="E4612">
        <v>8756</v>
      </c>
    </row>
    <row r="4613" spans="1:5" x14ac:dyDescent="0.25">
      <c r="A4613" t="s">
        <v>8662</v>
      </c>
      <c r="B4613">
        <v>20</v>
      </c>
      <c r="C4613">
        <v>38</v>
      </c>
      <c r="D4613">
        <v>32</v>
      </c>
      <c r="E4613">
        <v>8922</v>
      </c>
    </row>
    <row r="4614" spans="1:5" x14ac:dyDescent="0.25">
      <c r="A4614" t="s">
        <v>8663</v>
      </c>
      <c r="B4614">
        <v>20</v>
      </c>
      <c r="C4614">
        <v>38</v>
      </c>
      <c r="D4614">
        <v>32</v>
      </c>
      <c r="E4614">
        <v>9086</v>
      </c>
    </row>
    <row r="4615" spans="1:5" x14ac:dyDescent="0.25">
      <c r="A4615" t="s">
        <v>8664</v>
      </c>
      <c r="B4615">
        <v>20</v>
      </c>
      <c r="C4615">
        <v>38</v>
      </c>
      <c r="D4615">
        <v>32</v>
      </c>
      <c r="E4615">
        <v>9198</v>
      </c>
    </row>
    <row r="4616" spans="1:5" x14ac:dyDescent="0.25">
      <c r="A4616" t="s">
        <v>8665</v>
      </c>
      <c r="B4616">
        <v>20</v>
      </c>
      <c r="C4616">
        <v>38</v>
      </c>
      <c r="D4616">
        <v>32</v>
      </c>
      <c r="E4616">
        <v>9201</v>
      </c>
    </row>
    <row r="4617" spans="1:5" x14ac:dyDescent="0.25">
      <c r="A4617" t="s">
        <v>8666</v>
      </c>
      <c r="B4617">
        <v>20</v>
      </c>
      <c r="C4617">
        <v>38</v>
      </c>
      <c r="D4617">
        <v>32</v>
      </c>
      <c r="E4617">
        <v>9206</v>
      </c>
    </row>
    <row r="4618" spans="1:5" x14ac:dyDescent="0.25">
      <c r="A4618" t="s">
        <v>8667</v>
      </c>
      <c r="B4618">
        <v>20</v>
      </c>
      <c r="C4618">
        <v>38</v>
      </c>
      <c r="D4618">
        <v>32</v>
      </c>
      <c r="E4618">
        <v>9248</v>
      </c>
    </row>
    <row r="4619" spans="1:5" x14ac:dyDescent="0.25">
      <c r="A4619" t="s">
        <v>8668</v>
      </c>
      <c r="B4619">
        <v>20</v>
      </c>
      <c r="C4619">
        <v>38</v>
      </c>
      <c r="D4619">
        <v>32</v>
      </c>
      <c r="E4619">
        <v>9412</v>
      </c>
    </row>
    <row r="4620" spans="1:5" x14ac:dyDescent="0.25">
      <c r="A4620" t="s">
        <v>8669</v>
      </c>
      <c r="B4620">
        <v>20</v>
      </c>
      <c r="C4620">
        <v>38</v>
      </c>
      <c r="D4620">
        <v>32</v>
      </c>
      <c r="E4620">
        <v>9572</v>
      </c>
    </row>
    <row r="4621" spans="1:5" x14ac:dyDescent="0.25">
      <c r="A4621" t="s">
        <v>8670</v>
      </c>
      <c r="B4621">
        <v>20</v>
      </c>
      <c r="C4621">
        <v>38</v>
      </c>
      <c r="D4621">
        <v>32</v>
      </c>
      <c r="E4621">
        <v>9576</v>
      </c>
    </row>
    <row r="4622" spans="1:5" x14ac:dyDescent="0.25">
      <c r="A4622" t="s">
        <v>8671</v>
      </c>
      <c r="B4622">
        <v>20</v>
      </c>
      <c r="C4622">
        <v>38</v>
      </c>
      <c r="D4622">
        <v>32</v>
      </c>
      <c r="E4622">
        <v>9582</v>
      </c>
    </row>
    <row r="4623" spans="1:5" x14ac:dyDescent="0.25">
      <c r="A4623" t="s">
        <v>8672</v>
      </c>
      <c r="B4623">
        <v>20</v>
      </c>
      <c r="C4623">
        <v>38</v>
      </c>
      <c r="D4623">
        <v>32</v>
      </c>
      <c r="E4623">
        <v>9592</v>
      </c>
    </row>
    <row r="4624" spans="1:5" x14ac:dyDescent="0.25">
      <c r="A4624" t="s">
        <v>8673</v>
      </c>
      <c r="B4624">
        <v>20</v>
      </c>
      <c r="C4624">
        <v>38</v>
      </c>
      <c r="D4624">
        <v>32</v>
      </c>
      <c r="E4624">
        <v>9604</v>
      </c>
    </row>
    <row r="4625" spans="1:5" x14ac:dyDescent="0.25">
      <c r="A4625" t="s">
        <v>8674</v>
      </c>
      <c r="B4625">
        <v>20</v>
      </c>
      <c r="C4625">
        <v>38</v>
      </c>
      <c r="D4625">
        <v>32</v>
      </c>
      <c r="E4625">
        <v>9614</v>
      </c>
    </row>
    <row r="4626" spans="1:5" x14ac:dyDescent="0.25">
      <c r="A4626" t="s">
        <v>8675</v>
      </c>
      <c r="B4626">
        <v>20</v>
      </c>
      <c r="C4626">
        <v>38</v>
      </c>
      <c r="D4626">
        <v>32</v>
      </c>
      <c r="E4626">
        <v>9704</v>
      </c>
    </row>
    <row r="4627" spans="1:5" x14ac:dyDescent="0.25">
      <c r="A4627" t="s">
        <v>8676</v>
      </c>
      <c r="B4627">
        <v>20</v>
      </c>
      <c r="C4627">
        <v>38</v>
      </c>
      <c r="D4627">
        <v>32</v>
      </c>
      <c r="E4627">
        <v>9709</v>
      </c>
    </row>
    <row r="4628" spans="1:5" x14ac:dyDescent="0.25">
      <c r="A4628" t="s">
        <v>8677</v>
      </c>
      <c r="B4628">
        <v>20</v>
      </c>
      <c r="C4628">
        <v>38</v>
      </c>
      <c r="D4628">
        <v>32</v>
      </c>
      <c r="E4628">
        <v>9713</v>
      </c>
    </row>
    <row r="4629" spans="1:5" x14ac:dyDescent="0.25">
      <c r="A4629" t="s">
        <v>8678</v>
      </c>
      <c r="B4629">
        <v>20</v>
      </c>
      <c r="C4629">
        <v>38</v>
      </c>
      <c r="D4629">
        <v>32</v>
      </c>
      <c r="E4629">
        <v>9739</v>
      </c>
    </row>
    <row r="4630" spans="1:5" x14ac:dyDescent="0.25">
      <c r="A4630" t="s">
        <v>8679</v>
      </c>
      <c r="B4630">
        <v>20</v>
      </c>
      <c r="C4630">
        <v>38</v>
      </c>
      <c r="D4630">
        <v>32</v>
      </c>
      <c r="E4630">
        <v>9905</v>
      </c>
    </row>
    <row r="4631" spans="1:5" x14ac:dyDescent="0.25">
      <c r="A4631" t="s">
        <v>8680</v>
      </c>
      <c r="B4631">
        <v>20</v>
      </c>
      <c r="C4631">
        <v>38</v>
      </c>
      <c r="D4631">
        <v>33</v>
      </c>
      <c r="E4631">
        <v>69</v>
      </c>
    </row>
    <row r="4632" spans="1:5" x14ac:dyDescent="0.25">
      <c r="A4632" t="s">
        <v>8681</v>
      </c>
      <c r="B4632">
        <v>20</v>
      </c>
      <c r="C4632">
        <v>38</v>
      </c>
      <c r="D4632">
        <v>33</v>
      </c>
      <c r="E4632">
        <v>213</v>
      </c>
    </row>
    <row r="4633" spans="1:5" x14ac:dyDescent="0.25">
      <c r="A4633" t="s">
        <v>8682</v>
      </c>
      <c r="B4633">
        <v>20</v>
      </c>
      <c r="C4633">
        <v>38</v>
      </c>
      <c r="D4633">
        <v>33</v>
      </c>
      <c r="E4633">
        <v>217</v>
      </c>
    </row>
    <row r="4634" spans="1:5" x14ac:dyDescent="0.25">
      <c r="A4634" t="s">
        <v>8683</v>
      </c>
      <c r="B4634">
        <v>20</v>
      </c>
      <c r="C4634">
        <v>38</v>
      </c>
      <c r="D4634">
        <v>33</v>
      </c>
      <c r="E4634">
        <v>221</v>
      </c>
    </row>
    <row r="4635" spans="1:5" x14ac:dyDescent="0.25">
      <c r="A4635" t="s">
        <v>8684</v>
      </c>
      <c r="B4635">
        <v>20</v>
      </c>
      <c r="C4635">
        <v>38</v>
      </c>
      <c r="D4635">
        <v>33</v>
      </c>
      <c r="E4635">
        <v>231</v>
      </c>
    </row>
    <row r="4636" spans="1:5" x14ac:dyDescent="0.25">
      <c r="A4636" t="s">
        <v>8685</v>
      </c>
      <c r="B4636">
        <v>20</v>
      </c>
      <c r="C4636">
        <v>38</v>
      </c>
      <c r="D4636">
        <v>33</v>
      </c>
      <c r="E4636">
        <v>395</v>
      </c>
    </row>
    <row r="4637" spans="1:5" x14ac:dyDescent="0.25">
      <c r="A4637" t="s">
        <v>8686</v>
      </c>
      <c r="B4637">
        <v>20</v>
      </c>
      <c r="C4637">
        <v>38</v>
      </c>
      <c r="D4637">
        <v>33</v>
      </c>
      <c r="E4637">
        <v>559</v>
      </c>
    </row>
    <row r="4638" spans="1:5" x14ac:dyDescent="0.25">
      <c r="A4638" t="s">
        <v>8687</v>
      </c>
      <c r="B4638">
        <v>20</v>
      </c>
      <c r="C4638">
        <v>38</v>
      </c>
      <c r="D4638">
        <v>33</v>
      </c>
      <c r="E4638">
        <v>580</v>
      </c>
    </row>
    <row r="4639" spans="1:5" x14ac:dyDescent="0.25">
      <c r="A4639" t="s">
        <v>8688</v>
      </c>
      <c r="B4639">
        <v>20</v>
      </c>
      <c r="C4639">
        <v>38</v>
      </c>
      <c r="D4639">
        <v>33</v>
      </c>
      <c r="E4639">
        <v>591</v>
      </c>
    </row>
    <row r="4640" spans="1:5" x14ac:dyDescent="0.25">
      <c r="A4640" t="s">
        <v>8689</v>
      </c>
      <c r="B4640">
        <v>20</v>
      </c>
      <c r="C4640">
        <v>38</v>
      </c>
      <c r="D4640">
        <v>33</v>
      </c>
      <c r="E4640">
        <v>601</v>
      </c>
    </row>
    <row r="4641" spans="1:5" x14ac:dyDescent="0.25">
      <c r="A4641" t="s">
        <v>8690</v>
      </c>
      <c r="B4641">
        <v>20</v>
      </c>
      <c r="C4641">
        <v>38</v>
      </c>
      <c r="D4641">
        <v>33</v>
      </c>
      <c r="E4641">
        <v>613</v>
      </c>
    </row>
    <row r="4642" spans="1:5" x14ac:dyDescent="0.25">
      <c r="A4642" t="s">
        <v>8691</v>
      </c>
      <c r="B4642">
        <v>20</v>
      </c>
      <c r="C4642">
        <v>38</v>
      </c>
      <c r="D4642">
        <v>33</v>
      </c>
      <c r="E4642">
        <v>623</v>
      </c>
    </row>
    <row r="4643" spans="1:5" x14ac:dyDescent="0.25">
      <c r="A4643" t="s">
        <v>8692</v>
      </c>
      <c r="B4643">
        <v>20</v>
      </c>
      <c r="C4643">
        <v>38</v>
      </c>
      <c r="D4643">
        <v>33</v>
      </c>
      <c r="E4643">
        <v>723</v>
      </c>
    </row>
    <row r="4644" spans="1:5" x14ac:dyDescent="0.25">
      <c r="A4644" t="s">
        <v>8693</v>
      </c>
      <c r="B4644">
        <v>20</v>
      </c>
      <c r="C4644">
        <v>38</v>
      </c>
      <c r="D4644">
        <v>33</v>
      </c>
      <c r="E4644">
        <v>728</v>
      </c>
    </row>
    <row r="4645" spans="1:5" x14ac:dyDescent="0.25">
      <c r="A4645" t="s">
        <v>8694</v>
      </c>
      <c r="B4645">
        <v>20</v>
      </c>
      <c r="C4645">
        <v>38</v>
      </c>
      <c r="D4645">
        <v>33</v>
      </c>
      <c r="E4645">
        <v>732</v>
      </c>
    </row>
    <row r="4646" spans="1:5" x14ac:dyDescent="0.25">
      <c r="A4646" t="s">
        <v>8695</v>
      </c>
      <c r="B4646">
        <v>20</v>
      </c>
      <c r="C4646">
        <v>38</v>
      </c>
      <c r="D4646">
        <v>33</v>
      </c>
      <c r="E4646">
        <v>736</v>
      </c>
    </row>
    <row r="4647" spans="1:5" x14ac:dyDescent="0.25">
      <c r="A4647" t="s">
        <v>8696</v>
      </c>
      <c r="B4647">
        <v>20</v>
      </c>
      <c r="C4647">
        <v>38</v>
      </c>
      <c r="D4647">
        <v>33</v>
      </c>
      <c r="E4647">
        <v>886</v>
      </c>
    </row>
    <row r="4648" spans="1:5" x14ac:dyDescent="0.25">
      <c r="A4648" t="s">
        <v>8697</v>
      </c>
      <c r="B4648">
        <v>20</v>
      </c>
      <c r="C4648">
        <v>38</v>
      </c>
      <c r="D4648">
        <v>33</v>
      </c>
      <c r="E4648">
        <v>1050</v>
      </c>
    </row>
    <row r="4649" spans="1:5" x14ac:dyDescent="0.25">
      <c r="A4649" t="s">
        <v>8698</v>
      </c>
      <c r="B4649">
        <v>20</v>
      </c>
      <c r="C4649">
        <v>38</v>
      </c>
      <c r="D4649">
        <v>33</v>
      </c>
      <c r="E4649">
        <v>1214</v>
      </c>
    </row>
    <row r="4650" spans="1:5" x14ac:dyDescent="0.25">
      <c r="A4650" t="s">
        <v>8699</v>
      </c>
      <c r="B4650">
        <v>20</v>
      </c>
      <c r="C4650">
        <v>38</v>
      </c>
      <c r="D4650">
        <v>33</v>
      </c>
      <c r="E4650">
        <v>1378</v>
      </c>
    </row>
    <row r="4651" spans="1:5" x14ac:dyDescent="0.25">
      <c r="A4651" t="s">
        <v>8700</v>
      </c>
      <c r="B4651">
        <v>20</v>
      </c>
      <c r="C4651">
        <v>38</v>
      </c>
      <c r="D4651">
        <v>33</v>
      </c>
      <c r="E4651">
        <v>1542</v>
      </c>
    </row>
    <row r="4652" spans="1:5" x14ac:dyDescent="0.25">
      <c r="A4652" t="s">
        <v>8701</v>
      </c>
      <c r="B4652">
        <v>20</v>
      </c>
      <c r="C4652">
        <v>38</v>
      </c>
      <c r="D4652">
        <v>33</v>
      </c>
      <c r="E4652">
        <v>1589</v>
      </c>
    </row>
    <row r="4653" spans="1:5" x14ac:dyDescent="0.25">
      <c r="A4653" t="s">
        <v>8702</v>
      </c>
      <c r="B4653">
        <v>20</v>
      </c>
      <c r="C4653">
        <v>38</v>
      </c>
      <c r="D4653">
        <v>33</v>
      </c>
      <c r="E4653">
        <v>1599</v>
      </c>
    </row>
    <row r="4654" spans="1:5" x14ac:dyDescent="0.25">
      <c r="A4654" t="s">
        <v>8703</v>
      </c>
      <c r="B4654">
        <v>20</v>
      </c>
      <c r="C4654">
        <v>38</v>
      </c>
      <c r="D4654">
        <v>33</v>
      </c>
      <c r="E4654">
        <v>1609</v>
      </c>
    </row>
    <row r="4655" spans="1:5" x14ac:dyDescent="0.25">
      <c r="A4655" t="s">
        <v>8704</v>
      </c>
      <c r="B4655">
        <v>20</v>
      </c>
      <c r="C4655">
        <v>38</v>
      </c>
      <c r="D4655">
        <v>33</v>
      </c>
      <c r="E4655">
        <v>1621</v>
      </c>
    </row>
    <row r="4656" spans="1:5" x14ac:dyDescent="0.25">
      <c r="A4656" t="s">
        <v>8705</v>
      </c>
      <c r="B4656">
        <v>20</v>
      </c>
      <c r="C4656">
        <v>38</v>
      </c>
      <c r="D4656">
        <v>33</v>
      </c>
      <c r="E4656">
        <v>1631</v>
      </c>
    </row>
    <row r="4657" spans="1:5" x14ac:dyDescent="0.25">
      <c r="A4657" t="s">
        <v>8706</v>
      </c>
      <c r="B4657">
        <v>20</v>
      </c>
      <c r="C4657">
        <v>38</v>
      </c>
      <c r="D4657">
        <v>33</v>
      </c>
      <c r="E4657">
        <v>1706</v>
      </c>
    </row>
    <row r="4658" spans="1:5" x14ac:dyDescent="0.25">
      <c r="A4658" t="s">
        <v>8707</v>
      </c>
      <c r="B4658">
        <v>20</v>
      </c>
      <c r="C4658">
        <v>38</v>
      </c>
      <c r="D4658">
        <v>33</v>
      </c>
      <c r="E4658">
        <v>1870</v>
      </c>
    </row>
    <row r="4659" spans="1:5" x14ac:dyDescent="0.25">
      <c r="A4659" t="s">
        <v>8708</v>
      </c>
      <c r="B4659">
        <v>20</v>
      </c>
      <c r="C4659">
        <v>38</v>
      </c>
      <c r="D4659">
        <v>33</v>
      </c>
      <c r="E4659">
        <v>2034</v>
      </c>
    </row>
    <row r="4660" spans="1:5" x14ac:dyDescent="0.25">
      <c r="A4660" t="s">
        <v>8709</v>
      </c>
      <c r="B4660">
        <v>20</v>
      </c>
      <c r="C4660">
        <v>38</v>
      </c>
      <c r="D4660">
        <v>33</v>
      </c>
      <c r="E4660">
        <v>2198</v>
      </c>
    </row>
    <row r="4661" spans="1:5" x14ac:dyDescent="0.25">
      <c r="A4661" t="s">
        <v>8710</v>
      </c>
      <c r="B4661">
        <v>20</v>
      </c>
      <c r="C4661">
        <v>38</v>
      </c>
      <c r="D4661">
        <v>33</v>
      </c>
      <c r="E4661">
        <v>2361</v>
      </c>
    </row>
    <row r="4662" spans="1:5" x14ac:dyDescent="0.25">
      <c r="A4662" t="s">
        <v>8711</v>
      </c>
      <c r="B4662">
        <v>20</v>
      </c>
      <c r="C4662">
        <v>38</v>
      </c>
      <c r="D4662">
        <v>33</v>
      </c>
      <c r="E4662">
        <v>2525</v>
      </c>
    </row>
    <row r="4663" spans="1:5" x14ac:dyDescent="0.25">
      <c r="A4663" t="s">
        <v>8712</v>
      </c>
      <c r="B4663">
        <v>20</v>
      </c>
      <c r="C4663">
        <v>38</v>
      </c>
      <c r="D4663">
        <v>33</v>
      </c>
      <c r="E4663">
        <v>2598</v>
      </c>
    </row>
    <row r="4664" spans="1:5" x14ac:dyDescent="0.25">
      <c r="A4664" t="s">
        <v>8713</v>
      </c>
      <c r="B4664">
        <v>20</v>
      </c>
      <c r="C4664">
        <v>38</v>
      </c>
      <c r="D4664">
        <v>33</v>
      </c>
      <c r="E4664">
        <v>2608</v>
      </c>
    </row>
    <row r="4665" spans="1:5" x14ac:dyDescent="0.25">
      <c r="A4665" t="s">
        <v>8714</v>
      </c>
      <c r="B4665">
        <v>20</v>
      </c>
      <c r="C4665">
        <v>38</v>
      </c>
      <c r="D4665">
        <v>33</v>
      </c>
      <c r="E4665">
        <v>2618</v>
      </c>
    </row>
    <row r="4666" spans="1:5" x14ac:dyDescent="0.25">
      <c r="A4666" t="s">
        <v>8715</v>
      </c>
      <c r="B4666">
        <v>20</v>
      </c>
      <c r="C4666">
        <v>38</v>
      </c>
      <c r="D4666">
        <v>33</v>
      </c>
      <c r="E4666">
        <v>2630</v>
      </c>
    </row>
    <row r="4667" spans="1:5" x14ac:dyDescent="0.25">
      <c r="A4667" t="s">
        <v>8716</v>
      </c>
      <c r="B4667">
        <v>20</v>
      </c>
      <c r="C4667">
        <v>38</v>
      </c>
      <c r="D4667">
        <v>33</v>
      </c>
      <c r="E4667">
        <v>2640</v>
      </c>
    </row>
    <row r="4668" spans="1:5" x14ac:dyDescent="0.25">
      <c r="A4668" t="s">
        <v>8717</v>
      </c>
      <c r="B4668">
        <v>20</v>
      </c>
      <c r="C4668">
        <v>38</v>
      </c>
      <c r="D4668">
        <v>33</v>
      </c>
      <c r="E4668">
        <v>2689</v>
      </c>
    </row>
    <row r="4669" spans="1:5" x14ac:dyDescent="0.25">
      <c r="A4669" t="s">
        <v>8718</v>
      </c>
      <c r="B4669">
        <v>20</v>
      </c>
      <c r="C4669">
        <v>38</v>
      </c>
      <c r="D4669">
        <v>33</v>
      </c>
      <c r="E4669">
        <v>2853</v>
      </c>
    </row>
    <row r="4670" spans="1:5" x14ac:dyDescent="0.25">
      <c r="A4670" t="s">
        <v>8719</v>
      </c>
      <c r="B4670">
        <v>20</v>
      </c>
      <c r="C4670">
        <v>38</v>
      </c>
      <c r="D4670">
        <v>33</v>
      </c>
      <c r="E4670">
        <v>3017</v>
      </c>
    </row>
    <row r="4671" spans="1:5" x14ac:dyDescent="0.25">
      <c r="A4671" t="s">
        <v>8720</v>
      </c>
      <c r="B4671">
        <v>20</v>
      </c>
      <c r="C4671">
        <v>38</v>
      </c>
      <c r="D4671">
        <v>33</v>
      </c>
      <c r="E4671">
        <v>3181</v>
      </c>
    </row>
    <row r="4672" spans="1:5" x14ac:dyDescent="0.25">
      <c r="A4672" t="s">
        <v>8721</v>
      </c>
      <c r="B4672">
        <v>20</v>
      </c>
      <c r="C4672">
        <v>38</v>
      </c>
      <c r="D4672">
        <v>33</v>
      </c>
      <c r="E4672">
        <v>3344</v>
      </c>
    </row>
    <row r="4673" spans="1:5" x14ac:dyDescent="0.25">
      <c r="A4673" t="s">
        <v>8722</v>
      </c>
      <c r="B4673">
        <v>20</v>
      </c>
      <c r="C4673">
        <v>38</v>
      </c>
      <c r="D4673">
        <v>33</v>
      </c>
      <c r="E4673">
        <v>3509</v>
      </c>
    </row>
    <row r="4674" spans="1:5" x14ac:dyDescent="0.25">
      <c r="A4674" t="s">
        <v>8723</v>
      </c>
      <c r="B4674">
        <v>20</v>
      </c>
      <c r="C4674">
        <v>38</v>
      </c>
      <c r="D4674">
        <v>33</v>
      </c>
      <c r="E4674">
        <v>3606</v>
      </c>
    </row>
    <row r="4675" spans="1:5" x14ac:dyDescent="0.25">
      <c r="A4675" t="s">
        <v>8724</v>
      </c>
      <c r="B4675">
        <v>20</v>
      </c>
      <c r="C4675">
        <v>38</v>
      </c>
      <c r="D4675">
        <v>33</v>
      </c>
      <c r="E4675">
        <v>3617</v>
      </c>
    </row>
    <row r="4676" spans="1:5" x14ac:dyDescent="0.25">
      <c r="A4676" t="s">
        <v>8725</v>
      </c>
      <c r="B4676">
        <v>20</v>
      </c>
      <c r="C4676">
        <v>38</v>
      </c>
      <c r="D4676">
        <v>33</v>
      </c>
      <c r="E4676">
        <v>3627</v>
      </c>
    </row>
    <row r="4677" spans="1:5" x14ac:dyDescent="0.25">
      <c r="A4677" t="s">
        <v>8726</v>
      </c>
      <c r="B4677">
        <v>20</v>
      </c>
      <c r="C4677">
        <v>38</v>
      </c>
      <c r="D4677">
        <v>33</v>
      </c>
      <c r="E4677">
        <v>3638</v>
      </c>
    </row>
    <row r="4678" spans="1:5" x14ac:dyDescent="0.25">
      <c r="A4678" t="s">
        <v>8727</v>
      </c>
      <c r="B4678">
        <v>20</v>
      </c>
      <c r="C4678">
        <v>38</v>
      </c>
      <c r="D4678">
        <v>33</v>
      </c>
      <c r="E4678">
        <v>3649</v>
      </c>
    </row>
    <row r="4679" spans="1:5" x14ac:dyDescent="0.25">
      <c r="A4679" t="s">
        <v>8728</v>
      </c>
      <c r="B4679">
        <v>20</v>
      </c>
      <c r="C4679">
        <v>38</v>
      </c>
      <c r="D4679">
        <v>33</v>
      </c>
      <c r="E4679">
        <v>3673</v>
      </c>
    </row>
    <row r="4680" spans="1:5" x14ac:dyDescent="0.25">
      <c r="A4680" t="s">
        <v>8729</v>
      </c>
      <c r="B4680">
        <v>20</v>
      </c>
      <c r="C4680">
        <v>38</v>
      </c>
      <c r="D4680">
        <v>33</v>
      </c>
      <c r="E4680">
        <v>3836</v>
      </c>
    </row>
    <row r="4681" spans="1:5" x14ac:dyDescent="0.25">
      <c r="A4681" t="s">
        <v>8730</v>
      </c>
      <c r="B4681">
        <v>20</v>
      </c>
      <c r="C4681">
        <v>38</v>
      </c>
      <c r="D4681">
        <v>33</v>
      </c>
      <c r="E4681">
        <v>4000</v>
      </c>
    </row>
    <row r="4682" spans="1:5" x14ac:dyDescent="0.25">
      <c r="A4682" t="s">
        <v>8731</v>
      </c>
      <c r="B4682">
        <v>20</v>
      </c>
      <c r="C4682">
        <v>38</v>
      </c>
      <c r="D4682">
        <v>33</v>
      </c>
      <c r="E4682">
        <v>4164</v>
      </c>
    </row>
    <row r="4683" spans="1:5" x14ac:dyDescent="0.25">
      <c r="A4683" t="s">
        <v>8732</v>
      </c>
      <c r="B4683">
        <v>20</v>
      </c>
      <c r="C4683">
        <v>38</v>
      </c>
      <c r="D4683">
        <v>33</v>
      </c>
      <c r="E4683">
        <v>4328</v>
      </c>
    </row>
    <row r="4684" spans="1:5" x14ac:dyDescent="0.25">
      <c r="A4684" t="s">
        <v>8733</v>
      </c>
      <c r="B4684">
        <v>20</v>
      </c>
      <c r="C4684">
        <v>38</v>
      </c>
      <c r="D4684">
        <v>33</v>
      </c>
      <c r="E4684">
        <v>4492</v>
      </c>
    </row>
    <row r="4685" spans="1:5" x14ac:dyDescent="0.25">
      <c r="A4685" t="s">
        <v>8734</v>
      </c>
      <c r="B4685">
        <v>20</v>
      </c>
      <c r="C4685">
        <v>38</v>
      </c>
      <c r="D4685">
        <v>33</v>
      </c>
      <c r="E4685">
        <v>4615</v>
      </c>
    </row>
    <row r="4686" spans="1:5" x14ac:dyDescent="0.25">
      <c r="A4686" t="s">
        <v>8735</v>
      </c>
      <c r="B4686">
        <v>20</v>
      </c>
      <c r="C4686">
        <v>38</v>
      </c>
      <c r="D4686">
        <v>33</v>
      </c>
      <c r="E4686">
        <v>4625</v>
      </c>
    </row>
    <row r="4687" spans="1:5" x14ac:dyDescent="0.25">
      <c r="A4687" t="s">
        <v>8736</v>
      </c>
      <c r="B4687">
        <v>20</v>
      </c>
      <c r="C4687">
        <v>38</v>
      </c>
      <c r="D4687">
        <v>33</v>
      </c>
      <c r="E4687">
        <v>4635</v>
      </c>
    </row>
    <row r="4688" spans="1:5" x14ac:dyDescent="0.25">
      <c r="A4688" t="s">
        <v>8737</v>
      </c>
      <c r="B4688">
        <v>20</v>
      </c>
      <c r="C4688">
        <v>38</v>
      </c>
      <c r="D4688">
        <v>33</v>
      </c>
      <c r="E4688">
        <v>4647</v>
      </c>
    </row>
    <row r="4689" spans="1:5" x14ac:dyDescent="0.25">
      <c r="A4689" t="s">
        <v>8738</v>
      </c>
      <c r="B4689">
        <v>20</v>
      </c>
      <c r="C4689">
        <v>38</v>
      </c>
      <c r="D4689">
        <v>33</v>
      </c>
      <c r="E4689">
        <v>4656</v>
      </c>
    </row>
    <row r="4690" spans="1:5" x14ac:dyDescent="0.25">
      <c r="A4690" t="s">
        <v>8739</v>
      </c>
      <c r="B4690">
        <v>20</v>
      </c>
      <c r="C4690">
        <v>38</v>
      </c>
      <c r="D4690">
        <v>33</v>
      </c>
      <c r="E4690">
        <v>4659</v>
      </c>
    </row>
    <row r="4691" spans="1:5" x14ac:dyDescent="0.25">
      <c r="A4691" t="s">
        <v>8740</v>
      </c>
      <c r="B4691">
        <v>20</v>
      </c>
      <c r="C4691">
        <v>38</v>
      </c>
      <c r="D4691">
        <v>33</v>
      </c>
      <c r="E4691">
        <v>4819</v>
      </c>
    </row>
    <row r="4692" spans="1:5" x14ac:dyDescent="0.25">
      <c r="A4692" t="s">
        <v>8741</v>
      </c>
      <c r="B4692">
        <v>20</v>
      </c>
      <c r="C4692">
        <v>38</v>
      </c>
      <c r="D4692">
        <v>33</v>
      </c>
      <c r="E4692">
        <v>4983</v>
      </c>
    </row>
    <row r="4693" spans="1:5" x14ac:dyDescent="0.25">
      <c r="A4693" t="s">
        <v>8742</v>
      </c>
      <c r="B4693">
        <v>20</v>
      </c>
      <c r="C4693">
        <v>38</v>
      </c>
      <c r="D4693">
        <v>33</v>
      </c>
      <c r="E4693">
        <v>5147</v>
      </c>
    </row>
    <row r="4694" spans="1:5" x14ac:dyDescent="0.25">
      <c r="A4694" t="s">
        <v>8743</v>
      </c>
      <c r="B4694">
        <v>20</v>
      </c>
      <c r="C4694">
        <v>38</v>
      </c>
      <c r="D4694">
        <v>33</v>
      </c>
      <c r="E4694">
        <v>5311</v>
      </c>
    </row>
    <row r="4695" spans="1:5" x14ac:dyDescent="0.25">
      <c r="A4695" t="s">
        <v>8744</v>
      </c>
      <c r="B4695">
        <v>20</v>
      </c>
      <c r="C4695">
        <v>38</v>
      </c>
      <c r="D4695">
        <v>33</v>
      </c>
      <c r="E4695">
        <v>5475</v>
      </c>
    </row>
    <row r="4696" spans="1:5" x14ac:dyDescent="0.25">
      <c r="A4696" t="s">
        <v>8745</v>
      </c>
      <c r="B4696">
        <v>20</v>
      </c>
      <c r="C4696">
        <v>38</v>
      </c>
      <c r="D4696">
        <v>33</v>
      </c>
      <c r="E4696">
        <v>5623</v>
      </c>
    </row>
    <row r="4697" spans="1:5" x14ac:dyDescent="0.25">
      <c r="A4697" t="s">
        <v>8746</v>
      </c>
      <c r="B4697">
        <v>20</v>
      </c>
      <c r="C4697">
        <v>38</v>
      </c>
      <c r="D4697">
        <v>33</v>
      </c>
      <c r="E4697">
        <v>5633</v>
      </c>
    </row>
    <row r="4698" spans="1:5" x14ac:dyDescent="0.25">
      <c r="A4698" t="s">
        <v>8747</v>
      </c>
      <c r="B4698">
        <v>20</v>
      </c>
      <c r="C4698">
        <v>38</v>
      </c>
      <c r="D4698">
        <v>33</v>
      </c>
      <c r="E4698">
        <v>5639</v>
      </c>
    </row>
    <row r="4699" spans="1:5" x14ac:dyDescent="0.25">
      <c r="A4699" t="s">
        <v>8748</v>
      </c>
      <c r="B4699">
        <v>20</v>
      </c>
      <c r="C4699">
        <v>38</v>
      </c>
      <c r="D4699">
        <v>33</v>
      </c>
      <c r="E4699">
        <v>5644</v>
      </c>
    </row>
    <row r="4700" spans="1:5" x14ac:dyDescent="0.25">
      <c r="A4700" t="s">
        <v>8749</v>
      </c>
      <c r="B4700">
        <v>20</v>
      </c>
      <c r="C4700">
        <v>38</v>
      </c>
      <c r="D4700">
        <v>33</v>
      </c>
      <c r="E4700">
        <v>5656</v>
      </c>
    </row>
    <row r="4701" spans="1:5" x14ac:dyDescent="0.25">
      <c r="A4701" t="s">
        <v>8750</v>
      </c>
      <c r="B4701">
        <v>20</v>
      </c>
      <c r="C4701">
        <v>38</v>
      </c>
      <c r="D4701">
        <v>33</v>
      </c>
      <c r="E4701">
        <v>5666</v>
      </c>
    </row>
    <row r="4702" spans="1:5" x14ac:dyDescent="0.25">
      <c r="A4702" t="s">
        <v>8751</v>
      </c>
      <c r="B4702">
        <v>20</v>
      </c>
      <c r="C4702">
        <v>38</v>
      </c>
      <c r="D4702">
        <v>33</v>
      </c>
      <c r="E4702">
        <v>5803</v>
      </c>
    </row>
    <row r="4703" spans="1:5" x14ac:dyDescent="0.25">
      <c r="A4703" t="s">
        <v>8752</v>
      </c>
      <c r="B4703">
        <v>20</v>
      </c>
      <c r="C4703">
        <v>38</v>
      </c>
      <c r="D4703">
        <v>33</v>
      </c>
      <c r="E4703">
        <v>5967</v>
      </c>
    </row>
    <row r="4704" spans="1:5" x14ac:dyDescent="0.25">
      <c r="A4704" t="s">
        <v>8753</v>
      </c>
      <c r="B4704">
        <v>20</v>
      </c>
      <c r="C4704">
        <v>38</v>
      </c>
      <c r="D4704">
        <v>33</v>
      </c>
      <c r="E4704">
        <v>6130</v>
      </c>
    </row>
    <row r="4705" spans="1:5" x14ac:dyDescent="0.25">
      <c r="A4705" t="s">
        <v>8754</v>
      </c>
      <c r="B4705">
        <v>20</v>
      </c>
      <c r="C4705">
        <v>38</v>
      </c>
      <c r="D4705">
        <v>33</v>
      </c>
      <c r="E4705">
        <v>6294</v>
      </c>
    </row>
    <row r="4706" spans="1:5" x14ac:dyDescent="0.25">
      <c r="A4706" t="s">
        <v>8755</v>
      </c>
      <c r="B4706">
        <v>20</v>
      </c>
      <c r="C4706">
        <v>38</v>
      </c>
      <c r="D4706">
        <v>33</v>
      </c>
      <c r="E4706">
        <v>6458</v>
      </c>
    </row>
    <row r="4707" spans="1:5" x14ac:dyDescent="0.25">
      <c r="A4707" t="s">
        <v>8756</v>
      </c>
      <c r="B4707">
        <v>20</v>
      </c>
      <c r="C4707">
        <v>38</v>
      </c>
      <c r="D4707">
        <v>33</v>
      </c>
      <c r="E4707">
        <v>6622</v>
      </c>
    </row>
    <row r="4708" spans="1:5" x14ac:dyDescent="0.25">
      <c r="A4708" t="s">
        <v>8757</v>
      </c>
      <c r="B4708">
        <v>20</v>
      </c>
      <c r="C4708">
        <v>38</v>
      </c>
      <c r="D4708">
        <v>33</v>
      </c>
      <c r="E4708">
        <v>6632</v>
      </c>
    </row>
    <row r="4709" spans="1:5" x14ac:dyDescent="0.25">
      <c r="A4709" t="s">
        <v>8758</v>
      </c>
      <c r="B4709">
        <v>20</v>
      </c>
      <c r="C4709">
        <v>38</v>
      </c>
      <c r="D4709">
        <v>33</v>
      </c>
      <c r="E4709">
        <v>6642</v>
      </c>
    </row>
    <row r="4710" spans="1:5" x14ac:dyDescent="0.25">
      <c r="A4710" t="s">
        <v>8759</v>
      </c>
      <c r="B4710">
        <v>20</v>
      </c>
      <c r="C4710">
        <v>38</v>
      </c>
      <c r="D4710">
        <v>33</v>
      </c>
      <c r="E4710">
        <v>6652</v>
      </c>
    </row>
    <row r="4711" spans="1:5" x14ac:dyDescent="0.25">
      <c r="A4711" t="s">
        <v>8760</v>
      </c>
      <c r="B4711">
        <v>20</v>
      </c>
      <c r="C4711">
        <v>38</v>
      </c>
      <c r="D4711">
        <v>33</v>
      </c>
      <c r="E4711">
        <v>6664</v>
      </c>
    </row>
    <row r="4712" spans="1:5" x14ac:dyDescent="0.25">
      <c r="A4712" t="s">
        <v>8761</v>
      </c>
      <c r="B4712">
        <v>20</v>
      </c>
      <c r="C4712">
        <v>38</v>
      </c>
      <c r="D4712">
        <v>33</v>
      </c>
      <c r="E4712">
        <v>6674</v>
      </c>
    </row>
    <row r="4713" spans="1:5" x14ac:dyDescent="0.25">
      <c r="A4713" t="s">
        <v>8762</v>
      </c>
      <c r="B4713">
        <v>20</v>
      </c>
      <c r="C4713">
        <v>38</v>
      </c>
      <c r="D4713">
        <v>33</v>
      </c>
      <c r="E4713">
        <v>6724</v>
      </c>
    </row>
    <row r="4714" spans="1:5" x14ac:dyDescent="0.25">
      <c r="A4714" t="s">
        <v>8763</v>
      </c>
      <c r="B4714">
        <v>20</v>
      </c>
      <c r="C4714">
        <v>38</v>
      </c>
      <c r="D4714">
        <v>33</v>
      </c>
      <c r="E4714">
        <v>6786</v>
      </c>
    </row>
    <row r="4715" spans="1:5" x14ac:dyDescent="0.25">
      <c r="A4715" t="s">
        <v>8764</v>
      </c>
      <c r="B4715">
        <v>20</v>
      </c>
      <c r="C4715">
        <v>38</v>
      </c>
      <c r="D4715">
        <v>33</v>
      </c>
      <c r="E4715">
        <v>6950</v>
      </c>
    </row>
    <row r="4716" spans="1:5" x14ac:dyDescent="0.25">
      <c r="A4716" t="s">
        <v>8765</v>
      </c>
      <c r="B4716">
        <v>20</v>
      </c>
      <c r="C4716">
        <v>38</v>
      </c>
      <c r="D4716">
        <v>33</v>
      </c>
      <c r="E4716">
        <v>7113</v>
      </c>
    </row>
    <row r="4717" spans="1:5" x14ac:dyDescent="0.25">
      <c r="A4717" t="s">
        <v>8766</v>
      </c>
      <c r="B4717">
        <v>20</v>
      </c>
      <c r="C4717">
        <v>38</v>
      </c>
      <c r="D4717">
        <v>33</v>
      </c>
      <c r="E4717">
        <v>7278</v>
      </c>
    </row>
    <row r="4718" spans="1:5" x14ac:dyDescent="0.25">
      <c r="A4718" t="s">
        <v>8767</v>
      </c>
      <c r="B4718">
        <v>20</v>
      </c>
      <c r="C4718">
        <v>38</v>
      </c>
      <c r="D4718">
        <v>33</v>
      </c>
      <c r="E4718">
        <v>7442</v>
      </c>
    </row>
    <row r="4719" spans="1:5" x14ac:dyDescent="0.25">
      <c r="A4719" t="s">
        <v>8768</v>
      </c>
      <c r="B4719">
        <v>20</v>
      </c>
      <c r="C4719">
        <v>38</v>
      </c>
      <c r="D4719">
        <v>33</v>
      </c>
      <c r="E4719">
        <v>7605</v>
      </c>
    </row>
    <row r="4720" spans="1:5" x14ac:dyDescent="0.25">
      <c r="A4720" t="s">
        <v>8769</v>
      </c>
      <c r="B4720">
        <v>20</v>
      </c>
      <c r="C4720">
        <v>38</v>
      </c>
      <c r="D4720">
        <v>33</v>
      </c>
      <c r="E4720">
        <v>7640</v>
      </c>
    </row>
    <row r="4721" spans="1:5" x14ac:dyDescent="0.25">
      <c r="A4721" t="s">
        <v>8770</v>
      </c>
      <c r="B4721">
        <v>20</v>
      </c>
      <c r="C4721">
        <v>38</v>
      </c>
      <c r="D4721">
        <v>33</v>
      </c>
      <c r="E4721">
        <v>7651</v>
      </c>
    </row>
    <row r="4722" spans="1:5" x14ac:dyDescent="0.25">
      <c r="A4722" t="s">
        <v>8771</v>
      </c>
      <c r="B4722">
        <v>20</v>
      </c>
      <c r="C4722">
        <v>38</v>
      </c>
      <c r="D4722">
        <v>33</v>
      </c>
      <c r="E4722">
        <v>7661</v>
      </c>
    </row>
    <row r="4723" spans="1:5" x14ac:dyDescent="0.25">
      <c r="A4723" t="s">
        <v>8772</v>
      </c>
      <c r="B4723">
        <v>20</v>
      </c>
      <c r="C4723">
        <v>38</v>
      </c>
      <c r="D4723">
        <v>33</v>
      </c>
      <c r="E4723">
        <v>7673</v>
      </c>
    </row>
    <row r="4724" spans="1:5" x14ac:dyDescent="0.25">
      <c r="A4724" t="s">
        <v>8773</v>
      </c>
      <c r="B4724">
        <v>20</v>
      </c>
      <c r="C4724">
        <v>38</v>
      </c>
      <c r="D4724">
        <v>33</v>
      </c>
      <c r="E4724">
        <v>7683</v>
      </c>
    </row>
    <row r="4725" spans="1:5" x14ac:dyDescent="0.25">
      <c r="A4725" t="s">
        <v>8774</v>
      </c>
      <c r="B4725">
        <v>20</v>
      </c>
      <c r="C4725">
        <v>38</v>
      </c>
      <c r="D4725">
        <v>33</v>
      </c>
      <c r="E4725">
        <v>7769</v>
      </c>
    </row>
    <row r="4726" spans="1:5" x14ac:dyDescent="0.25">
      <c r="A4726" t="s">
        <v>8775</v>
      </c>
      <c r="B4726">
        <v>20</v>
      </c>
      <c r="C4726">
        <v>38</v>
      </c>
      <c r="D4726">
        <v>33</v>
      </c>
      <c r="E4726">
        <v>7933</v>
      </c>
    </row>
    <row r="4727" spans="1:5" x14ac:dyDescent="0.25">
      <c r="A4727" t="s">
        <v>8776</v>
      </c>
      <c r="B4727">
        <v>20</v>
      </c>
      <c r="C4727">
        <v>38</v>
      </c>
      <c r="D4727">
        <v>33</v>
      </c>
      <c r="E4727">
        <v>8097</v>
      </c>
    </row>
    <row r="4728" spans="1:5" x14ac:dyDescent="0.25">
      <c r="A4728" t="s">
        <v>8777</v>
      </c>
      <c r="B4728">
        <v>20</v>
      </c>
      <c r="C4728">
        <v>38</v>
      </c>
      <c r="D4728">
        <v>33</v>
      </c>
      <c r="E4728">
        <v>8261</v>
      </c>
    </row>
    <row r="4729" spans="1:5" x14ac:dyDescent="0.25">
      <c r="A4729" t="s">
        <v>8778</v>
      </c>
      <c r="B4729">
        <v>20</v>
      </c>
      <c r="C4729">
        <v>38</v>
      </c>
      <c r="D4729">
        <v>33</v>
      </c>
      <c r="E4729">
        <v>8425</v>
      </c>
    </row>
    <row r="4730" spans="1:5" x14ac:dyDescent="0.25">
      <c r="A4730" t="s">
        <v>8779</v>
      </c>
      <c r="B4730">
        <v>20</v>
      </c>
      <c r="C4730">
        <v>38</v>
      </c>
      <c r="D4730">
        <v>33</v>
      </c>
      <c r="E4730">
        <v>8588</v>
      </c>
    </row>
    <row r="4731" spans="1:5" x14ac:dyDescent="0.25">
      <c r="A4731" t="s">
        <v>8780</v>
      </c>
      <c r="B4731">
        <v>20</v>
      </c>
      <c r="C4731">
        <v>38</v>
      </c>
      <c r="D4731">
        <v>33</v>
      </c>
      <c r="E4731">
        <v>8649</v>
      </c>
    </row>
    <row r="4732" spans="1:5" x14ac:dyDescent="0.25">
      <c r="A4732" t="s">
        <v>8781</v>
      </c>
      <c r="B4732">
        <v>20</v>
      </c>
      <c r="C4732">
        <v>38</v>
      </c>
      <c r="D4732">
        <v>33</v>
      </c>
      <c r="E4732">
        <v>8659</v>
      </c>
    </row>
    <row r="4733" spans="1:5" x14ac:dyDescent="0.25">
      <c r="A4733" t="s">
        <v>8782</v>
      </c>
      <c r="B4733">
        <v>20</v>
      </c>
      <c r="C4733">
        <v>38</v>
      </c>
      <c r="D4733">
        <v>33</v>
      </c>
      <c r="E4733">
        <v>8669</v>
      </c>
    </row>
    <row r="4734" spans="1:5" x14ac:dyDescent="0.25">
      <c r="A4734" t="s">
        <v>8783</v>
      </c>
      <c r="B4734">
        <v>20</v>
      </c>
      <c r="C4734">
        <v>38</v>
      </c>
      <c r="D4734">
        <v>33</v>
      </c>
      <c r="E4734">
        <v>8681</v>
      </c>
    </row>
    <row r="4735" spans="1:5" x14ac:dyDescent="0.25">
      <c r="A4735" t="s">
        <v>8784</v>
      </c>
      <c r="B4735">
        <v>20</v>
      </c>
      <c r="C4735">
        <v>38</v>
      </c>
      <c r="D4735">
        <v>33</v>
      </c>
      <c r="E4735">
        <v>8692</v>
      </c>
    </row>
    <row r="4736" spans="1:5" x14ac:dyDescent="0.25">
      <c r="A4736" t="s">
        <v>8785</v>
      </c>
      <c r="B4736">
        <v>20</v>
      </c>
      <c r="C4736">
        <v>38</v>
      </c>
      <c r="D4736">
        <v>33</v>
      </c>
      <c r="E4736">
        <v>8752</v>
      </c>
    </row>
    <row r="4737" spans="1:5" x14ac:dyDescent="0.25">
      <c r="A4737" t="s">
        <v>8786</v>
      </c>
      <c r="B4737">
        <v>20</v>
      </c>
      <c r="C4737">
        <v>38</v>
      </c>
      <c r="D4737">
        <v>33</v>
      </c>
      <c r="E4737">
        <v>8916</v>
      </c>
    </row>
    <row r="4738" spans="1:5" x14ac:dyDescent="0.25">
      <c r="A4738" t="s">
        <v>8787</v>
      </c>
      <c r="B4738">
        <v>20</v>
      </c>
      <c r="C4738">
        <v>38</v>
      </c>
      <c r="D4738">
        <v>33</v>
      </c>
      <c r="E4738">
        <v>9080</v>
      </c>
    </row>
    <row r="4739" spans="1:5" x14ac:dyDescent="0.25">
      <c r="A4739" t="s">
        <v>8788</v>
      </c>
      <c r="B4739">
        <v>20</v>
      </c>
      <c r="C4739">
        <v>38</v>
      </c>
      <c r="D4739">
        <v>33</v>
      </c>
      <c r="E4739">
        <v>9244</v>
      </c>
    </row>
    <row r="4740" spans="1:5" x14ac:dyDescent="0.25">
      <c r="A4740" t="s">
        <v>8789</v>
      </c>
      <c r="B4740">
        <v>20</v>
      </c>
      <c r="C4740">
        <v>38</v>
      </c>
      <c r="D4740">
        <v>33</v>
      </c>
      <c r="E4740">
        <v>9408</v>
      </c>
    </row>
    <row r="4741" spans="1:5" x14ac:dyDescent="0.25">
      <c r="A4741" t="s">
        <v>8790</v>
      </c>
      <c r="B4741">
        <v>20</v>
      </c>
      <c r="C4741">
        <v>38</v>
      </c>
      <c r="D4741">
        <v>33</v>
      </c>
      <c r="E4741">
        <v>9571</v>
      </c>
    </row>
    <row r="4742" spans="1:5" x14ac:dyDescent="0.25">
      <c r="A4742" t="s">
        <v>8791</v>
      </c>
      <c r="B4742">
        <v>20</v>
      </c>
      <c r="C4742">
        <v>38</v>
      </c>
      <c r="D4742">
        <v>33</v>
      </c>
      <c r="E4742">
        <v>9658</v>
      </c>
    </row>
    <row r="4743" spans="1:5" x14ac:dyDescent="0.25">
      <c r="A4743" t="s">
        <v>8792</v>
      </c>
      <c r="B4743">
        <v>20</v>
      </c>
      <c r="C4743">
        <v>38</v>
      </c>
      <c r="D4743">
        <v>33</v>
      </c>
      <c r="E4743">
        <v>9668</v>
      </c>
    </row>
    <row r="4744" spans="1:5" x14ac:dyDescent="0.25">
      <c r="A4744" t="s">
        <v>8793</v>
      </c>
      <c r="B4744">
        <v>20</v>
      </c>
      <c r="C4744">
        <v>38</v>
      </c>
      <c r="D4744">
        <v>33</v>
      </c>
      <c r="E4744">
        <v>9678</v>
      </c>
    </row>
    <row r="4745" spans="1:5" x14ac:dyDescent="0.25">
      <c r="A4745" t="s">
        <v>8794</v>
      </c>
      <c r="B4745">
        <v>20</v>
      </c>
      <c r="C4745">
        <v>38</v>
      </c>
      <c r="D4745">
        <v>33</v>
      </c>
      <c r="E4745">
        <v>9690</v>
      </c>
    </row>
    <row r="4746" spans="1:5" x14ac:dyDescent="0.25">
      <c r="A4746" t="s">
        <v>8795</v>
      </c>
      <c r="B4746">
        <v>20</v>
      </c>
      <c r="C4746">
        <v>38</v>
      </c>
      <c r="D4746">
        <v>33</v>
      </c>
      <c r="E4746">
        <v>9700</v>
      </c>
    </row>
    <row r="4747" spans="1:5" x14ac:dyDescent="0.25">
      <c r="A4747" t="s">
        <v>8796</v>
      </c>
      <c r="B4747">
        <v>20</v>
      </c>
      <c r="C4747">
        <v>38</v>
      </c>
      <c r="D4747">
        <v>33</v>
      </c>
      <c r="E4747">
        <v>9736</v>
      </c>
    </row>
    <row r="4748" spans="1:5" x14ac:dyDescent="0.25">
      <c r="A4748" t="s">
        <v>8797</v>
      </c>
      <c r="B4748">
        <v>20</v>
      </c>
      <c r="C4748">
        <v>38</v>
      </c>
      <c r="D4748">
        <v>33</v>
      </c>
      <c r="E4748">
        <v>9899</v>
      </c>
    </row>
    <row r="4749" spans="1:5" x14ac:dyDescent="0.25">
      <c r="A4749" t="s">
        <v>8798</v>
      </c>
      <c r="B4749">
        <v>20</v>
      </c>
      <c r="C4749">
        <v>38</v>
      </c>
      <c r="D4749">
        <v>34</v>
      </c>
      <c r="E4749">
        <v>63</v>
      </c>
    </row>
    <row r="4750" spans="1:5" x14ac:dyDescent="0.25">
      <c r="A4750" t="s">
        <v>8799</v>
      </c>
      <c r="B4750">
        <v>20</v>
      </c>
      <c r="C4750">
        <v>38</v>
      </c>
      <c r="D4750">
        <v>34</v>
      </c>
      <c r="E4750">
        <v>227</v>
      </c>
    </row>
    <row r="4751" spans="1:5" x14ac:dyDescent="0.25">
      <c r="A4751" t="s">
        <v>8800</v>
      </c>
      <c r="B4751">
        <v>20</v>
      </c>
      <c r="C4751">
        <v>38</v>
      </c>
      <c r="D4751">
        <v>34</v>
      </c>
      <c r="E4751">
        <v>391</v>
      </c>
    </row>
    <row r="4752" spans="1:5" x14ac:dyDescent="0.25">
      <c r="A4752" t="s">
        <v>8801</v>
      </c>
      <c r="B4752">
        <v>20</v>
      </c>
      <c r="C4752">
        <v>38</v>
      </c>
      <c r="D4752">
        <v>34</v>
      </c>
      <c r="E4752">
        <v>555</v>
      </c>
    </row>
    <row r="4753" spans="1:5" x14ac:dyDescent="0.25">
      <c r="A4753" t="s">
        <v>8802</v>
      </c>
      <c r="B4753">
        <v>20</v>
      </c>
      <c r="C4753">
        <v>38</v>
      </c>
      <c r="D4753">
        <v>34</v>
      </c>
      <c r="E4753">
        <v>666</v>
      </c>
    </row>
    <row r="4754" spans="1:5" x14ac:dyDescent="0.25">
      <c r="A4754" t="s">
        <v>8803</v>
      </c>
      <c r="B4754">
        <v>20</v>
      </c>
      <c r="C4754">
        <v>38</v>
      </c>
      <c r="D4754">
        <v>34</v>
      </c>
      <c r="E4754">
        <v>676</v>
      </c>
    </row>
    <row r="4755" spans="1:5" x14ac:dyDescent="0.25">
      <c r="A4755" t="s">
        <v>8804</v>
      </c>
      <c r="B4755">
        <v>20</v>
      </c>
      <c r="C4755">
        <v>38</v>
      </c>
      <c r="D4755">
        <v>34</v>
      </c>
      <c r="E4755">
        <v>687</v>
      </c>
    </row>
    <row r="4756" spans="1:5" x14ac:dyDescent="0.25">
      <c r="A4756" t="s">
        <v>8805</v>
      </c>
      <c r="B4756">
        <v>20</v>
      </c>
      <c r="C4756">
        <v>38</v>
      </c>
      <c r="D4756">
        <v>34</v>
      </c>
      <c r="E4756">
        <v>698</v>
      </c>
    </row>
    <row r="4757" spans="1:5" x14ac:dyDescent="0.25">
      <c r="A4757" t="s">
        <v>8806</v>
      </c>
      <c r="B4757">
        <v>20</v>
      </c>
      <c r="C4757">
        <v>38</v>
      </c>
      <c r="D4757">
        <v>34</v>
      </c>
      <c r="E4757">
        <v>708</v>
      </c>
    </row>
    <row r="4758" spans="1:5" x14ac:dyDescent="0.25">
      <c r="A4758" t="s">
        <v>8807</v>
      </c>
      <c r="B4758">
        <v>20</v>
      </c>
      <c r="C4758">
        <v>38</v>
      </c>
      <c r="D4758">
        <v>34</v>
      </c>
      <c r="E4758">
        <v>719</v>
      </c>
    </row>
    <row r="4759" spans="1:5" x14ac:dyDescent="0.25">
      <c r="A4759" t="s">
        <v>8808</v>
      </c>
      <c r="B4759">
        <v>20</v>
      </c>
      <c r="C4759">
        <v>38</v>
      </c>
      <c r="D4759">
        <v>34</v>
      </c>
      <c r="E4759">
        <v>882</v>
      </c>
    </row>
    <row r="4760" spans="1:5" x14ac:dyDescent="0.25">
      <c r="A4760" t="s">
        <v>8809</v>
      </c>
      <c r="B4760">
        <v>20</v>
      </c>
      <c r="C4760">
        <v>38</v>
      </c>
      <c r="D4760">
        <v>34</v>
      </c>
      <c r="E4760">
        <v>1046</v>
      </c>
    </row>
    <row r="4761" spans="1:5" x14ac:dyDescent="0.25">
      <c r="A4761" t="s">
        <v>8810</v>
      </c>
      <c r="B4761">
        <v>20</v>
      </c>
      <c r="C4761">
        <v>38</v>
      </c>
      <c r="D4761">
        <v>34</v>
      </c>
      <c r="E4761">
        <v>1210</v>
      </c>
    </row>
    <row r="4762" spans="1:5" x14ac:dyDescent="0.25">
      <c r="A4762" t="s">
        <v>8811</v>
      </c>
      <c r="B4762">
        <v>20</v>
      </c>
      <c r="C4762">
        <v>38</v>
      </c>
      <c r="D4762">
        <v>34</v>
      </c>
      <c r="E4762">
        <v>1374</v>
      </c>
    </row>
    <row r="4763" spans="1:5" x14ac:dyDescent="0.25">
      <c r="A4763" t="s">
        <v>8812</v>
      </c>
      <c r="B4763">
        <v>20</v>
      </c>
      <c r="C4763">
        <v>38</v>
      </c>
      <c r="D4763">
        <v>34</v>
      </c>
      <c r="E4763">
        <v>1538</v>
      </c>
    </row>
    <row r="4764" spans="1:5" x14ac:dyDescent="0.25">
      <c r="A4764" t="s">
        <v>8813</v>
      </c>
      <c r="B4764">
        <v>20</v>
      </c>
      <c r="C4764">
        <v>38</v>
      </c>
      <c r="D4764">
        <v>34</v>
      </c>
      <c r="E4764">
        <v>1675</v>
      </c>
    </row>
    <row r="4765" spans="1:5" x14ac:dyDescent="0.25">
      <c r="A4765" t="s">
        <v>8814</v>
      </c>
      <c r="B4765">
        <v>20</v>
      </c>
      <c r="C4765">
        <v>38</v>
      </c>
      <c r="D4765">
        <v>34</v>
      </c>
      <c r="E4765">
        <v>1685</v>
      </c>
    </row>
    <row r="4766" spans="1:5" x14ac:dyDescent="0.25">
      <c r="A4766" t="s">
        <v>8815</v>
      </c>
      <c r="B4766">
        <v>20</v>
      </c>
      <c r="C4766">
        <v>38</v>
      </c>
      <c r="D4766">
        <v>34</v>
      </c>
      <c r="E4766">
        <v>1695</v>
      </c>
    </row>
    <row r="4767" spans="1:5" x14ac:dyDescent="0.25">
      <c r="A4767" t="s">
        <v>8816</v>
      </c>
      <c r="B4767">
        <v>20</v>
      </c>
      <c r="C4767">
        <v>38</v>
      </c>
      <c r="D4767">
        <v>34</v>
      </c>
      <c r="E4767">
        <v>1701</v>
      </c>
    </row>
    <row r="4768" spans="1:5" x14ac:dyDescent="0.25">
      <c r="A4768" t="s">
        <v>8817</v>
      </c>
      <c r="B4768">
        <v>20</v>
      </c>
      <c r="C4768">
        <v>38</v>
      </c>
      <c r="D4768">
        <v>34</v>
      </c>
      <c r="E4768">
        <v>1706</v>
      </c>
    </row>
    <row r="4769" spans="1:5" x14ac:dyDescent="0.25">
      <c r="A4769" t="s">
        <v>8818</v>
      </c>
      <c r="B4769">
        <v>20</v>
      </c>
      <c r="C4769">
        <v>38</v>
      </c>
      <c r="D4769">
        <v>34</v>
      </c>
      <c r="E4769">
        <v>1717</v>
      </c>
    </row>
    <row r="4770" spans="1:5" x14ac:dyDescent="0.25">
      <c r="A4770" t="s">
        <v>8819</v>
      </c>
      <c r="B4770">
        <v>20</v>
      </c>
      <c r="C4770">
        <v>38</v>
      </c>
      <c r="D4770">
        <v>34</v>
      </c>
      <c r="E4770">
        <v>1865</v>
      </c>
    </row>
    <row r="4771" spans="1:5" x14ac:dyDescent="0.25">
      <c r="A4771" t="s">
        <v>8820</v>
      </c>
      <c r="B4771">
        <v>20</v>
      </c>
      <c r="C4771">
        <v>38</v>
      </c>
      <c r="D4771">
        <v>34</v>
      </c>
      <c r="E4771">
        <v>2029</v>
      </c>
    </row>
    <row r="4772" spans="1:5" x14ac:dyDescent="0.25">
      <c r="A4772" t="s">
        <v>8821</v>
      </c>
      <c r="B4772">
        <v>20</v>
      </c>
      <c r="C4772">
        <v>38</v>
      </c>
      <c r="D4772">
        <v>34</v>
      </c>
      <c r="E4772">
        <v>2193</v>
      </c>
    </row>
    <row r="4773" spans="1:5" x14ac:dyDescent="0.25">
      <c r="A4773" t="s">
        <v>8822</v>
      </c>
      <c r="B4773">
        <v>20</v>
      </c>
      <c r="C4773">
        <v>38</v>
      </c>
      <c r="D4773">
        <v>34</v>
      </c>
      <c r="E4773">
        <v>2356</v>
      </c>
    </row>
    <row r="4774" spans="1:5" x14ac:dyDescent="0.25">
      <c r="A4774" t="s">
        <v>8823</v>
      </c>
      <c r="B4774">
        <v>20</v>
      </c>
      <c r="C4774">
        <v>38</v>
      </c>
      <c r="D4774">
        <v>34</v>
      </c>
      <c r="E4774">
        <v>2520</v>
      </c>
    </row>
    <row r="4775" spans="1:5" x14ac:dyDescent="0.25">
      <c r="A4775" t="s">
        <v>8824</v>
      </c>
      <c r="B4775">
        <v>20</v>
      </c>
      <c r="C4775">
        <v>38</v>
      </c>
      <c r="D4775">
        <v>34</v>
      </c>
      <c r="E4775">
        <v>2683</v>
      </c>
    </row>
    <row r="4776" spans="1:5" x14ac:dyDescent="0.25">
      <c r="A4776" t="s">
        <v>8825</v>
      </c>
      <c r="B4776">
        <v>20</v>
      </c>
      <c r="C4776">
        <v>38</v>
      </c>
      <c r="D4776">
        <v>34</v>
      </c>
      <c r="E4776">
        <v>2685</v>
      </c>
    </row>
    <row r="4777" spans="1:5" x14ac:dyDescent="0.25">
      <c r="A4777" t="s">
        <v>8826</v>
      </c>
      <c r="B4777">
        <v>20</v>
      </c>
      <c r="C4777">
        <v>38</v>
      </c>
      <c r="D4777">
        <v>34</v>
      </c>
      <c r="E4777">
        <v>2693</v>
      </c>
    </row>
    <row r="4778" spans="1:5" x14ac:dyDescent="0.25">
      <c r="A4778" t="s">
        <v>8827</v>
      </c>
      <c r="B4778">
        <v>20</v>
      </c>
      <c r="C4778">
        <v>38</v>
      </c>
      <c r="D4778">
        <v>34</v>
      </c>
      <c r="E4778">
        <v>2703</v>
      </c>
    </row>
    <row r="4779" spans="1:5" x14ac:dyDescent="0.25">
      <c r="A4779" t="s">
        <v>8828</v>
      </c>
      <c r="B4779">
        <v>20</v>
      </c>
      <c r="C4779">
        <v>38</v>
      </c>
      <c r="D4779">
        <v>34</v>
      </c>
      <c r="E4779">
        <v>2715</v>
      </c>
    </row>
    <row r="4780" spans="1:5" x14ac:dyDescent="0.25">
      <c r="A4780" t="s">
        <v>8829</v>
      </c>
      <c r="B4780">
        <v>20</v>
      </c>
      <c r="C4780">
        <v>38</v>
      </c>
      <c r="D4780">
        <v>34</v>
      </c>
      <c r="E4780">
        <v>2725</v>
      </c>
    </row>
    <row r="4781" spans="1:5" x14ac:dyDescent="0.25">
      <c r="A4781" t="s">
        <v>8830</v>
      </c>
      <c r="B4781">
        <v>20</v>
      </c>
      <c r="C4781">
        <v>38</v>
      </c>
      <c r="D4781">
        <v>34</v>
      </c>
      <c r="E4781">
        <v>2848</v>
      </c>
    </row>
    <row r="4782" spans="1:5" x14ac:dyDescent="0.25">
      <c r="A4782" t="s">
        <v>8831</v>
      </c>
      <c r="B4782">
        <v>20</v>
      </c>
      <c r="C4782">
        <v>38</v>
      </c>
      <c r="D4782">
        <v>34</v>
      </c>
      <c r="E4782">
        <v>3012</v>
      </c>
    </row>
    <row r="4783" spans="1:5" x14ac:dyDescent="0.25">
      <c r="A4783" t="s">
        <v>8832</v>
      </c>
      <c r="B4783">
        <v>20</v>
      </c>
      <c r="C4783">
        <v>38</v>
      </c>
      <c r="D4783">
        <v>34</v>
      </c>
      <c r="E4783">
        <v>3176</v>
      </c>
    </row>
    <row r="4784" spans="1:5" x14ac:dyDescent="0.25">
      <c r="A4784" t="s">
        <v>8833</v>
      </c>
      <c r="B4784">
        <v>20</v>
      </c>
      <c r="C4784">
        <v>38</v>
      </c>
      <c r="D4784">
        <v>34</v>
      </c>
      <c r="E4784">
        <v>3340</v>
      </c>
    </row>
    <row r="4785" spans="1:5" x14ac:dyDescent="0.25">
      <c r="A4785" t="s">
        <v>8834</v>
      </c>
      <c r="B4785">
        <v>20</v>
      </c>
      <c r="C4785">
        <v>38</v>
      </c>
      <c r="D4785">
        <v>34</v>
      </c>
      <c r="E4785">
        <v>3504</v>
      </c>
    </row>
    <row r="4786" spans="1:5" x14ac:dyDescent="0.25">
      <c r="A4786" t="s">
        <v>8835</v>
      </c>
      <c r="B4786">
        <v>20</v>
      </c>
      <c r="C4786">
        <v>38</v>
      </c>
      <c r="D4786">
        <v>34</v>
      </c>
      <c r="E4786">
        <v>3668</v>
      </c>
    </row>
    <row r="4787" spans="1:5" x14ac:dyDescent="0.25">
      <c r="A4787" t="s">
        <v>8836</v>
      </c>
      <c r="B4787">
        <v>20</v>
      </c>
      <c r="C4787">
        <v>38</v>
      </c>
      <c r="D4787">
        <v>34</v>
      </c>
      <c r="E4787">
        <v>3691</v>
      </c>
    </row>
    <row r="4788" spans="1:5" x14ac:dyDescent="0.25">
      <c r="A4788" t="s">
        <v>8837</v>
      </c>
      <c r="B4788">
        <v>20</v>
      </c>
      <c r="C4788">
        <v>38</v>
      </c>
      <c r="D4788">
        <v>34</v>
      </c>
      <c r="E4788">
        <v>3702</v>
      </c>
    </row>
    <row r="4789" spans="1:5" x14ac:dyDescent="0.25">
      <c r="A4789" t="s">
        <v>8838</v>
      </c>
      <c r="B4789">
        <v>20</v>
      </c>
      <c r="C4789">
        <v>38</v>
      </c>
      <c r="D4789">
        <v>34</v>
      </c>
      <c r="E4789">
        <v>3712</v>
      </c>
    </row>
    <row r="4790" spans="1:5" x14ac:dyDescent="0.25">
      <c r="A4790" t="s">
        <v>8839</v>
      </c>
      <c r="B4790">
        <v>20</v>
      </c>
      <c r="C4790">
        <v>38</v>
      </c>
      <c r="D4790">
        <v>34</v>
      </c>
      <c r="E4790">
        <v>3723</v>
      </c>
    </row>
    <row r="4791" spans="1:5" x14ac:dyDescent="0.25">
      <c r="A4791" t="s">
        <v>8840</v>
      </c>
      <c r="B4791">
        <v>20</v>
      </c>
      <c r="C4791">
        <v>38</v>
      </c>
      <c r="D4791">
        <v>34</v>
      </c>
      <c r="E4791">
        <v>3734</v>
      </c>
    </row>
    <row r="4792" spans="1:5" x14ac:dyDescent="0.25">
      <c r="A4792" t="s">
        <v>8841</v>
      </c>
      <c r="B4792">
        <v>20</v>
      </c>
      <c r="C4792">
        <v>38</v>
      </c>
      <c r="D4792">
        <v>34</v>
      </c>
      <c r="E4792">
        <v>3831</v>
      </c>
    </row>
    <row r="4793" spans="1:5" x14ac:dyDescent="0.25">
      <c r="A4793" t="s">
        <v>8842</v>
      </c>
      <c r="B4793">
        <v>20</v>
      </c>
      <c r="C4793">
        <v>38</v>
      </c>
      <c r="D4793">
        <v>34</v>
      </c>
      <c r="E4793">
        <v>3995</v>
      </c>
    </row>
    <row r="4794" spans="1:5" x14ac:dyDescent="0.25">
      <c r="A4794" t="s">
        <v>8843</v>
      </c>
      <c r="B4794">
        <v>20</v>
      </c>
      <c r="C4794">
        <v>38</v>
      </c>
      <c r="D4794">
        <v>34</v>
      </c>
      <c r="E4794">
        <v>4159</v>
      </c>
    </row>
    <row r="4795" spans="1:5" x14ac:dyDescent="0.25">
      <c r="A4795" t="s">
        <v>8844</v>
      </c>
      <c r="B4795">
        <v>20</v>
      </c>
      <c r="C4795">
        <v>38</v>
      </c>
      <c r="D4795">
        <v>34</v>
      </c>
      <c r="E4795">
        <v>4323</v>
      </c>
    </row>
    <row r="4796" spans="1:5" x14ac:dyDescent="0.25">
      <c r="A4796" t="s">
        <v>8845</v>
      </c>
      <c r="B4796">
        <v>20</v>
      </c>
      <c r="C4796">
        <v>38</v>
      </c>
      <c r="D4796">
        <v>34</v>
      </c>
      <c r="E4796">
        <v>4487</v>
      </c>
    </row>
    <row r="4797" spans="1:5" x14ac:dyDescent="0.25">
      <c r="A4797" t="s">
        <v>8846</v>
      </c>
      <c r="B4797">
        <v>20</v>
      </c>
      <c r="C4797">
        <v>38</v>
      </c>
      <c r="D4797">
        <v>34</v>
      </c>
      <c r="E4797">
        <v>4651</v>
      </c>
    </row>
    <row r="4798" spans="1:5" x14ac:dyDescent="0.25">
      <c r="A4798" t="s">
        <v>8847</v>
      </c>
      <c r="B4798">
        <v>20</v>
      </c>
      <c r="C4798">
        <v>38</v>
      </c>
      <c r="D4798">
        <v>34</v>
      </c>
      <c r="E4798">
        <v>4700</v>
      </c>
    </row>
    <row r="4799" spans="1:5" x14ac:dyDescent="0.25">
      <c r="A4799" t="s">
        <v>8848</v>
      </c>
      <c r="B4799">
        <v>20</v>
      </c>
      <c r="C4799">
        <v>38</v>
      </c>
      <c r="D4799">
        <v>34</v>
      </c>
      <c r="E4799">
        <v>4710</v>
      </c>
    </row>
    <row r="4800" spans="1:5" x14ac:dyDescent="0.25">
      <c r="A4800" t="s">
        <v>8849</v>
      </c>
      <c r="B4800">
        <v>20</v>
      </c>
      <c r="C4800">
        <v>38</v>
      </c>
      <c r="D4800">
        <v>34</v>
      </c>
      <c r="E4800">
        <v>4721</v>
      </c>
    </row>
    <row r="4801" spans="1:5" x14ac:dyDescent="0.25">
      <c r="A4801" t="s">
        <v>8850</v>
      </c>
      <c r="B4801">
        <v>20</v>
      </c>
      <c r="C4801">
        <v>38</v>
      </c>
      <c r="D4801">
        <v>34</v>
      </c>
      <c r="E4801">
        <v>4732</v>
      </c>
    </row>
    <row r="4802" spans="1:5" x14ac:dyDescent="0.25">
      <c r="A4802" t="s">
        <v>8851</v>
      </c>
      <c r="B4802">
        <v>20</v>
      </c>
      <c r="C4802">
        <v>38</v>
      </c>
      <c r="D4802">
        <v>34</v>
      </c>
      <c r="E4802">
        <v>4742</v>
      </c>
    </row>
    <row r="4803" spans="1:5" x14ac:dyDescent="0.25">
      <c r="A4803" t="s">
        <v>8852</v>
      </c>
      <c r="B4803">
        <v>20</v>
      </c>
      <c r="C4803">
        <v>38</v>
      </c>
      <c r="D4803">
        <v>34</v>
      </c>
      <c r="E4803">
        <v>4814</v>
      </c>
    </row>
    <row r="4804" spans="1:5" x14ac:dyDescent="0.25">
      <c r="A4804" t="s">
        <v>8853</v>
      </c>
      <c r="B4804">
        <v>20</v>
      </c>
      <c r="C4804">
        <v>38</v>
      </c>
      <c r="D4804">
        <v>34</v>
      </c>
      <c r="E4804">
        <v>4978</v>
      </c>
    </row>
    <row r="4805" spans="1:5" x14ac:dyDescent="0.25">
      <c r="A4805" t="s">
        <v>8854</v>
      </c>
      <c r="B4805">
        <v>20</v>
      </c>
      <c r="C4805">
        <v>38</v>
      </c>
      <c r="D4805">
        <v>34</v>
      </c>
      <c r="E4805">
        <v>5143</v>
      </c>
    </row>
    <row r="4806" spans="1:5" x14ac:dyDescent="0.25">
      <c r="A4806" t="s">
        <v>8855</v>
      </c>
      <c r="B4806">
        <v>20</v>
      </c>
      <c r="C4806">
        <v>38</v>
      </c>
      <c r="D4806">
        <v>34</v>
      </c>
      <c r="E4806">
        <v>5306</v>
      </c>
    </row>
    <row r="4807" spans="1:5" x14ac:dyDescent="0.25">
      <c r="A4807" t="s">
        <v>8856</v>
      </c>
      <c r="B4807">
        <v>20</v>
      </c>
      <c r="C4807">
        <v>38</v>
      </c>
      <c r="D4807">
        <v>34</v>
      </c>
      <c r="E4807">
        <v>5470</v>
      </c>
    </row>
    <row r="4808" spans="1:5" x14ac:dyDescent="0.25">
      <c r="A4808" t="s">
        <v>8857</v>
      </c>
      <c r="B4808">
        <v>20</v>
      </c>
      <c r="C4808">
        <v>38</v>
      </c>
      <c r="D4808">
        <v>34</v>
      </c>
      <c r="E4808">
        <v>5634</v>
      </c>
    </row>
    <row r="4809" spans="1:5" x14ac:dyDescent="0.25">
      <c r="A4809" t="s">
        <v>8858</v>
      </c>
      <c r="B4809">
        <v>20</v>
      </c>
      <c r="C4809">
        <v>38</v>
      </c>
      <c r="D4809">
        <v>34</v>
      </c>
      <c r="E4809">
        <v>5708</v>
      </c>
    </row>
    <row r="4810" spans="1:5" x14ac:dyDescent="0.25">
      <c r="A4810" t="s">
        <v>8859</v>
      </c>
      <c r="B4810">
        <v>20</v>
      </c>
      <c r="C4810">
        <v>38</v>
      </c>
      <c r="D4810">
        <v>34</v>
      </c>
      <c r="E4810">
        <v>5719</v>
      </c>
    </row>
    <row r="4811" spans="1:5" x14ac:dyDescent="0.25">
      <c r="A4811" t="s">
        <v>8860</v>
      </c>
      <c r="B4811">
        <v>20</v>
      </c>
      <c r="C4811">
        <v>38</v>
      </c>
      <c r="D4811">
        <v>34</v>
      </c>
      <c r="E4811">
        <v>5729</v>
      </c>
    </row>
    <row r="4812" spans="1:5" x14ac:dyDescent="0.25">
      <c r="A4812" t="s">
        <v>8861</v>
      </c>
      <c r="B4812">
        <v>20</v>
      </c>
      <c r="C4812">
        <v>38</v>
      </c>
      <c r="D4812">
        <v>34</v>
      </c>
      <c r="E4812">
        <v>5741</v>
      </c>
    </row>
    <row r="4813" spans="1:5" x14ac:dyDescent="0.25">
      <c r="A4813" t="s">
        <v>8862</v>
      </c>
      <c r="B4813">
        <v>20</v>
      </c>
      <c r="C4813">
        <v>38</v>
      </c>
      <c r="D4813">
        <v>34</v>
      </c>
      <c r="E4813">
        <v>5751</v>
      </c>
    </row>
    <row r="4814" spans="1:5" x14ac:dyDescent="0.25">
      <c r="A4814" t="s">
        <v>8863</v>
      </c>
      <c r="B4814">
        <v>20</v>
      </c>
      <c r="C4814">
        <v>38</v>
      </c>
      <c r="D4814">
        <v>34</v>
      </c>
      <c r="E4814">
        <v>5798</v>
      </c>
    </row>
    <row r="4815" spans="1:5" x14ac:dyDescent="0.25">
      <c r="A4815" t="s">
        <v>8864</v>
      </c>
      <c r="B4815">
        <v>20</v>
      </c>
      <c r="C4815">
        <v>38</v>
      </c>
      <c r="D4815">
        <v>34</v>
      </c>
      <c r="E4815">
        <v>5962</v>
      </c>
    </row>
    <row r="4816" spans="1:5" x14ac:dyDescent="0.25">
      <c r="A4816" t="s">
        <v>8865</v>
      </c>
      <c r="B4816">
        <v>20</v>
      </c>
      <c r="C4816">
        <v>38</v>
      </c>
      <c r="D4816">
        <v>34</v>
      </c>
      <c r="E4816">
        <v>6126</v>
      </c>
    </row>
    <row r="4817" spans="1:5" x14ac:dyDescent="0.25">
      <c r="A4817" t="s">
        <v>8866</v>
      </c>
      <c r="B4817">
        <v>20</v>
      </c>
      <c r="C4817">
        <v>38</v>
      </c>
      <c r="D4817">
        <v>34</v>
      </c>
      <c r="E4817">
        <v>6290</v>
      </c>
    </row>
    <row r="4818" spans="1:5" x14ac:dyDescent="0.25">
      <c r="A4818" t="s">
        <v>8867</v>
      </c>
      <c r="B4818">
        <v>20</v>
      </c>
      <c r="C4818">
        <v>38</v>
      </c>
      <c r="D4818">
        <v>34</v>
      </c>
      <c r="E4818">
        <v>6453</v>
      </c>
    </row>
    <row r="4819" spans="1:5" x14ac:dyDescent="0.25">
      <c r="A4819" t="s">
        <v>8868</v>
      </c>
      <c r="B4819">
        <v>20</v>
      </c>
      <c r="C4819">
        <v>38</v>
      </c>
      <c r="D4819">
        <v>34</v>
      </c>
      <c r="E4819">
        <v>6617</v>
      </c>
    </row>
    <row r="4820" spans="1:5" x14ac:dyDescent="0.25">
      <c r="A4820" t="s">
        <v>8869</v>
      </c>
      <c r="B4820">
        <v>20</v>
      </c>
      <c r="C4820">
        <v>38</v>
      </c>
      <c r="D4820">
        <v>34</v>
      </c>
      <c r="E4820">
        <v>6717</v>
      </c>
    </row>
    <row r="4821" spans="1:5" x14ac:dyDescent="0.25">
      <c r="A4821" t="s">
        <v>8870</v>
      </c>
      <c r="B4821">
        <v>20</v>
      </c>
      <c r="C4821">
        <v>38</v>
      </c>
      <c r="D4821">
        <v>34</v>
      </c>
      <c r="E4821">
        <v>6727</v>
      </c>
    </row>
    <row r="4822" spans="1:5" x14ac:dyDescent="0.25">
      <c r="A4822" t="s">
        <v>8871</v>
      </c>
      <c r="B4822">
        <v>20</v>
      </c>
      <c r="C4822">
        <v>38</v>
      </c>
      <c r="D4822">
        <v>34</v>
      </c>
      <c r="E4822">
        <v>6737</v>
      </c>
    </row>
    <row r="4823" spans="1:5" x14ac:dyDescent="0.25">
      <c r="A4823" t="s">
        <v>8872</v>
      </c>
      <c r="B4823">
        <v>20</v>
      </c>
      <c r="C4823">
        <v>38</v>
      </c>
      <c r="D4823">
        <v>34</v>
      </c>
      <c r="E4823">
        <v>6749</v>
      </c>
    </row>
    <row r="4824" spans="1:5" x14ac:dyDescent="0.25">
      <c r="A4824" t="s">
        <v>8873</v>
      </c>
      <c r="B4824">
        <v>20</v>
      </c>
      <c r="C4824">
        <v>38</v>
      </c>
      <c r="D4824">
        <v>34</v>
      </c>
      <c r="E4824">
        <v>6760</v>
      </c>
    </row>
    <row r="4825" spans="1:5" x14ac:dyDescent="0.25">
      <c r="A4825" t="s">
        <v>8874</v>
      </c>
      <c r="B4825">
        <v>20</v>
      </c>
      <c r="C4825">
        <v>38</v>
      </c>
      <c r="D4825">
        <v>34</v>
      </c>
      <c r="E4825">
        <v>6781</v>
      </c>
    </row>
    <row r="4826" spans="1:5" x14ac:dyDescent="0.25">
      <c r="A4826" t="s">
        <v>8875</v>
      </c>
      <c r="B4826">
        <v>20</v>
      </c>
      <c r="C4826">
        <v>38</v>
      </c>
      <c r="D4826">
        <v>34</v>
      </c>
      <c r="E4826">
        <v>6820</v>
      </c>
    </row>
    <row r="4827" spans="1:5" x14ac:dyDescent="0.25">
      <c r="A4827" t="s">
        <v>8876</v>
      </c>
      <c r="B4827">
        <v>20</v>
      </c>
      <c r="C4827">
        <v>38</v>
      </c>
      <c r="D4827">
        <v>34</v>
      </c>
      <c r="E4827">
        <v>6945</v>
      </c>
    </row>
    <row r="4828" spans="1:5" x14ac:dyDescent="0.25">
      <c r="A4828" t="s">
        <v>8877</v>
      </c>
      <c r="B4828">
        <v>20</v>
      </c>
      <c r="C4828">
        <v>38</v>
      </c>
      <c r="D4828">
        <v>34</v>
      </c>
      <c r="E4828">
        <v>7109</v>
      </c>
    </row>
    <row r="4829" spans="1:5" x14ac:dyDescent="0.25">
      <c r="A4829" t="s">
        <v>8878</v>
      </c>
      <c r="B4829">
        <v>20</v>
      </c>
      <c r="C4829">
        <v>38</v>
      </c>
      <c r="D4829">
        <v>34</v>
      </c>
      <c r="E4829">
        <v>7273</v>
      </c>
    </row>
    <row r="4830" spans="1:5" x14ac:dyDescent="0.25">
      <c r="A4830" t="s">
        <v>8879</v>
      </c>
      <c r="B4830">
        <v>20</v>
      </c>
      <c r="C4830">
        <v>38</v>
      </c>
      <c r="D4830">
        <v>34</v>
      </c>
      <c r="E4830">
        <v>7437</v>
      </c>
    </row>
    <row r="4831" spans="1:5" x14ac:dyDescent="0.25">
      <c r="A4831" t="s">
        <v>8880</v>
      </c>
      <c r="B4831">
        <v>20</v>
      </c>
      <c r="C4831">
        <v>38</v>
      </c>
      <c r="D4831">
        <v>34</v>
      </c>
      <c r="E4831">
        <v>7600</v>
      </c>
    </row>
    <row r="4832" spans="1:5" x14ac:dyDescent="0.25">
      <c r="A4832" t="s">
        <v>8881</v>
      </c>
      <c r="B4832">
        <v>20</v>
      </c>
      <c r="C4832">
        <v>38</v>
      </c>
      <c r="D4832">
        <v>34</v>
      </c>
      <c r="E4832">
        <v>7725</v>
      </c>
    </row>
    <row r="4833" spans="1:5" x14ac:dyDescent="0.25">
      <c r="A4833" t="s">
        <v>8882</v>
      </c>
      <c r="B4833">
        <v>20</v>
      </c>
      <c r="C4833">
        <v>38</v>
      </c>
      <c r="D4833">
        <v>34</v>
      </c>
      <c r="E4833">
        <v>7736</v>
      </c>
    </row>
    <row r="4834" spans="1:5" x14ac:dyDescent="0.25">
      <c r="A4834" t="s">
        <v>8883</v>
      </c>
      <c r="B4834">
        <v>20</v>
      </c>
      <c r="C4834">
        <v>38</v>
      </c>
      <c r="D4834">
        <v>34</v>
      </c>
      <c r="E4834">
        <v>7746</v>
      </c>
    </row>
    <row r="4835" spans="1:5" x14ac:dyDescent="0.25">
      <c r="A4835" t="s">
        <v>8884</v>
      </c>
      <c r="B4835">
        <v>20</v>
      </c>
      <c r="C4835">
        <v>38</v>
      </c>
      <c r="D4835">
        <v>34</v>
      </c>
      <c r="E4835">
        <v>7758</v>
      </c>
    </row>
    <row r="4836" spans="1:5" x14ac:dyDescent="0.25">
      <c r="A4836" t="s">
        <v>8885</v>
      </c>
      <c r="B4836">
        <v>20</v>
      </c>
      <c r="C4836">
        <v>38</v>
      </c>
      <c r="D4836">
        <v>34</v>
      </c>
      <c r="E4836">
        <v>7764</v>
      </c>
    </row>
    <row r="4837" spans="1:5" x14ac:dyDescent="0.25">
      <c r="A4837" t="s">
        <v>8886</v>
      </c>
      <c r="B4837">
        <v>20</v>
      </c>
      <c r="C4837">
        <v>38</v>
      </c>
      <c r="D4837">
        <v>34</v>
      </c>
      <c r="E4837">
        <v>7768</v>
      </c>
    </row>
    <row r="4838" spans="1:5" x14ac:dyDescent="0.25">
      <c r="A4838" t="s">
        <v>8887</v>
      </c>
      <c r="B4838">
        <v>20</v>
      </c>
      <c r="C4838">
        <v>38</v>
      </c>
      <c r="D4838">
        <v>34</v>
      </c>
      <c r="E4838">
        <v>7928</v>
      </c>
    </row>
    <row r="4839" spans="1:5" x14ac:dyDescent="0.25">
      <c r="A4839" t="s">
        <v>8888</v>
      </c>
      <c r="B4839">
        <v>20</v>
      </c>
      <c r="C4839">
        <v>38</v>
      </c>
      <c r="D4839">
        <v>34</v>
      </c>
      <c r="E4839">
        <v>8092</v>
      </c>
    </row>
    <row r="4840" spans="1:5" x14ac:dyDescent="0.25">
      <c r="A4840" t="s">
        <v>8889</v>
      </c>
      <c r="B4840">
        <v>20</v>
      </c>
      <c r="C4840">
        <v>38</v>
      </c>
      <c r="D4840">
        <v>34</v>
      </c>
      <c r="E4840">
        <v>8256</v>
      </c>
    </row>
    <row r="4841" spans="1:5" x14ac:dyDescent="0.25">
      <c r="A4841" t="s">
        <v>8890</v>
      </c>
      <c r="B4841">
        <v>20</v>
      </c>
      <c r="C4841">
        <v>38</v>
      </c>
      <c r="D4841">
        <v>34</v>
      </c>
      <c r="E4841">
        <v>8420</v>
      </c>
    </row>
    <row r="4842" spans="1:5" x14ac:dyDescent="0.25">
      <c r="A4842" t="s">
        <v>8891</v>
      </c>
      <c r="B4842">
        <v>20</v>
      </c>
      <c r="C4842">
        <v>38</v>
      </c>
      <c r="D4842">
        <v>34</v>
      </c>
      <c r="E4842">
        <v>8583</v>
      </c>
    </row>
    <row r="4843" spans="1:5" x14ac:dyDescent="0.25">
      <c r="A4843" t="s">
        <v>8892</v>
      </c>
      <c r="B4843">
        <v>20</v>
      </c>
      <c r="C4843">
        <v>38</v>
      </c>
      <c r="D4843">
        <v>34</v>
      </c>
      <c r="E4843">
        <v>8734</v>
      </c>
    </row>
    <row r="4844" spans="1:5" x14ac:dyDescent="0.25">
      <c r="A4844" t="s">
        <v>8893</v>
      </c>
      <c r="B4844">
        <v>20</v>
      </c>
      <c r="C4844">
        <v>38</v>
      </c>
      <c r="D4844">
        <v>34</v>
      </c>
      <c r="E4844">
        <v>8744</v>
      </c>
    </row>
    <row r="4845" spans="1:5" x14ac:dyDescent="0.25">
      <c r="A4845" t="s">
        <v>8894</v>
      </c>
      <c r="B4845">
        <v>20</v>
      </c>
      <c r="C4845">
        <v>38</v>
      </c>
      <c r="D4845">
        <v>34</v>
      </c>
      <c r="E4845">
        <v>8747</v>
      </c>
    </row>
    <row r="4846" spans="1:5" x14ac:dyDescent="0.25">
      <c r="A4846" t="s">
        <v>8895</v>
      </c>
      <c r="B4846">
        <v>20</v>
      </c>
      <c r="C4846">
        <v>38</v>
      </c>
      <c r="D4846">
        <v>34</v>
      </c>
      <c r="E4846">
        <v>8755</v>
      </c>
    </row>
    <row r="4847" spans="1:5" x14ac:dyDescent="0.25">
      <c r="A4847" t="s">
        <v>8896</v>
      </c>
      <c r="B4847">
        <v>20</v>
      </c>
      <c r="C4847">
        <v>38</v>
      </c>
      <c r="D4847">
        <v>34</v>
      </c>
      <c r="E4847">
        <v>8766</v>
      </c>
    </row>
    <row r="4848" spans="1:5" x14ac:dyDescent="0.25">
      <c r="A4848" t="s">
        <v>8897</v>
      </c>
      <c r="B4848">
        <v>20</v>
      </c>
      <c r="C4848">
        <v>38</v>
      </c>
      <c r="D4848">
        <v>34</v>
      </c>
      <c r="E4848">
        <v>8777</v>
      </c>
    </row>
    <row r="4849" spans="1:5" x14ac:dyDescent="0.25">
      <c r="A4849" t="s">
        <v>8898</v>
      </c>
      <c r="B4849">
        <v>20</v>
      </c>
      <c r="C4849">
        <v>38</v>
      </c>
      <c r="D4849">
        <v>34</v>
      </c>
      <c r="E4849">
        <v>8911</v>
      </c>
    </row>
    <row r="4850" spans="1:5" x14ac:dyDescent="0.25">
      <c r="A4850" t="s">
        <v>8899</v>
      </c>
      <c r="B4850">
        <v>20</v>
      </c>
      <c r="C4850">
        <v>38</v>
      </c>
      <c r="D4850">
        <v>34</v>
      </c>
      <c r="E4850">
        <v>9075</v>
      </c>
    </row>
    <row r="4851" spans="1:5" x14ac:dyDescent="0.25">
      <c r="A4851" t="s">
        <v>8900</v>
      </c>
      <c r="B4851">
        <v>20</v>
      </c>
      <c r="C4851">
        <v>38</v>
      </c>
      <c r="D4851">
        <v>34</v>
      </c>
      <c r="E4851">
        <v>9239</v>
      </c>
    </row>
    <row r="4852" spans="1:5" x14ac:dyDescent="0.25">
      <c r="A4852" t="s">
        <v>8901</v>
      </c>
      <c r="B4852">
        <v>20</v>
      </c>
      <c r="C4852">
        <v>38</v>
      </c>
      <c r="D4852">
        <v>34</v>
      </c>
      <c r="E4852">
        <v>9403</v>
      </c>
    </row>
    <row r="4853" spans="1:5" x14ac:dyDescent="0.25">
      <c r="A4853" t="s">
        <v>8902</v>
      </c>
      <c r="B4853">
        <v>20</v>
      </c>
      <c r="C4853">
        <v>38</v>
      </c>
      <c r="D4853">
        <v>34</v>
      </c>
      <c r="E4853">
        <v>9566</v>
      </c>
    </row>
    <row r="4854" spans="1:5" x14ac:dyDescent="0.25">
      <c r="A4854" t="s">
        <v>8903</v>
      </c>
      <c r="B4854">
        <v>20</v>
      </c>
      <c r="C4854">
        <v>38</v>
      </c>
      <c r="D4854">
        <v>34</v>
      </c>
      <c r="E4854">
        <v>9731</v>
      </c>
    </row>
    <row r="4855" spans="1:5" x14ac:dyDescent="0.25">
      <c r="A4855" t="s">
        <v>8904</v>
      </c>
      <c r="B4855">
        <v>20</v>
      </c>
      <c r="C4855">
        <v>38</v>
      </c>
      <c r="D4855">
        <v>34</v>
      </c>
      <c r="E4855">
        <v>9743</v>
      </c>
    </row>
    <row r="4856" spans="1:5" x14ac:dyDescent="0.25">
      <c r="A4856" t="s">
        <v>8905</v>
      </c>
      <c r="B4856">
        <v>20</v>
      </c>
      <c r="C4856">
        <v>38</v>
      </c>
      <c r="D4856">
        <v>34</v>
      </c>
      <c r="E4856">
        <v>9753</v>
      </c>
    </row>
    <row r="4857" spans="1:5" x14ac:dyDescent="0.25">
      <c r="A4857" t="s">
        <v>8906</v>
      </c>
      <c r="B4857">
        <v>20</v>
      </c>
      <c r="C4857">
        <v>38</v>
      </c>
      <c r="D4857">
        <v>34</v>
      </c>
      <c r="E4857">
        <v>9763</v>
      </c>
    </row>
    <row r="4858" spans="1:5" x14ac:dyDescent="0.25">
      <c r="A4858" t="s">
        <v>8907</v>
      </c>
      <c r="B4858">
        <v>20</v>
      </c>
      <c r="C4858">
        <v>38</v>
      </c>
      <c r="D4858">
        <v>34</v>
      </c>
      <c r="E4858">
        <v>9775</v>
      </c>
    </row>
    <row r="4859" spans="1:5" x14ac:dyDescent="0.25">
      <c r="A4859" t="s">
        <v>8908</v>
      </c>
      <c r="B4859">
        <v>20</v>
      </c>
      <c r="C4859">
        <v>38</v>
      </c>
      <c r="D4859">
        <v>34</v>
      </c>
      <c r="E4859">
        <v>9785</v>
      </c>
    </row>
    <row r="4860" spans="1:5" x14ac:dyDescent="0.25">
      <c r="A4860" t="s">
        <v>8909</v>
      </c>
      <c r="B4860">
        <v>20</v>
      </c>
      <c r="C4860">
        <v>38</v>
      </c>
      <c r="D4860">
        <v>34</v>
      </c>
      <c r="E4860">
        <v>9895</v>
      </c>
    </row>
    <row r="4861" spans="1:5" x14ac:dyDescent="0.25">
      <c r="A4861" t="s">
        <v>8910</v>
      </c>
      <c r="B4861">
        <v>20</v>
      </c>
      <c r="C4861">
        <v>38</v>
      </c>
      <c r="D4861">
        <v>35</v>
      </c>
      <c r="E4861">
        <v>58</v>
      </c>
    </row>
    <row r="4862" spans="1:5" x14ac:dyDescent="0.25">
      <c r="A4862" t="s">
        <v>8911</v>
      </c>
      <c r="B4862">
        <v>20</v>
      </c>
      <c r="C4862">
        <v>38</v>
      </c>
      <c r="D4862">
        <v>35</v>
      </c>
      <c r="E4862">
        <v>222</v>
      </c>
    </row>
    <row r="4863" spans="1:5" x14ac:dyDescent="0.25">
      <c r="A4863" t="s">
        <v>8912</v>
      </c>
      <c r="B4863">
        <v>20</v>
      </c>
      <c r="C4863">
        <v>38</v>
      </c>
      <c r="D4863">
        <v>35</v>
      </c>
      <c r="E4863">
        <v>386</v>
      </c>
    </row>
    <row r="4864" spans="1:5" x14ac:dyDescent="0.25">
      <c r="A4864" t="s">
        <v>8913</v>
      </c>
      <c r="B4864">
        <v>20</v>
      </c>
      <c r="C4864">
        <v>38</v>
      </c>
      <c r="D4864">
        <v>35</v>
      </c>
      <c r="E4864">
        <v>550</v>
      </c>
    </row>
    <row r="4865" spans="1:5" x14ac:dyDescent="0.25">
      <c r="A4865" t="s">
        <v>8914</v>
      </c>
      <c r="B4865">
        <v>20</v>
      </c>
      <c r="C4865">
        <v>38</v>
      </c>
      <c r="D4865">
        <v>35</v>
      </c>
      <c r="E4865">
        <v>714</v>
      </c>
    </row>
    <row r="4866" spans="1:5" x14ac:dyDescent="0.25">
      <c r="A4866" t="s">
        <v>8915</v>
      </c>
      <c r="B4866">
        <v>20</v>
      </c>
      <c r="C4866">
        <v>38</v>
      </c>
      <c r="D4866">
        <v>35</v>
      </c>
      <c r="E4866">
        <v>751</v>
      </c>
    </row>
    <row r="4867" spans="1:5" x14ac:dyDescent="0.25">
      <c r="A4867" t="s">
        <v>8916</v>
      </c>
      <c r="B4867">
        <v>20</v>
      </c>
      <c r="C4867">
        <v>38</v>
      </c>
      <c r="D4867">
        <v>35</v>
      </c>
      <c r="E4867">
        <v>762</v>
      </c>
    </row>
    <row r="4868" spans="1:5" x14ac:dyDescent="0.25">
      <c r="A4868" t="s">
        <v>8917</v>
      </c>
      <c r="B4868">
        <v>20</v>
      </c>
      <c r="C4868">
        <v>38</v>
      </c>
      <c r="D4868">
        <v>35</v>
      </c>
      <c r="E4868">
        <v>772</v>
      </c>
    </row>
    <row r="4869" spans="1:5" x14ac:dyDescent="0.25">
      <c r="A4869" t="s">
        <v>8918</v>
      </c>
      <c r="B4869">
        <v>20</v>
      </c>
      <c r="C4869">
        <v>38</v>
      </c>
      <c r="D4869">
        <v>35</v>
      </c>
      <c r="E4869">
        <v>784</v>
      </c>
    </row>
    <row r="4870" spans="1:5" x14ac:dyDescent="0.25">
      <c r="A4870" t="s">
        <v>8919</v>
      </c>
      <c r="B4870">
        <v>20</v>
      </c>
      <c r="C4870">
        <v>38</v>
      </c>
      <c r="D4870">
        <v>35</v>
      </c>
      <c r="E4870">
        <v>794</v>
      </c>
    </row>
    <row r="4871" spans="1:5" x14ac:dyDescent="0.25">
      <c r="A4871" t="s">
        <v>8920</v>
      </c>
      <c r="B4871">
        <v>20</v>
      </c>
      <c r="C4871">
        <v>38</v>
      </c>
      <c r="D4871">
        <v>35</v>
      </c>
      <c r="E4871">
        <v>878</v>
      </c>
    </row>
    <row r="4872" spans="1:5" x14ac:dyDescent="0.25">
      <c r="A4872" t="s">
        <v>8921</v>
      </c>
      <c r="B4872">
        <v>20</v>
      </c>
      <c r="C4872">
        <v>38</v>
      </c>
      <c r="D4872">
        <v>35</v>
      </c>
      <c r="E4872">
        <v>1041</v>
      </c>
    </row>
    <row r="4873" spans="1:5" x14ac:dyDescent="0.25">
      <c r="A4873" t="s">
        <v>8922</v>
      </c>
      <c r="B4873">
        <v>20</v>
      </c>
      <c r="C4873">
        <v>38</v>
      </c>
      <c r="D4873">
        <v>35</v>
      </c>
      <c r="E4873">
        <v>1205</v>
      </c>
    </row>
    <row r="4874" spans="1:5" x14ac:dyDescent="0.25">
      <c r="A4874" t="s">
        <v>8923</v>
      </c>
      <c r="B4874">
        <v>20</v>
      </c>
      <c r="C4874">
        <v>38</v>
      </c>
      <c r="D4874">
        <v>35</v>
      </c>
      <c r="E4874">
        <v>1369</v>
      </c>
    </row>
    <row r="4875" spans="1:5" x14ac:dyDescent="0.25">
      <c r="A4875" t="s">
        <v>8924</v>
      </c>
      <c r="B4875">
        <v>20</v>
      </c>
      <c r="C4875">
        <v>38</v>
      </c>
      <c r="D4875">
        <v>35</v>
      </c>
      <c r="E4875">
        <v>1533</v>
      </c>
    </row>
    <row r="4876" spans="1:5" x14ac:dyDescent="0.25">
      <c r="A4876" t="s">
        <v>8925</v>
      </c>
      <c r="B4876">
        <v>20</v>
      </c>
      <c r="C4876">
        <v>38</v>
      </c>
      <c r="D4876">
        <v>35</v>
      </c>
      <c r="E4876">
        <v>1697</v>
      </c>
    </row>
    <row r="4877" spans="1:5" x14ac:dyDescent="0.25">
      <c r="A4877" t="s">
        <v>8926</v>
      </c>
      <c r="B4877">
        <v>20</v>
      </c>
      <c r="C4877">
        <v>38</v>
      </c>
      <c r="D4877">
        <v>35</v>
      </c>
      <c r="E4877">
        <v>1760</v>
      </c>
    </row>
    <row r="4878" spans="1:5" x14ac:dyDescent="0.25">
      <c r="A4878" t="s">
        <v>8927</v>
      </c>
      <c r="B4878">
        <v>20</v>
      </c>
      <c r="C4878">
        <v>38</v>
      </c>
      <c r="D4878">
        <v>35</v>
      </c>
      <c r="E4878">
        <v>1770</v>
      </c>
    </row>
    <row r="4879" spans="1:5" x14ac:dyDescent="0.25">
      <c r="A4879" t="s">
        <v>8928</v>
      </c>
      <c r="B4879">
        <v>20</v>
      </c>
      <c r="C4879">
        <v>38</v>
      </c>
      <c r="D4879">
        <v>35</v>
      </c>
      <c r="E4879">
        <v>1781</v>
      </c>
    </row>
    <row r="4880" spans="1:5" x14ac:dyDescent="0.25">
      <c r="A4880" t="s">
        <v>8929</v>
      </c>
      <c r="B4880">
        <v>20</v>
      </c>
      <c r="C4880">
        <v>38</v>
      </c>
      <c r="D4880">
        <v>35</v>
      </c>
      <c r="E4880">
        <v>1792</v>
      </c>
    </row>
    <row r="4881" spans="1:5" x14ac:dyDescent="0.25">
      <c r="A4881" t="s">
        <v>8930</v>
      </c>
      <c r="B4881">
        <v>20</v>
      </c>
      <c r="C4881">
        <v>38</v>
      </c>
      <c r="D4881">
        <v>35</v>
      </c>
      <c r="E4881">
        <v>1802</v>
      </c>
    </row>
    <row r="4882" spans="1:5" x14ac:dyDescent="0.25">
      <c r="A4882" t="s">
        <v>8931</v>
      </c>
      <c r="B4882">
        <v>20</v>
      </c>
      <c r="C4882">
        <v>38</v>
      </c>
      <c r="D4882">
        <v>35</v>
      </c>
      <c r="E4882">
        <v>1861</v>
      </c>
    </row>
    <row r="4883" spans="1:5" x14ac:dyDescent="0.25">
      <c r="A4883" t="s">
        <v>8932</v>
      </c>
      <c r="B4883">
        <v>20</v>
      </c>
      <c r="C4883">
        <v>38</v>
      </c>
      <c r="D4883">
        <v>35</v>
      </c>
      <c r="E4883">
        <v>2025</v>
      </c>
    </row>
    <row r="4884" spans="1:5" x14ac:dyDescent="0.25">
      <c r="A4884" t="s">
        <v>8933</v>
      </c>
      <c r="B4884">
        <v>20</v>
      </c>
      <c r="C4884">
        <v>38</v>
      </c>
      <c r="D4884">
        <v>35</v>
      </c>
      <c r="E4884">
        <v>2189</v>
      </c>
    </row>
    <row r="4885" spans="1:5" x14ac:dyDescent="0.25">
      <c r="A4885" t="s">
        <v>8934</v>
      </c>
      <c r="B4885">
        <v>20</v>
      </c>
      <c r="C4885">
        <v>38</v>
      </c>
      <c r="D4885">
        <v>35</v>
      </c>
      <c r="E4885">
        <v>2353</v>
      </c>
    </row>
    <row r="4886" spans="1:5" x14ac:dyDescent="0.25">
      <c r="A4886" t="s">
        <v>8935</v>
      </c>
      <c r="B4886">
        <v>20</v>
      </c>
      <c r="C4886">
        <v>38</v>
      </c>
      <c r="D4886">
        <v>35</v>
      </c>
      <c r="E4886">
        <v>2517</v>
      </c>
    </row>
    <row r="4887" spans="1:5" x14ac:dyDescent="0.25">
      <c r="A4887" t="s">
        <v>8936</v>
      </c>
      <c r="B4887">
        <v>20</v>
      </c>
      <c r="C4887">
        <v>38</v>
      </c>
      <c r="D4887">
        <v>35</v>
      </c>
      <c r="E4887">
        <v>2680</v>
      </c>
    </row>
    <row r="4888" spans="1:5" x14ac:dyDescent="0.25">
      <c r="A4888" t="s">
        <v>8937</v>
      </c>
      <c r="B4888">
        <v>20</v>
      </c>
      <c r="C4888">
        <v>38</v>
      </c>
      <c r="D4888">
        <v>35</v>
      </c>
      <c r="E4888">
        <v>2769</v>
      </c>
    </row>
    <row r="4889" spans="1:5" x14ac:dyDescent="0.25">
      <c r="A4889" t="s">
        <v>8938</v>
      </c>
      <c r="B4889">
        <v>20</v>
      </c>
      <c r="C4889">
        <v>38</v>
      </c>
      <c r="D4889">
        <v>35</v>
      </c>
      <c r="E4889">
        <v>2779</v>
      </c>
    </row>
    <row r="4890" spans="1:5" x14ac:dyDescent="0.25">
      <c r="A4890" t="s">
        <v>8939</v>
      </c>
      <c r="B4890">
        <v>20</v>
      </c>
      <c r="C4890">
        <v>38</v>
      </c>
      <c r="D4890">
        <v>35</v>
      </c>
      <c r="E4890">
        <v>2789</v>
      </c>
    </row>
    <row r="4891" spans="1:5" x14ac:dyDescent="0.25">
      <c r="A4891" t="s">
        <v>8940</v>
      </c>
      <c r="B4891">
        <v>20</v>
      </c>
      <c r="C4891">
        <v>38</v>
      </c>
      <c r="D4891">
        <v>35</v>
      </c>
      <c r="E4891">
        <v>2801</v>
      </c>
    </row>
    <row r="4892" spans="1:5" x14ac:dyDescent="0.25">
      <c r="A4892" t="s">
        <v>8941</v>
      </c>
      <c r="B4892">
        <v>20</v>
      </c>
      <c r="C4892">
        <v>38</v>
      </c>
      <c r="D4892">
        <v>35</v>
      </c>
      <c r="E4892">
        <v>2811</v>
      </c>
    </row>
    <row r="4893" spans="1:5" x14ac:dyDescent="0.25">
      <c r="A4893" t="s">
        <v>8942</v>
      </c>
      <c r="B4893">
        <v>20</v>
      </c>
      <c r="C4893">
        <v>38</v>
      </c>
      <c r="D4893">
        <v>35</v>
      </c>
      <c r="E4893">
        <v>2844</v>
      </c>
    </row>
    <row r="4894" spans="1:5" x14ac:dyDescent="0.25">
      <c r="A4894" t="s">
        <v>8943</v>
      </c>
      <c r="B4894">
        <v>20</v>
      </c>
      <c r="C4894">
        <v>38</v>
      </c>
      <c r="D4894">
        <v>35</v>
      </c>
      <c r="E4894">
        <v>3008</v>
      </c>
    </row>
    <row r="4895" spans="1:5" x14ac:dyDescent="0.25">
      <c r="A4895" t="s">
        <v>8944</v>
      </c>
      <c r="B4895">
        <v>20</v>
      </c>
      <c r="C4895">
        <v>38</v>
      </c>
      <c r="D4895">
        <v>35</v>
      </c>
      <c r="E4895">
        <v>3172</v>
      </c>
    </row>
    <row r="4896" spans="1:5" x14ac:dyDescent="0.25">
      <c r="A4896" t="s">
        <v>8945</v>
      </c>
      <c r="B4896">
        <v>20</v>
      </c>
      <c r="C4896">
        <v>38</v>
      </c>
      <c r="D4896">
        <v>35</v>
      </c>
      <c r="E4896">
        <v>3336</v>
      </c>
    </row>
    <row r="4897" spans="1:5" x14ac:dyDescent="0.25">
      <c r="A4897" t="s">
        <v>8946</v>
      </c>
      <c r="B4897">
        <v>20</v>
      </c>
      <c r="C4897">
        <v>38</v>
      </c>
      <c r="D4897">
        <v>35</v>
      </c>
      <c r="E4897">
        <v>3500</v>
      </c>
    </row>
    <row r="4898" spans="1:5" x14ac:dyDescent="0.25">
      <c r="A4898" t="s">
        <v>8947</v>
      </c>
      <c r="B4898">
        <v>20</v>
      </c>
      <c r="C4898">
        <v>38</v>
      </c>
      <c r="D4898">
        <v>35</v>
      </c>
      <c r="E4898">
        <v>3663</v>
      </c>
    </row>
    <row r="4899" spans="1:5" x14ac:dyDescent="0.25">
      <c r="A4899" t="s">
        <v>8948</v>
      </c>
      <c r="B4899">
        <v>20</v>
      </c>
      <c r="C4899">
        <v>38</v>
      </c>
      <c r="D4899">
        <v>35</v>
      </c>
      <c r="E4899">
        <v>3777</v>
      </c>
    </row>
    <row r="4900" spans="1:5" x14ac:dyDescent="0.25">
      <c r="A4900" t="s">
        <v>8949</v>
      </c>
      <c r="B4900">
        <v>20</v>
      </c>
      <c r="C4900">
        <v>38</v>
      </c>
      <c r="D4900">
        <v>35</v>
      </c>
      <c r="E4900">
        <v>3788</v>
      </c>
    </row>
    <row r="4901" spans="1:5" x14ac:dyDescent="0.25">
      <c r="A4901" t="s">
        <v>8950</v>
      </c>
      <c r="B4901">
        <v>20</v>
      </c>
      <c r="C4901">
        <v>38</v>
      </c>
      <c r="D4901">
        <v>35</v>
      </c>
      <c r="E4901">
        <v>3798</v>
      </c>
    </row>
    <row r="4902" spans="1:5" x14ac:dyDescent="0.25">
      <c r="A4902" t="s">
        <v>8951</v>
      </c>
      <c r="B4902">
        <v>20</v>
      </c>
      <c r="C4902">
        <v>38</v>
      </c>
      <c r="D4902">
        <v>35</v>
      </c>
      <c r="E4902">
        <v>3809</v>
      </c>
    </row>
    <row r="4903" spans="1:5" x14ac:dyDescent="0.25">
      <c r="A4903" t="s">
        <v>8952</v>
      </c>
      <c r="B4903">
        <v>20</v>
      </c>
      <c r="C4903">
        <v>38</v>
      </c>
      <c r="D4903">
        <v>35</v>
      </c>
      <c r="E4903">
        <v>3820</v>
      </c>
    </row>
    <row r="4904" spans="1:5" x14ac:dyDescent="0.25">
      <c r="A4904" t="s">
        <v>8953</v>
      </c>
      <c r="B4904">
        <v>20</v>
      </c>
      <c r="C4904">
        <v>38</v>
      </c>
      <c r="D4904">
        <v>35</v>
      </c>
      <c r="E4904">
        <v>3828</v>
      </c>
    </row>
    <row r="4905" spans="1:5" x14ac:dyDescent="0.25">
      <c r="A4905" t="s">
        <v>8954</v>
      </c>
      <c r="B4905">
        <v>20</v>
      </c>
      <c r="C4905">
        <v>38</v>
      </c>
      <c r="D4905">
        <v>35</v>
      </c>
      <c r="E4905">
        <v>3991</v>
      </c>
    </row>
    <row r="4906" spans="1:5" x14ac:dyDescent="0.25">
      <c r="A4906" t="s">
        <v>8955</v>
      </c>
      <c r="B4906">
        <v>20</v>
      </c>
      <c r="C4906">
        <v>38</v>
      </c>
      <c r="D4906">
        <v>35</v>
      </c>
      <c r="E4906">
        <v>4155</v>
      </c>
    </row>
    <row r="4907" spans="1:5" x14ac:dyDescent="0.25">
      <c r="A4907" t="s">
        <v>8956</v>
      </c>
      <c r="B4907">
        <v>20</v>
      </c>
      <c r="C4907">
        <v>38</v>
      </c>
      <c r="D4907">
        <v>35</v>
      </c>
      <c r="E4907">
        <v>4319</v>
      </c>
    </row>
    <row r="4908" spans="1:5" x14ac:dyDescent="0.25">
      <c r="A4908" t="s">
        <v>8957</v>
      </c>
      <c r="B4908">
        <v>20</v>
      </c>
      <c r="C4908">
        <v>38</v>
      </c>
      <c r="D4908">
        <v>35</v>
      </c>
      <c r="E4908">
        <v>4483</v>
      </c>
    </row>
    <row r="4909" spans="1:5" x14ac:dyDescent="0.25">
      <c r="A4909" t="s">
        <v>8958</v>
      </c>
      <c r="B4909">
        <v>20</v>
      </c>
      <c r="C4909">
        <v>38</v>
      </c>
      <c r="D4909">
        <v>35</v>
      </c>
      <c r="E4909">
        <v>4647</v>
      </c>
    </row>
    <row r="4910" spans="1:5" x14ac:dyDescent="0.25">
      <c r="A4910" t="s">
        <v>8959</v>
      </c>
      <c r="B4910">
        <v>20</v>
      </c>
      <c r="C4910">
        <v>38</v>
      </c>
      <c r="D4910">
        <v>35</v>
      </c>
      <c r="E4910">
        <v>4786</v>
      </c>
    </row>
    <row r="4911" spans="1:5" x14ac:dyDescent="0.25">
      <c r="A4911" t="s">
        <v>8960</v>
      </c>
      <c r="B4911">
        <v>20</v>
      </c>
      <c r="C4911">
        <v>38</v>
      </c>
      <c r="D4911">
        <v>35</v>
      </c>
      <c r="E4911">
        <v>4796</v>
      </c>
    </row>
    <row r="4912" spans="1:5" x14ac:dyDescent="0.25">
      <c r="A4912" t="s">
        <v>8961</v>
      </c>
      <c r="B4912">
        <v>20</v>
      </c>
      <c r="C4912">
        <v>38</v>
      </c>
      <c r="D4912">
        <v>35</v>
      </c>
      <c r="E4912">
        <v>4806</v>
      </c>
    </row>
    <row r="4913" spans="1:5" x14ac:dyDescent="0.25">
      <c r="A4913" t="s">
        <v>8962</v>
      </c>
      <c r="B4913">
        <v>20</v>
      </c>
      <c r="C4913">
        <v>38</v>
      </c>
      <c r="D4913">
        <v>35</v>
      </c>
      <c r="E4913">
        <v>4812</v>
      </c>
    </row>
    <row r="4914" spans="1:5" x14ac:dyDescent="0.25">
      <c r="A4914" t="s">
        <v>8963</v>
      </c>
      <c r="B4914">
        <v>20</v>
      </c>
      <c r="C4914">
        <v>38</v>
      </c>
      <c r="D4914">
        <v>35</v>
      </c>
      <c r="E4914">
        <v>4818</v>
      </c>
    </row>
    <row r="4915" spans="1:5" x14ac:dyDescent="0.25">
      <c r="A4915" t="s">
        <v>8964</v>
      </c>
      <c r="B4915">
        <v>20</v>
      </c>
      <c r="C4915">
        <v>38</v>
      </c>
      <c r="D4915">
        <v>35</v>
      </c>
      <c r="E4915">
        <v>4828</v>
      </c>
    </row>
    <row r="4916" spans="1:5" x14ac:dyDescent="0.25">
      <c r="A4916" t="s">
        <v>8965</v>
      </c>
      <c r="B4916">
        <v>20</v>
      </c>
      <c r="C4916">
        <v>38</v>
      </c>
      <c r="D4916">
        <v>35</v>
      </c>
      <c r="E4916">
        <v>4975</v>
      </c>
    </row>
    <row r="4917" spans="1:5" x14ac:dyDescent="0.25">
      <c r="A4917" t="s">
        <v>8966</v>
      </c>
      <c r="B4917">
        <v>20</v>
      </c>
      <c r="C4917">
        <v>38</v>
      </c>
      <c r="D4917">
        <v>35</v>
      </c>
      <c r="E4917">
        <v>5138</v>
      </c>
    </row>
    <row r="4918" spans="1:5" x14ac:dyDescent="0.25">
      <c r="A4918" t="s">
        <v>8967</v>
      </c>
      <c r="B4918">
        <v>20</v>
      </c>
      <c r="C4918">
        <v>38</v>
      </c>
      <c r="D4918">
        <v>35</v>
      </c>
      <c r="E4918">
        <v>5302</v>
      </c>
    </row>
    <row r="4919" spans="1:5" x14ac:dyDescent="0.25">
      <c r="A4919" t="s">
        <v>8968</v>
      </c>
      <c r="B4919">
        <v>20</v>
      </c>
      <c r="C4919">
        <v>38</v>
      </c>
      <c r="D4919">
        <v>35</v>
      </c>
      <c r="E4919">
        <v>5466</v>
      </c>
    </row>
    <row r="4920" spans="1:5" x14ac:dyDescent="0.25">
      <c r="A4920" t="s">
        <v>8969</v>
      </c>
      <c r="B4920">
        <v>20</v>
      </c>
      <c r="C4920">
        <v>38</v>
      </c>
      <c r="D4920">
        <v>35</v>
      </c>
      <c r="E4920">
        <v>5630</v>
      </c>
    </row>
    <row r="4921" spans="1:5" x14ac:dyDescent="0.25">
      <c r="A4921" t="s">
        <v>8970</v>
      </c>
      <c r="B4921">
        <v>20</v>
      </c>
      <c r="C4921">
        <v>38</v>
      </c>
      <c r="D4921">
        <v>35</v>
      </c>
      <c r="E4921">
        <v>5794</v>
      </c>
    </row>
    <row r="4922" spans="1:5" x14ac:dyDescent="0.25">
      <c r="A4922" t="s">
        <v>8971</v>
      </c>
      <c r="B4922">
        <v>20</v>
      </c>
      <c r="C4922">
        <v>38</v>
      </c>
      <c r="D4922">
        <v>35</v>
      </c>
      <c r="E4922">
        <v>5797</v>
      </c>
    </row>
    <row r="4923" spans="1:5" x14ac:dyDescent="0.25">
      <c r="A4923" t="s">
        <v>8972</v>
      </c>
      <c r="B4923">
        <v>20</v>
      </c>
      <c r="C4923">
        <v>38</v>
      </c>
      <c r="D4923">
        <v>35</v>
      </c>
      <c r="E4923">
        <v>5805</v>
      </c>
    </row>
    <row r="4924" spans="1:5" x14ac:dyDescent="0.25">
      <c r="A4924" t="s">
        <v>8973</v>
      </c>
      <c r="B4924">
        <v>20</v>
      </c>
      <c r="C4924">
        <v>38</v>
      </c>
      <c r="D4924">
        <v>35</v>
      </c>
      <c r="E4924">
        <v>5815</v>
      </c>
    </row>
    <row r="4925" spans="1:5" x14ac:dyDescent="0.25">
      <c r="A4925" t="s">
        <v>8974</v>
      </c>
      <c r="B4925">
        <v>20</v>
      </c>
      <c r="C4925">
        <v>38</v>
      </c>
      <c r="D4925">
        <v>35</v>
      </c>
      <c r="E4925">
        <v>5827</v>
      </c>
    </row>
    <row r="4926" spans="1:5" x14ac:dyDescent="0.25">
      <c r="A4926" t="s">
        <v>8975</v>
      </c>
      <c r="B4926">
        <v>20</v>
      </c>
      <c r="C4926">
        <v>38</v>
      </c>
      <c r="D4926">
        <v>35</v>
      </c>
      <c r="E4926">
        <v>5837</v>
      </c>
    </row>
    <row r="4927" spans="1:5" x14ac:dyDescent="0.25">
      <c r="A4927" t="s">
        <v>8976</v>
      </c>
      <c r="B4927">
        <v>20</v>
      </c>
      <c r="C4927">
        <v>38</v>
      </c>
      <c r="D4927">
        <v>35</v>
      </c>
      <c r="E4927">
        <v>5958</v>
      </c>
    </row>
    <row r="4928" spans="1:5" x14ac:dyDescent="0.25">
      <c r="A4928" t="s">
        <v>8977</v>
      </c>
      <c r="B4928">
        <v>20</v>
      </c>
      <c r="C4928">
        <v>38</v>
      </c>
      <c r="D4928">
        <v>35</v>
      </c>
      <c r="E4928">
        <v>6121</v>
      </c>
    </row>
    <row r="4929" spans="1:5" x14ac:dyDescent="0.25">
      <c r="A4929" t="s">
        <v>8978</v>
      </c>
      <c r="B4929">
        <v>20</v>
      </c>
      <c r="C4929">
        <v>38</v>
      </c>
      <c r="D4929">
        <v>35</v>
      </c>
      <c r="E4929">
        <v>6285</v>
      </c>
    </row>
    <row r="4930" spans="1:5" x14ac:dyDescent="0.25">
      <c r="A4930" t="s">
        <v>8979</v>
      </c>
      <c r="B4930">
        <v>20</v>
      </c>
      <c r="C4930">
        <v>38</v>
      </c>
      <c r="D4930">
        <v>35</v>
      </c>
      <c r="E4930">
        <v>6449</v>
      </c>
    </row>
    <row r="4931" spans="1:5" x14ac:dyDescent="0.25">
      <c r="A4931" t="s">
        <v>8980</v>
      </c>
      <c r="B4931">
        <v>20</v>
      </c>
      <c r="C4931">
        <v>38</v>
      </c>
      <c r="D4931">
        <v>35</v>
      </c>
      <c r="E4931">
        <v>6613</v>
      </c>
    </row>
    <row r="4932" spans="1:5" x14ac:dyDescent="0.25">
      <c r="A4932" t="s">
        <v>8981</v>
      </c>
      <c r="B4932">
        <v>20</v>
      </c>
      <c r="C4932">
        <v>38</v>
      </c>
      <c r="D4932">
        <v>35</v>
      </c>
      <c r="E4932">
        <v>6777</v>
      </c>
    </row>
    <row r="4933" spans="1:5" x14ac:dyDescent="0.25">
      <c r="A4933" t="s">
        <v>8982</v>
      </c>
      <c r="B4933">
        <v>20</v>
      </c>
      <c r="C4933">
        <v>38</v>
      </c>
      <c r="D4933">
        <v>35</v>
      </c>
      <c r="E4933">
        <v>6803</v>
      </c>
    </row>
    <row r="4934" spans="1:5" x14ac:dyDescent="0.25">
      <c r="A4934" t="s">
        <v>8983</v>
      </c>
      <c r="B4934">
        <v>20</v>
      </c>
      <c r="C4934">
        <v>38</v>
      </c>
      <c r="D4934">
        <v>35</v>
      </c>
      <c r="E4934">
        <v>6813</v>
      </c>
    </row>
    <row r="4935" spans="1:5" x14ac:dyDescent="0.25">
      <c r="A4935" t="s">
        <v>8984</v>
      </c>
      <c r="B4935">
        <v>20</v>
      </c>
      <c r="C4935">
        <v>38</v>
      </c>
      <c r="D4935">
        <v>35</v>
      </c>
      <c r="E4935">
        <v>6823</v>
      </c>
    </row>
    <row r="4936" spans="1:5" x14ac:dyDescent="0.25">
      <c r="A4936" t="s">
        <v>8985</v>
      </c>
      <c r="B4936">
        <v>20</v>
      </c>
      <c r="C4936">
        <v>38</v>
      </c>
      <c r="D4936">
        <v>35</v>
      </c>
      <c r="E4936">
        <v>6835</v>
      </c>
    </row>
    <row r="4937" spans="1:5" x14ac:dyDescent="0.25">
      <c r="A4937" t="s">
        <v>8986</v>
      </c>
      <c r="B4937">
        <v>20</v>
      </c>
      <c r="C4937">
        <v>38</v>
      </c>
      <c r="D4937">
        <v>35</v>
      </c>
      <c r="E4937">
        <v>6845</v>
      </c>
    </row>
    <row r="4938" spans="1:5" x14ac:dyDescent="0.25">
      <c r="A4938" t="s">
        <v>8987</v>
      </c>
      <c r="B4938">
        <v>20</v>
      </c>
      <c r="C4938">
        <v>38</v>
      </c>
      <c r="D4938">
        <v>35</v>
      </c>
      <c r="E4938">
        <v>6915</v>
      </c>
    </row>
    <row r="4939" spans="1:5" x14ac:dyDescent="0.25">
      <c r="A4939" t="s">
        <v>8988</v>
      </c>
      <c r="B4939">
        <v>20</v>
      </c>
      <c r="C4939">
        <v>38</v>
      </c>
      <c r="D4939">
        <v>35</v>
      </c>
      <c r="E4939">
        <v>6941</v>
      </c>
    </row>
    <row r="4940" spans="1:5" x14ac:dyDescent="0.25">
      <c r="A4940" t="s">
        <v>8989</v>
      </c>
      <c r="B4940">
        <v>20</v>
      </c>
      <c r="C4940">
        <v>38</v>
      </c>
      <c r="D4940">
        <v>35</v>
      </c>
      <c r="E4940">
        <v>7105</v>
      </c>
    </row>
    <row r="4941" spans="1:5" x14ac:dyDescent="0.25">
      <c r="A4941" t="s">
        <v>8990</v>
      </c>
      <c r="B4941">
        <v>20</v>
      </c>
      <c r="C4941">
        <v>38</v>
      </c>
      <c r="D4941">
        <v>35</v>
      </c>
      <c r="E4941">
        <v>7269</v>
      </c>
    </row>
    <row r="4942" spans="1:5" x14ac:dyDescent="0.25">
      <c r="A4942" t="s">
        <v>8991</v>
      </c>
      <c r="B4942">
        <v>20</v>
      </c>
      <c r="C4942">
        <v>38</v>
      </c>
      <c r="D4942">
        <v>35</v>
      </c>
      <c r="E4942">
        <v>7432</v>
      </c>
    </row>
    <row r="4943" spans="1:5" x14ac:dyDescent="0.25">
      <c r="A4943" t="s">
        <v>8992</v>
      </c>
      <c r="B4943">
        <v>20</v>
      </c>
      <c r="C4943">
        <v>38</v>
      </c>
      <c r="D4943">
        <v>35</v>
      </c>
      <c r="E4943">
        <v>7596</v>
      </c>
    </row>
    <row r="4944" spans="1:5" x14ac:dyDescent="0.25">
      <c r="A4944" t="s">
        <v>8993</v>
      </c>
      <c r="B4944">
        <v>20</v>
      </c>
      <c r="C4944">
        <v>38</v>
      </c>
      <c r="D4944">
        <v>35</v>
      </c>
      <c r="E4944">
        <v>7760</v>
      </c>
    </row>
    <row r="4945" spans="1:5" x14ac:dyDescent="0.25">
      <c r="A4945" t="s">
        <v>8994</v>
      </c>
      <c r="B4945">
        <v>20</v>
      </c>
      <c r="C4945">
        <v>38</v>
      </c>
      <c r="D4945">
        <v>35</v>
      </c>
      <c r="E4945">
        <v>7811</v>
      </c>
    </row>
    <row r="4946" spans="1:5" x14ac:dyDescent="0.25">
      <c r="A4946" t="s">
        <v>8995</v>
      </c>
      <c r="B4946">
        <v>20</v>
      </c>
      <c r="C4946">
        <v>38</v>
      </c>
      <c r="D4946">
        <v>35</v>
      </c>
      <c r="E4946">
        <v>7822</v>
      </c>
    </row>
    <row r="4947" spans="1:5" x14ac:dyDescent="0.25">
      <c r="A4947" t="s">
        <v>8996</v>
      </c>
      <c r="B4947">
        <v>20</v>
      </c>
      <c r="C4947">
        <v>38</v>
      </c>
      <c r="D4947">
        <v>35</v>
      </c>
      <c r="E4947">
        <v>7832</v>
      </c>
    </row>
    <row r="4948" spans="1:5" x14ac:dyDescent="0.25">
      <c r="A4948" t="s">
        <v>8997</v>
      </c>
      <c r="B4948">
        <v>20</v>
      </c>
      <c r="C4948">
        <v>38</v>
      </c>
      <c r="D4948">
        <v>35</v>
      </c>
      <c r="E4948">
        <v>7844</v>
      </c>
    </row>
    <row r="4949" spans="1:5" x14ac:dyDescent="0.25">
      <c r="A4949" t="s">
        <v>8998</v>
      </c>
      <c r="B4949">
        <v>20</v>
      </c>
      <c r="C4949">
        <v>38</v>
      </c>
      <c r="D4949">
        <v>35</v>
      </c>
      <c r="E4949">
        <v>7854</v>
      </c>
    </row>
    <row r="4950" spans="1:5" x14ac:dyDescent="0.25">
      <c r="A4950" t="s">
        <v>8999</v>
      </c>
      <c r="B4950">
        <v>20</v>
      </c>
      <c r="C4950">
        <v>38</v>
      </c>
      <c r="D4950">
        <v>35</v>
      </c>
      <c r="E4950">
        <v>7924</v>
      </c>
    </row>
    <row r="4951" spans="1:5" x14ac:dyDescent="0.25">
      <c r="A4951" t="s">
        <v>9000</v>
      </c>
      <c r="B4951">
        <v>20</v>
      </c>
      <c r="C4951">
        <v>38</v>
      </c>
      <c r="D4951">
        <v>35</v>
      </c>
      <c r="E4951">
        <v>8088</v>
      </c>
    </row>
    <row r="4952" spans="1:5" x14ac:dyDescent="0.25">
      <c r="A4952" t="s">
        <v>9001</v>
      </c>
      <c r="B4952">
        <v>20</v>
      </c>
      <c r="C4952">
        <v>38</v>
      </c>
      <c r="D4952">
        <v>35</v>
      </c>
      <c r="E4952">
        <v>8252</v>
      </c>
    </row>
    <row r="4953" spans="1:5" x14ac:dyDescent="0.25">
      <c r="A4953" t="s">
        <v>9002</v>
      </c>
      <c r="B4953">
        <v>20</v>
      </c>
      <c r="C4953">
        <v>38</v>
      </c>
      <c r="D4953">
        <v>35</v>
      </c>
      <c r="E4953">
        <v>8415</v>
      </c>
    </row>
    <row r="4954" spans="1:5" x14ac:dyDescent="0.25">
      <c r="A4954" t="s">
        <v>9003</v>
      </c>
      <c r="B4954">
        <v>20</v>
      </c>
      <c r="C4954">
        <v>38</v>
      </c>
      <c r="D4954">
        <v>35</v>
      </c>
      <c r="E4954">
        <v>8580</v>
      </c>
    </row>
    <row r="4955" spans="1:5" x14ac:dyDescent="0.25">
      <c r="A4955" t="s">
        <v>9004</v>
      </c>
      <c r="B4955">
        <v>20</v>
      </c>
      <c r="C4955">
        <v>38</v>
      </c>
      <c r="D4955">
        <v>35</v>
      </c>
      <c r="E4955">
        <v>8744</v>
      </c>
    </row>
    <row r="4956" spans="1:5" x14ac:dyDescent="0.25">
      <c r="A4956" t="s">
        <v>9005</v>
      </c>
      <c r="B4956">
        <v>20</v>
      </c>
      <c r="C4956">
        <v>38</v>
      </c>
      <c r="D4956">
        <v>35</v>
      </c>
      <c r="E4956">
        <v>8820</v>
      </c>
    </row>
    <row r="4957" spans="1:5" x14ac:dyDescent="0.25">
      <c r="A4957" t="s">
        <v>9006</v>
      </c>
      <c r="B4957">
        <v>20</v>
      </c>
      <c r="C4957">
        <v>38</v>
      </c>
      <c r="D4957">
        <v>35</v>
      </c>
      <c r="E4957">
        <v>8830</v>
      </c>
    </row>
    <row r="4958" spans="1:5" x14ac:dyDescent="0.25">
      <c r="A4958" t="s">
        <v>9007</v>
      </c>
      <c r="B4958">
        <v>20</v>
      </c>
      <c r="C4958">
        <v>38</v>
      </c>
      <c r="D4958">
        <v>35</v>
      </c>
      <c r="E4958">
        <v>8840</v>
      </c>
    </row>
    <row r="4959" spans="1:5" x14ac:dyDescent="0.25">
      <c r="A4959" t="s">
        <v>9008</v>
      </c>
      <c r="B4959">
        <v>20</v>
      </c>
      <c r="C4959">
        <v>38</v>
      </c>
      <c r="D4959">
        <v>35</v>
      </c>
      <c r="E4959">
        <v>8852</v>
      </c>
    </row>
    <row r="4960" spans="1:5" x14ac:dyDescent="0.25">
      <c r="A4960" t="s">
        <v>9009</v>
      </c>
      <c r="B4960">
        <v>20</v>
      </c>
      <c r="C4960">
        <v>38</v>
      </c>
      <c r="D4960">
        <v>35</v>
      </c>
      <c r="E4960">
        <v>8863</v>
      </c>
    </row>
    <row r="4961" spans="1:5" x14ac:dyDescent="0.25">
      <c r="A4961" t="s">
        <v>9010</v>
      </c>
      <c r="B4961">
        <v>20</v>
      </c>
      <c r="C4961">
        <v>38</v>
      </c>
      <c r="D4961">
        <v>35</v>
      </c>
      <c r="E4961">
        <v>8907</v>
      </c>
    </row>
    <row r="4962" spans="1:5" x14ac:dyDescent="0.25">
      <c r="A4962" t="s">
        <v>9011</v>
      </c>
      <c r="B4962">
        <v>20</v>
      </c>
      <c r="C4962">
        <v>38</v>
      </c>
      <c r="D4962">
        <v>35</v>
      </c>
      <c r="E4962">
        <v>9071</v>
      </c>
    </row>
    <row r="4963" spans="1:5" x14ac:dyDescent="0.25">
      <c r="A4963" t="s">
        <v>9012</v>
      </c>
      <c r="B4963">
        <v>20</v>
      </c>
      <c r="C4963">
        <v>38</v>
      </c>
      <c r="D4963">
        <v>35</v>
      </c>
      <c r="E4963">
        <v>9235</v>
      </c>
    </row>
    <row r="4964" spans="1:5" x14ac:dyDescent="0.25">
      <c r="A4964" t="s">
        <v>9013</v>
      </c>
      <c r="B4964">
        <v>20</v>
      </c>
      <c r="C4964">
        <v>38</v>
      </c>
      <c r="D4964">
        <v>35</v>
      </c>
      <c r="E4964">
        <v>9399</v>
      </c>
    </row>
    <row r="4965" spans="1:5" x14ac:dyDescent="0.25">
      <c r="A4965" t="s">
        <v>9014</v>
      </c>
      <c r="B4965">
        <v>20</v>
      </c>
      <c r="C4965">
        <v>38</v>
      </c>
      <c r="D4965">
        <v>35</v>
      </c>
      <c r="E4965">
        <v>9563</v>
      </c>
    </row>
    <row r="4966" spans="1:5" x14ac:dyDescent="0.25">
      <c r="A4966" t="s">
        <v>9015</v>
      </c>
      <c r="B4966">
        <v>20</v>
      </c>
      <c r="C4966">
        <v>38</v>
      </c>
      <c r="D4966">
        <v>35</v>
      </c>
      <c r="E4966">
        <v>9727</v>
      </c>
    </row>
    <row r="4967" spans="1:5" x14ac:dyDescent="0.25">
      <c r="A4967" t="s">
        <v>9016</v>
      </c>
      <c r="B4967">
        <v>20</v>
      </c>
      <c r="C4967">
        <v>38</v>
      </c>
      <c r="D4967">
        <v>35</v>
      </c>
      <c r="E4967">
        <v>9829</v>
      </c>
    </row>
    <row r="4968" spans="1:5" x14ac:dyDescent="0.25">
      <c r="A4968" t="s">
        <v>9017</v>
      </c>
      <c r="B4968">
        <v>20</v>
      </c>
      <c r="C4968">
        <v>38</v>
      </c>
      <c r="D4968">
        <v>35</v>
      </c>
      <c r="E4968">
        <v>9839</v>
      </c>
    </row>
    <row r="4969" spans="1:5" x14ac:dyDescent="0.25">
      <c r="A4969" t="s">
        <v>9018</v>
      </c>
      <c r="B4969">
        <v>20</v>
      </c>
      <c r="C4969">
        <v>38</v>
      </c>
      <c r="D4969">
        <v>35</v>
      </c>
      <c r="E4969">
        <v>9849</v>
      </c>
    </row>
    <row r="4970" spans="1:5" x14ac:dyDescent="0.25">
      <c r="A4970" t="s">
        <v>9019</v>
      </c>
      <c r="B4970">
        <v>20</v>
      </c>
      <c r="C4970">
        <v>38</v>
      </c>
      <c r="D4970">
        <v>35</v>
      </c>
      <c r="E4970">
        <v>9861</v>
      </c>
    </row>
    <row r="4971" spans="1:5" x14ac:dyDescent="0.25">
      <c r="A4971" t="s">
        <v>9020</v>
      </c>
      <c r="B4971">
        <v>20</v>
      </c>
      <c r="C4971">
        <v>38</v>
      </c>
      <c r="D4971">
        <v>35</v>
      </c>
      <c r="E4971">
        <v>9871</v>
      </c>
    </row>
    <row r="4972" spans="1:5" x14ac:dyDescent="0.25">
      <c r="A4972" t="s">
        <v>9021</v>
      </c>
      <c r="B4972">
        <v>20</v>
      </c>
      <c r="C4972">
        <v>38</v>
      </c>
      <c r="D4972">
        <v>35</v>
      </c>
      <c r="E4972">
        <v>9890</v>
      </c>
    </row>
    <row r="4973" spans="1:5" x14ac:dyDescent="0.25">
      <c r="A4973" t="s">
        <v>9022</v>
      </c>
      <c r="B4973">
        <v>20</v>
      </c>
      <c r="C4973">
        <v>38</v>
      </c>
      <c r="D4973">
        <v>36</v>
      </c>
      <c r="E4973">
        <v>54</v>
      </c>
    </row>
    <row r="4974" spans="1:5" x14ac:dyDescent="0.25">
      <c r="A4974" t="s">
        <v>9023</v>
      </c>
      <c r="B4974">
        <v>20</v>
      </c>
      <c r="C4974">
        <v>38</v>
      </c>
      <c r="D4974">
        <v>36</v>
      </c>
      <c r="E4974">
        <v>218</v>
      </c>
    </row>
    <row r="4975" spans="1:5" x14ac:dyDescent="0.25">
      <c r="A4975" t="s">
        <v>9024</v>
      </c>
      <c r="B4975">
        <v>20</v>
      </c>
      <c r="C4975">
        <v>38</v>
      </c>
      <c r="D4975">
        <v>36</v>
      </c>
      <c r="E4975">
        <v>382</v>
      </c>
    </row>
    <row r="4976" spans="1:5" x14ac:dyDescent="0.25">
      <c r="A4976" t="s">
        <v>9025</v>
      </c>
      <c r="B4976">
        <v>20</v>
      </c>
      <c r="C4976">
        <v>38</v>
      </c>
      <c r="D4976">
        <v>36</v>
      </c>
      <c r="E4976">
        <v>546</v>
      </c>
    </row>
    <row r="4977" spans="1:5" x14ac:dyDescent="0.25">
      <c r="A4977" t="s">
        <v>9026</v>
      </c>
      <c r="B4977">
        <v>20</v>
      </c>
      <c r="C4977">
        <v>38</v>
      </c>
      <c r="D4977">
        <v>36</v>
      </c>
      <c r="E4977">
        <v>710</v>
      </c>
    </row>
    <row r="4978" spans="1:5" x14ac:dyDescent="0.25">
      <c r="A4978" t="s">
        <v>9027</v>
      </c>
      <c r="B4978">
        <v>20</v>
      </c>
      <c r="C4978">
        <v>38</v>
      </c>
      <c r="D4978">
        <v>36</v>
      </c>
      <c r="E4978">
        <v>837</v>
      </c>
    </row>
    <row r="4979" spans="1:5" x14ac:dyDescent="0.25">
      <c r="A4979" t="s">
        <v>9028</v>
      </c>
      <c r="B4979">
        <v>20</v>
      </c>
      <c r="C4979">
        <v>38</v>
      </c>
      <c r="D4979">
        <v>36</v>
      </c>
      <c r="E4979">
        <v>847</v>
      </c>
    </row>
    <row r="4980" spans="1:5" x14ac:dyDescent="0.25">
      <c r="A4980" t="s">
        <v>9029</v>
      </c>
      <c r="B4980">
        <v>20</v>
      </c>
      <c r="C4980">
        <v>38</v>
      </c>
      <c r="D4980">
        <v>36</v>
      </c>
      <c r="E4980">
        <v>858</v>
      </c>
    </row>
    <row r="4981" spans="1:5" x14ac:dyDescent="0.25">
      <c r="A4981" t="s">
        <v>9030</v>
      </c>
      <c r="B4981">
        <v>20</v>
      </c>
      <c r="C4981">
        <v>38</v>
      </c>
      <c r="D4981">
        <v>36</v>
      </c>
      <c r="E4981">
        <v>870</v>
      </c>
    </row>
    <row r="4982" spans="1:5" x14ac:dyDescent="0.25">
      <c r="A4982" t="s">
        <v>9031</v>
      </c>
      <c r="B4982">
        <v>20</v>
      </c>
      <c r="C4982">
        <v>38</v>
      </c>
      <c r="D4982">
        <v>36</v>
      </c>
      <c r="E4982">
        <v>875</v>
      </c>
    </row>
    <row r="4983" spans="1:5" x14ac:dyDescent="0.25">
      <c r="A4983" t="s">
        <v>9032</v>
      </c>
      <c r="B4983">
        <v>20</v>
      </c>
      <c r="C4983">
        <v>38</v>
      </c>
      <c r="D4983">
        <v>36</v>
      </c>
      <c r="E4983">
        <v>879</v>
      </c>
    </row>
    <row r="4984" spans="1:5" x14ac:dyDescent="0.25">
      <c r="A4984" t="s">
        <v>9033</v>
      </c>
      <c r="B4984">
        <v>20</v>
      </c>
      <c r="C4984">
        <v>38</v>
      </c>
      <c r="D4984">
        <v>36</v>
      </c>
      <c r="E4984">
        <v>1038</v>
      </c>
    </row>
    <row r="4985" spans="1:5" x14ac:dyDescent="0.25">
      <c r="A4985" t="s">
        <v>9034</v>
      </c>
      <c r="B4985">
        <v>20</v>
      </c>
      <c r="C4985">
        <v>38</v>
      </c>
      <c r="D4985">
        <v>36</v>
      </c>
      <c r="E4985">
        <v>1201</v>
      </c>
    </row>
    <row r="4986" spans="1:5" x14ac:dyDescent="0.25">
      <c r="A4986" t="s">
        <v>9035</v>
      </c>
      <c r="B4986">
        <v>20</v>
      </c>
      <c r="C4986">
        <v>38</v>
      </c>
      <c r="D4986">
        <v>36</v>
      </c>
      <c r="E4986">
        <v>1365</v>
      </c>
    </row>
    <row r="4987" spans="1:5" x14ac:dyDescent="0.25">
      <c r="A4987" t="s">
        <v>9036</v>
      </c>
      <c r="B4987">
        <v>20</v>
      </c>
      <c r="C4987">
        <v>38</v>
      </c>
      <c r="D4987">
        <v>36</v>
      </c>
      <c r="E4987">
        <v>1529</v>
      </c>
    </row>
    <row r="4988" spans="1:5" x14ac:dyDescent="0.25">
      <c r="A4988" t="s">
        <v>9037</v>
      </c>
      <c r="B4988">
        <v>20</v>
      </c>
      <c r="C4988">
        <v>38</v>
      </c>
      <c r="D4988">
        <v>36</v>
      </c>
      <c r="E4988">
        <v>1693</v>
      </c>
    </row>
    <row r="4989" spans="1:5" x14ac:dyDescent="0.25">
      <c r="A4989" t="s">
        <v>9038</v>
      </c>
      <c r="B4989">
        <v>20</v>
      </c>
      <c r="C4989">
        <v>38</v>
      </c>
      <c r="D4989">
        <v>36</v>
      </c>
      <c r="E4989">
        <v>1846</v>
      </c>
    </row>
    <row r="4990" spans="1:5" x14ac:dyDescent="0.25">
      <c r="A4990" t="s">
        <v>9039</v>
      </c>
      <c r="B4990">
        <v>20</v>
      </c>
      <c r="C4990">
        <v>38</v>
      </c>
      <c r="D4990">
        <v>36</v>
      </c>
      <c r="E4990">
        <v>1856</v>
      </c>
    </row>
    <row r="4991" spans="1:5" x14ac:dyDescent="0.25">
      <c r="A4991" t="s">
        <v>9040</v>
      </c>
      <c r="B4991">
        <v>20</v>
      </c>
      <c r="C4991">
        <v>38</v>
      </c>
      <c r="D4991">
        <v>36</v>
      </c>
      <c r="E4991">
        <v>1858</v>
      </c>
    </row>
    <row r="4992" spans="1:5" x14ac:dyDescent="0.25">
      <c r="A4992" t="s">
        <v>9041</v>
      </c>
      <c r="B4992">
        <v>20</v>
      </c>
      <c r="C4992">
        <v>38</v>
      </c>
      <c r="D4992">
        <v>36</v>
      </c>
      <c r="E4992">
        <v>1867</v>
      </c>
    </row>
    <row r="4993" spans="1:5" x14ac:dyDescent="0.25">
      <c r="A4993" t="s">
        <v>9042</v>
      </c>
      <c r="B4993">
        <v>20</v>
      </c>
      <c r="C4993">
        <v>38</v>
      </c>
      <c r="D4993">
        <v>36</v>
      </c>
      <c r="E4993">
        <v>1878</v>
      </c>
    </row>
    <row r="4994" spans="1:5" x14ac:dyDescent="0.25">
      <c r="A4994" t="s">
        <v>9043</v>
      </c>
      <c r="B4994">
        <v>20</v>
      </c>
      <c r="C4994">
        <v>38</v>
      </c>
      <c r="D4994">
        <v>36</v>
      </c>
      <c r="E4994">
        <v>1888</v>
      </c>
    </row>
    <row r="4995" spans="1:5" x14ac:dyDescent="0.25">
      <c r="A4995" t="s">
        <v>9044</v>
      </c>
      <c r="B4995">
        <v>20</v>
      </c>
      <c r="C4995">
        <v>38</v>
      </c>
      <c r="D4995">
        <v>36</v>
      </c>
      <c r="E4995">
        <v>2021</v>
      </c>
    </row>
    <row r="4996" spans="1:5" x14ac:dyDescent="0.25">
      <c r="A4996" t="s">
        <v>9045</v>
      </c>
      <c r="B4996">
        <v>20</v>
      </c>
      <c r="C4996">
        <v>38</v>
      </c>
      <c r="D4996">
        <v>36</v>
      </c>
      <c r="E4996">
        <v>2185</v>
      </c>
    </row>
    <row r="4997" spans="1:5" x14ac:dyDescent="0.25">
      <c r="A4997" t="s">
        <v>9046</v>
      </c>
      <c r="B4997">
        <v>20</v>
      </c>
      <c r="C4997">
        <v>38</v>
      </c>
      <c r="D4997">
        <v>36</v>
      </c>
      <c r="E4997">
        <v>2349</v>
      </c>
    </row>
    <row r="4998" spans="1:5" x14ac:dyDescent="0.25">
      <c r="A4998" t="s">
        <v>9047</v>
      </c>
      <c r="B4998">
        <v>20</v>
      </c>
      <c r="C4998">
        <v>38</v>
      </c>
      <c r="D4998">
        <v>36</v>
      </c>
      <c r="E4998">
        <v>2512</v>
      </c>
    </row>
    <row r="4999" spans="1:5" x14ac:dyDescent="0.25">
      <c r="A4999" t="s">
        <v>9048</v>
      </c>
      <c r="B4999">
        <v>20</v>
      </c>
      <c r="C4999">
        <v>38</v>
      </c>
      <c r="D4999">
        <v>36</v>
      </c>
      <c r="E4999">
        <v>2676</v>
      </c>
    </row>
    <row r="5000" spans="1:5" x14ac:dyDescent="0.25">
      <c r="A5000" t="s">
        <v>9049</v>
      </c>
      <c r="B5000">
        <v>20</v>
      </c>
      <c r="C5000">
        <v>38</v>
      </c>
      <c r="D5000">
        <v>36</v>
      </c>
      <c r="E5000">
        <v>2840</v>
      </c>
    </row>
    <row r="5001" spans="1:5" x14ac:dyDescent="0.25">
      <c r="A5001" t="s">
        <v>9050</v>
      </c>
      <c r="B5001">
        <v>20</v>
      </c>
      <c r="C5001">
        <v>38</v>
      </c>
      <c r="D5001">
        <v>36</v>
      </c>
      <c r="E5001">
        <v>2855</v>
      </c>
    </row>
    <row r="5002" spans="1:5" x14ac:dyDescent="0.25">
      <c r="A5002" t="s">
        <v>9051</v>
      </c>
      <c r="B5002">
        <v>20</v>
      </c>
      <c r="C5002">
        <v>38</v>
      </c>
      <c r="D5002">
        <v>36</v>
      </c>
      <c r="E5002">
        <v>2865</v>
      </c>
    </row>
    <row r="5003" spans="1:5" x14ac:dyDescent="0.25">
      <c r="A5003" t="s">
        <v>9052</v>
      </c>
      <c r="B5003">
        <v>20</v>
      </c>
      <c r="C5003">
        <v>38</v>
      </c>
      <c r="D5003">
        <v>36</v>
      </c>
      <c r="E5003">
        <v>2875</v>
      </c>
    </row>
    <row r="5004" spans="1:5" x14ac:dyDescent="0.25">
      <c r="A5004" t="s">
        <v>9053</v>
      </c>
      <c r="B5004">
        <v>20</v>
      </c>
      <c r="C5004">
        <v>38</v>
      </c>
      <c r="D5004">
        <v>36</v>
      </c>
      <c r="E5004">
        <v>2887</v>
      </c>
    </row>
    <row r="5005" spans="1:5" x14ac:dyDescent="0.25">
      <c r="A5005" t="s">
        <v>9054</v>
      </c>
      <c r="B5005">
        <v>20</v>
      </c>
      <c r="C5005">
        <v>38</v>
      </c>
      <c r="D5005">
        <v>36</v>
      </c>
      <c r="E5005">
        <v>2897</v>
      </c>
    </row>
    <row r="5006" spans="1:5" x14ac:dyDescent="0.25">
      <c r="A5006" t="s">
        <v>9055</v>
      </c>
      <c r="B5006">
        <v>20</v>
      </c>
      <c r="C5006">
        <v>38</v>
      </c>
      <c r="D5006">
        <v>36</v>
      </c>
      <c r="E5006">
        <v>3004</v>
      </c>
    </row>
    <row r="5007" spans="1:5" x14ac:dyDescent="0.25">
      <c r="A5007" t="s">
        <v>9056</v>
      </c>
      <c r="B5007">
        <v>20</v>
      </c>
      <c r="C5007">
        <v>38</v>
      </c>
      <c r="D5007">
        <v>36</v>
      </c>
      <c r="E5007">
        <v>3168</v>
      </c>
    </row>
    <row r="5008" spans="1:5" x14ac:dyDescent="0.25">
      <c r="A5008" t="s">
        <v>9057</v>
      </c>
      <c r="B5008">
        <v>20</v>
      </c>
      <c r="C5008">
        <v>38</v>
      </c>
      <c r="D5008">
        <v>36</v>
      </c>
      <c r="E5008">
        <v>3332</v>
      </c>
    </row>
    <row r="5009" spans="1:5" x14ac:dyDescent="0.25">
      <c r="A5009" t="s">
        <v>9058</v>
      </c>
      <c r="B5009">
        <v>20</v>
      </c>
      <c r="C5009">
        <v>38</v>
      </c>
      <c r="D5009">
        <v>36</v>
      </c>
      <c r="E5009">
        <v>3495</v>
      </c>
    </row>
    <row r="5010" spans="1:5" x14ac:dyDescent="0.25">
      <c r="A5010" t="s">
        <v>9059</v>
      </c>
      <c r="B5010">
        <v>20</v>
      </c>
      <c r="C5010">
        <v>38</v>
      </c>
      <c r="D5010">
        <v>36</v>
      </c>
      <c r="E5010">
        <v>3659</v>
      </c>
    </row>
    <row r="5011" spans="1:5" x14ac:dyDescent="0.25">
      <c r="A5011" t="s">
        <v>9060</v>
      </c>
      <c r="B5011">
        <v>20</v>
      </c>
      <c r="C5011">
        <v>38</v>
      </c>
      <c r="D5011">
        <v>36</v>
      </c>
      <c r="E5011">
        <v>3824</v>
      </c>
    </row>
    <row r="5012" spans="1:5" x14ac:dyDescent="0.25">
      <c r="A5012" t="s">
        <v>9061</v>
      </c>
      <c r="B5012">
        <v>20</v>
      </c>
      <c r="C5012">
        <v>38</v>
      </c>
      <c r="D5012">
        <v>36</v>
      </c>
      <c r="E5012">
        <v>3863</v>
      </c>
    </row>
    <row r="5013" spans="1:5" x14ac:dyDescent="0.25">
      <c r="A5013" t="s">
        <v>9062</v>
      </c>
      <c r="B5013">
        <v>20</v>
      </c>
      <c r="C5013">
        <v>38</v>
      </c>
      <c r="D5013">
        <v>36</v>
      </c>
      <c r="E5013">
        <v>3873</v>
      </c>
    </row>
    <row r="5014" spans="1:5" x14ac:dyDescent="0.25">
      <c r="A5014" t="s">
        <v>9063</v>
      </c>
      <c r="B5014">
        <v>20</v>
      </c>
      <c r="C5014">
        <v>38</v>
      </c>
      <c r="D5014">
        <v>36</v>
      </c>
      <c r="E5014">
        <v>3884</v>
      </c>
    </row>
    <row r="5015" spans="1:5" x14ac:dyDescent="0.25">
      <c r="A5015" t="s">
        <v>9064</v>
      </c>
      <c r="B5015">
        <v>20</v>
      </c>
      <c r="C5015">
        <v>38</v>
      </c>
      <c r="D5015">
        <v>36</v>
      </c>
      <c r="E5015">
        <v>3895</v>
      </c>
    </row>
    <row r="5016" spans="1:5" x14ac:dyDescent="0.25">
      <c r="A5016" t="s">
        <v>9065</v>
      </c>
      <c r="B5016">
        <v>20</v>
      </c>
      <c r="C5016">
        <v>38</v>
      </c>
      <c r="D5016">
        <v>36</v>
      </c>
      <c r="E5016">
        <v>3905</v>
      </c>
    </row>
    <row r="5017" spans="1:5" x14ac:dyDescent="0.25">
      <c r="A5017" t="s">
        <v>9066</v>
      </c>
      <c r="B5017">
        <v>20</v>
      </c>
      <c r="C5017">
        <v>38</v>
      </c>
      <c r="D5017">
        <v>36</v>
      </c>
      <c r="E5017">
        <v>3987</v>
      </c>
    </row>
    <row r="5018" spans="1:5" x14ac:dyDescent="0.25">
      <c r="A5018" t="s">
        <v>9067</v>
      </c>
      <c r="B5018">
        <v>20</v>
      </c>
      <c r="C5018">
        <v>38</v>
      </c>
      <c r="D5018">
        <v>36</v>
      </c>
      <c r="E5018">
        <v>4151</v>
      </c>
    </row>
    <row r="5019" spans="1:5" x14ac:dyDescent="0.25">
      <c r="A5019" t="s">
        <v>9068</v>
      </c>
      <c r="B5019">
        <v>20</v>
      </c>
      <c r="C5019">
        <v>38</v>
      </c>
      <c r="D5019">
        <v>36</v>
      </c>
      <c r="E5019">
        <v>4315</v>
      </c>
    </row>
    <row r="5020" spans="1:5" x14ac:dyDescent="0.25">
      <c r="A5020" t="s">
        <v>9069</v>
      </c>
      <c r="B5020">
        <v>20</v>
      </c>
      <c r="C5020">
        <v>38</v>
      </c>
      <c r="D5020">
        <v>36</v>
      </c>
      <c r="E5020">
        <v>4479</v>
      </c>
    </row>
    <row r="5021" spans="1:5" x14ac:dyDescent="0.25">
      <c r="A5021" t="s">
        <v>9070</v>
      </c>
      <c r="B5021">
        <v>20</v>
      </c>
      <c r="C5021">
        <v>38</v>
      </c>
      <c r="D5021">
        <v>36</v>
      </c>
      <c r="E5021">
        <v>4643</v>
      </c>
    </row>
    <row r="5022" spans="1:5" x14ac:dyDescent="0.25">
      <c r="A5022" t="s">
        <v>9071</v>
      </c>
      <c r="B5022">
        <v>20</v>
      </c>
      <c r="C5022">
        <v>38</v>
      </c>
      <c r="D5022">
        <v>36</v>
      </c>
      <c r="E5022">
        <v>4807</v>
      </c>
    </row>
    <row r="5023" spans="1:5" x14ac:dyDescent="0.25">
      <c r="A5023" t="s">
        <v>9072</v>
      </c>
      <c r="B5023">
        <v>20</v>
      </c>
      <c r="C5023">
        <v>38</v>
      </c>
      <c r="D5023">
        <v>36</v>
      </c>
      <c r="E5023">
        <v>4871</v>
      </c>
    </row>
    <row r="5024" spans="1:5" x14ac:dyDescent="0.25">
      <c r="A5024" t="s">
        <v>9073</v>
      </c>
      <c r="B5024">
        <v>20</v>
      </c>
      <c r="C5024">
        <v>38</v>
      </c>
      <c r="D5024">
        <v>36</v>
      </c>
      <c r="E5024">
        <v>4882</v>
      </c>
    </row>
    <row r="5025" spans="1:5" x14ac:dyDescent="0.25">
      <c r="A5025" t="s">
        <v>9074</v>
      </c>
      <c r="B5025">
        <v>20</v>
      </c>
      <c r="C5025">
        <v>38</v>
      </c>
      <c r="D5025">
        <v>36</v>
      </c>
      <c r="E5025">
        <v>4892</v>
      </c>
    </row>
    <row r="5026" spans="1:5" x14ac:dyDescent="0.25">
      <c r="A5026" t="s">
        <v>9075</v>
      </c>
      <c r="B5026">
        <v>20</v>
      </c>
      <c r="C5026">
        <v>38</v>
      </c>
      <c r="D5026">
        <v>36</v>
      </c>
      <c r="E5026">
        <v>4904</v>
      </c>
    </row>
    <row r="5027" spans="1:5" x14ac:dyDescent="0.25">
      <c r="A5027" t="s">
        <v>9076</v>
      </c>
      <c r="B5027">
        <v>20</v>
      </c>
      <c r="C5027">
        <v>38</v>
      </c>
      <c r="D5027">
        <v>36</v>
      </c>
      <c r="E5027">
        <v>4914</v>
      </c>
    </row>
    <row r="5028" spans="1:5" x14ac:dyDescent="0.25">
      <c r="A5028" t="s">
        <v>9077</v>
      </c>
      <c r="B5028">
        <v>20</v>
      </c>
      <c r="C5028">
        <v>38</v>
      </c>
      <c r="D5028">
        <v>36</v>
      </c>
      <c r="E5028">
        <v>4970</v>
      </c>
    </row>
    <row r="5029" spans="1:5" x14ac:dyDescent="0.25">
      <c r="A5029" t="s">
        <v>9078</v>
      </c>
      <c r="B5029">
        <v>20</v>
      </c>
      <c r="C5029">
        <v>38</v>
      </c>
      <c r="D5029">
        <v>36</v>
      </c>
      <c r="E5029">
        <v>5134</v>
      </c>
    </row>
    <row r="5030" spans="1:5" x14ac:dyDescent="0.25">
      <c r="A5030" t="s">
        <v>9079</v>
      </c>
      <c r="B5030">
        <v>20</v>
      </c>
      <c r="C5030">
        <v>38</v>
      </c>
      <c r="D5030">
        <v>36</v>
      </c>
      <c r="E5030">
        <v>5298</v>
      </c>
    </row>
    <row r="5031" spans="1:5" x14ac:dyDescent="0.25">
      <c r="A5031" t="s">
        <v>9080</v>
      </c>
      <c r="B5031">
        <v>20</v>
      </c>
      <c r="C5031">
        <v>38</v>
      </c>
      <c r="D5031">
        <v>36</v>
      </c>
      <c r="E5031">
        <v>5462</v>
      </c>
    </row>
    <row r="5032" spans="1:5" x14ac:dyDescent="0.25">
      <c r="A5032" t="s">
        <v>9081</v>
      </c>
      <c r="B5032">
        <v>20</v>
      </c>
      <c r="C5032">
        <v>38</v>
      </c>
      <c r="D5032">
        <v>36</v>
      </c>
      <c r="E5032">
        <v>5626</v>
      </c>
    </row>
    <row r="5033" spans="1:5" x14ac:dyDescent="0.25">
      <c r="A5033" t="s">
        <v>9082</v>
      </c>
      <c r="B5033">
        <v>20</v>
      </c>
      <c r="C5033">
        <v>38</v>
      </c>
      <c r="D5033">
        <v>36</v>
      </c>
      <c r="E5033">
        <v>5790</v>
      </c>
    </row>
    <row r="5034" spans="1:5" x14ac:dyDescent="0.25">
      <c r="A5034" t="s">
        <v>9083</v>
      </c>
      <c r="B5034">
        <v>20</v>
      </c>
      <c r="C5034">
        <v>38</v>
      </c>
      <c r="D5034">
        <v>36</v>
      </c>
      <c r="E5034">
        <v>5880</v>
      </c>
    </row>
    <row r="5035" spans="1:5" x14ac:dyDescent="0.25">
      <c r="A5035" t="s">
        <v>9084</v>
      </c>
      <c r="B5035">
        <v>20</v>
      </c>
      <c r="C5035">
        <v>38</v>
      </c>
      <c r="D5035">
        <v>36</v>
      </c>
      <c r="E5035">
        <v>5891</v>
      </c>
    </row>
    <row r="5036" spans="1:5" x14ac:dyDescent="0.25">
      <c r="A5036" t="s">
        <v>9085</v>
      </c>
      <c r="B5036">
        <v>20</v>
      </c>
      <c r="C5036">
        <v>38</v>
      </c>
      <c r="D5036">
        <v>36</v>
      </c>
      <c r="E5036">
        <v>5900</v>
      </c>
    </row>
    <row r="5037" spans="1:5" x14ac:dyDescent="0.25">
      <c r="A5037" t="s">
        <v>9086</v>
      </c>
      <c r="B5037">
        <v>20</v>
      </c>
      <c r="C5037">
        <v>38</v>
      </c>
      <c r="D5037">
        <v>36</v>
      </c>
      <c r="E5037">
        <v>5912</v>
      </c>
    </row>
    <row r="5038" spans="1:5" x14ac:dyDescent="0.25">
      <c r="A5038" t="s">
        <v>9087</v>
      </c>
      <c r="B5038">
        <v>20</v>
      </c>
      <c r="C5038">
        <v>38</v>
      </c>
      <c r="D5038">
        <v>36</v>
      </c>
      <c r="E5038">
        <v>5923</v>
      </c>
    </row>
    <row r="5039" spans="1:5" x14ac:dyDescent="0.25">
      <c r="A5039" t="s">
        <v>9088</v>
      </c>
      <c r="B5039">
        <v>20</v>
      </c>
      <c r="C5039">
        <v>38</v>
      </c>
      <c r="D5039">
        <v>36</v>
      </c>
      <c r="E5039">
        <v>5953</v>
      </c>
    </row>
    <row r="5040" spans="1:5" x14ac:dyDescent="0.25">
      <c r="A5040" t="s">
        <v>9089</v>
      </c>
      <c r="B5040">
        <v>20</v>
      </c>
      <c r="C5040">
        <v>38</v>
      </c>
      <c r="D5040">
        <v>36</v>
      </c>
      <c r="E5040">
        <v>6118</v>
      </c>
    </row>
    <row r="5041" spans="1:5" x14ac:dyDescent="0.25">
      <c r="A5041" t="s">
        <v>9090</v>
      </c>
      <c r="B5041">
        <v>20</v>
      </c>
      <c r="C5041">
        <v>38</v>
      </c>
      <c r="D5041">
        <v>36</v>
      </c>
      <c r="E5041">
        <v>6281</v>
      </c>
    </row>
    <row r="5042" spans="1:5" x14ac:dyDescent="0.25">
      <c r="A5042" t="s">
        <v>9091</v>
      </c>
      <c r="B5042">
        <v>20</v>
      </c>
      <c r="C5042">
        <v>38</v>
      </c>
      <c r="D5042">
        <v>36</v>
      </c>
      <c r="E5042">
        <v>6445</v>
      </c>
    </row>
    <row r="5043" spans="1:5" x14ac:dyDescent="0.25">
      <c r="A5043" t="s">
        <v>9092</v>
      </c>
      <c r="B5043">
        <v>20</v>
      </c>
      <c r="C5043">
        <v>38</v>
      </c>
      <c r="D5043">
        <v>36</v>
      </c>
      <c r="E5043">
        <v>6609</v>
      </c>
    </row>
    <row r="5044" spans="1:5" x14ac:dyDescent="0.25">
      <c r="A5044" t="s">
        <v>9093</v>
      </c>
      <c r="B5044">
        <v>20</v>
      </c>
      <c r="C5044">
        <v>38</v>
      </c>
      <c r="D5044">
        <v>36</v>
      </c>
      <c r="E5044">
        <v>6773</v>
      </c>
    </row>
    <row r="5045" spans="1:5" x14ac:dyDescent="0.25">
      <c r="A5045" t="s">
        <v>9094</v>
      </c>
      <c r="B5045">
        <v>20</v>
      </c>
      <c r="C5045">
        <v>38</v>
      </c>
      <c r="D5045">
        <v>36</v>
      </c>
      <c r="E5045">
        <v>6889</v>
      </c>
    </row>
    <row r="5046" spans="1:5" x14ac:dyDescent="0.25">
      <c r="A5046" t="s">
        <v>9095</v>
      </c>
      <c r="B5046">
        <v>20</v>
      </c>
      <c r="C5046">
        <v>38</v>
      </c>
      <c r="D5046">
        <v>36</v>
      </c>
      <c r="E5046">
        <v>6899</v>
      </c>
    </row>
    <row r="5047" spans="1:5" x14ac:dyDescent="0.25">
      <c r="A5047" t="s">
        <v>9096</v>
      </c>
      <c r="B5047">
        <v>20</v>
      </c>
      <c r="C5047">
        <v>38</v>
      </c>
      <c r="D5047">
        <v>36</v>
      </c>
      <c r="E5047">
        <v>6909</v>
      </c>
    </row>
    <row r="5048" spans="1:5" x14ac:dyDescent="0.25">
      <c r="A5048" t="s">
        <v>9097</v>
      </c>
      <c r="B5048">
        <v>20</v>
      </c>
      <c r="C5048">
        <v>38</v>
      </c>
      <c r="D5048">
        <v>36</v>
      </c>
      <c r="E5048">
        <v>6921</v>
      </c>
    </row>
    <row r="5049" spans="1:5" x14ac:dyDescent="0.25">
      <c r="A5049" t="s">
        <v>9098</v>
      </c>
      <c r="B5049">
        <v>20</v>
      </c>
      <c r="C5049">
        <v>38</v>
      </c>
      <c r="D5049">
        <v>36</v>
      </c>
      <c r="E5049">
        <v>6931</v>
      </c>
    </row>
    <row r="5050" spans="1:5" x14ac:dyDescent="0.25">
      <c r="A5050" t="s">
        <v>9099</v>
      </c>
      <c r="B5050">
        <v>20</v>
      </c>
      <c r="C5050">
        <v>38</v>
      </c>
      <c r="D5050">
        <v>36</v>
      </c>
      <c r="E5050">
        <v>6937</v>
      </c>
    </row>
    <row r="5051" spans="1:5" x14ac:dyDescent="0.25">
      <c r="A5051" t="s">
        <v>9100</v>
      </c>
      <c r="B5051">
        <v>20</v>
      </c>
      <c r="C5051">
        <v>38</v>
      </c>
      <c r="D5051">
        <v>36</v>
      </c>
      <c r="E5051">
        <v>7011</v>
      </c>
    </row>
    <row r="5052" spans="1:5" x14ac:dyDescent="0.25">
      <c r="A5052" t="s">
        <v>9101</v>
      </c>
      <c r="B5052">
        <v>20</v>
      </c>
      <c r="C5052">
        <v>38</v>
      </c>
      <c r="D5052">
        <v>36</v>
      </c>
      <c r="E5052">
        <v>7101</v>
      </c>
    </row>
    <row r="5053" spans="1:5" x14ac:dyDescent="0.25">
      <c r="A5053" t="s">
        <v>9102</v>
      </c>
      <c r="B5053">
        <v>20</v>
      </c>
      <c r="C5053">
        <v>38</v>
      </c>
      <c r="D5053">
        <v>36</v>
      </c>
      <c r="E5053">
        <v>7264</v>
      </c>
    </row>
    <row r="5054" spans="1:5" x14ac:dyDescent="0.25">
      <c r="A5054" t="s">
        <v>9103</v>
      </c>
      <c r="B5054">
        <v>20</v>
      </c>
      <c r="C5054">
        <v>38</v>
      </c>
      <c r="D5054">
        <v>36</v>
      </c>
      <c r="E5054">
        <v>7428</v>
      </c>
    </row>
    <row r="5055" spans="1:5" x14ac:dyDescent="0.25">
      <c r="A5055" t="s">
        <v>9104</v>
      </c>
      <c r="B5055">
        <v>20</v>
      </c>
      <c r="C5055">
        <v>38</v>
      </c>
      <c r="D5055">
        <v>36</v>
      </c>
      <c r="E5055">
        <v>7593</v>
      </c>
    </row>
    <row r="5056" spans="1:5" x14ac:dyDescent="0.25">
      <c r="A5056" t="s">
        <v>9105</v>
      </c>
      <c r="B5056">
        <v>20</v>
      </c>
      <c r="C5056">
        <v>38</v>
      </c>
      <c r="D5056">
        <v>36</v>
      </c>
      <c r="E5056">
        <v>7756</v>
      </c>
    </row>
    <row r="5057" spans="1:5" x14ac:dyDescent="0.25">
      <c r="A5057" t="s">
        <v>9106</v>
      </c>
      <c r="B5057">
        <v>20</v>
      </c>
      <c r="C5057">
        <v>38</v>
      </c>
      <c r="D5057">
        <v>36</v>
      </c>
      <c r="E5057">
        <v>7897</v>
      </c>
    </row>
    <row r="5058" spans="1:5" x14ac:dyDescent="0.25">
      <c r="A5058" t="s">
        <v>9107</v>
      </c>
      <c r="B5058">
        <v>20</v>
      </c>
      <c r="C5058">
        <v>38</v>
      </c>
      <c r="D5058">
        <v>36</v>
      </c>
      <c r="E5058">
        <v>7907</v>
      </c>
    </row>
    <row r="5059" spans="1:5" x14ac:dyDescent="0.25">
      <c r="A5059" t="s">
        <v>9108</v>
      </c>
      <c r="B5059">
        <v>20</v>
      </c>
      <c r="C5059">
        <v>38</v>
      </c>
      <c r="D5059">
        <v>36</v>
      </c>
      <c r="E5059">
        <v>7918</v>
      </c>
    </row>
    <row r="5060" spans="1:5" x14ac:dyDescent="0.25">
      <c r="A5060" t="s">
        <v>9109</v>
      </c>
      <c r="B5060">
        <v>20</v>
      </c>
      <c r="C5060">
        <v>38</v>
      </c>
      <c r="D5060">
        <v>36</v>
      </c>
      <c r="E5060">
        <v>7920</v>
      </c>
    </row>
    <row r="5061" spans="1:5" x14ac:dyDescent="0.25">
      <c r="A5061" t="s">
        <v>9110</v>
      </c>
      <c r="B5061">
        <v>20</v>
      </c>
      <c r="C5061">
        <v>38</v>
      </c>
      <c r="D5061">
        <v>36</v>
      </c>
      <c r="E5061">
        <v>7930</v>
      </c>
    </row>
    <row r="5062" spans="1:5" x14ac:dyDescent="0.25">
      <c r="A5062" t="s">
        <v>9111</v>
      </c>
      <c r="B5062">
        <v>20</v>
      </c>
      <c r="C5062">
        <v>38</v>
      </c>
      <c r="D5062">
        <v>36</v>
      </c>
      <c r="E5062">
        <v>7940</v>
      </c>
    </row>
    <row r="5063" spans="1:5" x14ac:dyDescent="0.25">
      <c r="A5063" t="s">
        <v>9112</v>
      </c>
      <c r="B5063">
        <v>20</v>
      </c>
      <c r="C5063">
        <v>38</v>
      </c>
      <c r="D5063">
        <v>36</v>
      </c>
      <c r="E5063">
        <v>8084</v>
      </c>
    </row>
    <row r="5064" spans="1:5" x14ac:dyDescent="0.25">
      <c r="A5064" t="s">
        <v>9113</v>
      </c>
      <c r="B5064">
        <v>20</v>
      </c>
      <c r="C5064">
        <v>38</v>
      </c>
      <c r="D5064">
        <v>36</v>
      </c>
      <c r="E5064">
        <v>8247</v>
      </c>
    </row>
    <row r="5065" spans="1:5" x14ac:dyDescent="0.25">
      <c r="A5065" t="s">
        <v>9114</v>
      </c>
      <c r="B5065">
        <v>20</v>
      </c>
      <c r="C5065">
        <v>38</v>
      </c>
      <c r="D5065">
        <v>36</v>
      </c>
      <c r="E5065">
        <v>8411</v>
      </c>
    </row>
    <row r="5066" spans="1:5" x14ac:dyDescent="0.25">
      <c r="A5066" t="s">
        <v>9115</v>
      </c>
      <c r="B5066">
        <v>20</v>
      </c>
      <c r="C5066">
        <v>38</v>
      </c>
      <c r="D5066">
        <v>36</v>
      </c>
      <c r="E5066">
        <v>8576</v>
      </c>
    </row>
    <row r="5067" spans="1:5" x14ac:dyDescent="0.25">
      <c r="A5067" t="s">
        <v>9116</v>
      </c>
      <c r="B5067">
        <v>20</v>
      </c>
      <c r="C5067">
        <v>38</v>
      </c>
      <c r="D5067">
        <v>36</v>
      </c>
      <c r="E5067">
        <v>8739</v>
      </c>
    </row>
    <row r="5068" spans="1:5" x14ac:dyDescent="0.25">
      <c r="A5068" t="s">
        <v>9117</v>
      </c>
      <c r="B5068">
        <v>20</v>
      </c>
      <c r="C5068">
        <v>38</v>
      </c>
      <c r="D5068">
        <v>36</v>
      </c>
      <c r="E5068">
        <v>8903</v>
      </c>
    </row>
    <row r="5069" spans="1:5" x14ac:dyDescent="0.25">
      <c r="A5069" t="s">
        <v>9118</v>
      </c>
      <c r="B5069">
        <v>20</v>
      </c>
      <c r="C5069">
        <v>38</v>
      </c>
      <c r="D5069">
        <v>36</v>
      </c>
      <c r="E5069">
        <v>8906</v>
      </c>
    </row>
    <row r="5070" spans="1:5" x14ac:dyDescent="0.25">
      <c r="A5070" t="s">
        <v>9119</v>
      </c>
      <c r="B5070">
        <v>20</v>
      </c>
      <c r="C5070">
        <v>38</v>
      </c>
      <c r="D5070">
        <v>36</v>
      </c>
      <c r="E5070">
        <v>8916</v>
      </c>
    </row>
    <row r="5071" spans="1:5" x14ac:dyDescent="0.25">
      <c r="A5071" t="s">
        <v>9120</v>
      </c>
      <c r="B5071">
        <v>20</v>
      </c>
      <c r="C5071">
        <v>38</v>
      </c>
      <c r="D5071">
        <v>36</v>
      </c>
      <c r="E5071">
        <v>8926</v>
      </c>
    </row>
    <row r="5072" spans="1:5" x14ac:dyDescent="0.25">
      <c r="A5072" t="s">
        <v>9121</v>
      </c>
      <c r="B5072">
        <v>20</v>
      </c>
      <c r="C5072">
        <v>38</v>
      </c>
      <c r="D5072">
        <v>36</v>
      </c>
      <c r="E5072">
        <v>8938</v>
      </c>
    </row>
    <row r="5073" spans="1:5" x14ac:dyDescent="0.25">
      <c r="A5073" t="s">
        <v>9122</v>
      </c>
      <c r="B5073">
        <v>20</v>
      </c>
      <c r="C5073">
        <v>38</v>
      </c>
      <c r="D5073">
        <v>36</v>
      </c>
      <c r="E5073">
        <v>8948</v>
      </c>
    </row>
    <row r="5074" spans="1:5" x14ac:dyDescent="0.25">
      <c r="A5074" t="s">
        <v>9123</v>
      </c>
      <c r="B5074">
        <v>20</v>
      </c>
      <c r="C5074">
        <v>38</v>
      </c>
      <c r="D5074">
        <v>36</v>
      </c>
      <c r="E5074">
        <v>9067</v>
      </c>
    </row>
    <row r="5075" spans="1:5" x14ac:dyDescent="0.25">
      <c r="A5075" t="s">
        <v>9124</v>
      </c>
      <c r="B5075">
        <v>20</v>
      </c>
      <c r="C5075">
        <v>38</v>
      </c>
      <c r="D5075">
        <v>36</v>
      </c>
      <c r="E5075">
        <v>9231</v>
      </c>
    </row>
    <row r="5076" spans="1:5" x14ac:dyDescent="0.25">
      <c r="A5076" t="s">
        <v>9125</v>
      </c>
      <c r="B5076">
        <v>20</v>
      </c>
      <c r="C5076">
        <v>38</v>
      </c>
      <c r="D5076">
        <v>36</v>
      </c>
      <c r="E5076">
        <v>9395</v>
      </c>
    </row>
    <row r="5077" spans="1:5" x14ac:dyDescent="0.25">
      <c r="A5077" t="s">
        <v>9126</v>
      </c>
      <c r="B5077">
        <v>20</v>
      </c>
      <c r="C5077">
        <v>38</v>
      </c>
      <c r="D5077">
        <v>36</v>
      </c>
      <c r="E5077">
        <v>9559</v>
      </c>
    </row>
    <row r="5078" spans="1:5" x14ac:dyDescent="0.25">
      <c r="A5078" t="s">
        <v>9127</v>
      </c>
      <c r="B5078">
        <v>20</v>
      </c>
      <c r="C5078">
        <v>38</v>
      </c>
      <c r="D5078">
        <v>36</v>
      </c>
      <c r="E5078">
        <v>9722</v>
      </c>
    </row>
    <row r="5079" spans="1:5" x14ac:dyDescent="0.25">
      <c r="A5079" t="s">
        <v>9128</v>
      </c>
      <c r="B5079">
        <v>20</v>
      </c>
      <c r="C5079">
        <v>38</v>
      </c>
      <c r="D5079">
        <v>36</v>
      </c>
      <c r="E5079">
        <v>9886</v>
      </c>
    </row>
    <row r="5080" spans="1:5" x14ac:dyDescent="0.25">
      <c r="A5080" t="s">
        <v>9129</v>
      </c>
      <c r="B5080">
        <v>20</v>
      </c>
      <c r="C5080">
        <v>38</v>
      </c>
      <c r="D5080">
        <v>36</v>
      </c>
      <c r="E5080">
        <v>9914</v>
      </c>
    </row>
    <row r="5081" spans="1:5" x14ac:dyDescent="0.25">
      <c r="A5081" t="s">
        <v>9130</v>
      </c>
      <c r="B5081">
        <v>20</v>
      </c>
      <c r="C5081">
        <v>38</v>
      </c>
      <c r="D5081">
        <v>36</v>
      </c>
      <c r="E5081">
        <v>9925</v>
      </c>
    </row>
    <row r="5082" spans="1:5" x14ac:dyDescent="0.25">
      <c r="A5082" t="s">
        <v>9131</v>
      </c>
      <c r="B5082">
        <v>20</v>
      </c>
      <c r="C5082">
        <v>38</v>
      </c>
      <c r="D5082">
        <v>36</v>
      </c>
      <c r="E5082">
        <v>9935</v>
      </c>
    </row>
    <row r="5083" spans="1:5" x14ac:dyDescent="0.25">
      <c r="A5083" t="s">
        <v>9132</v>
      </c>
      <c r="B5083">
        <v>20</v>
      </c>
      <c r="C5083">
        <v>38</v>
      </c>
      <c r="D5083">
        <v>36</v>
      </c>
      <c r="E5083">
        <v>9947</v>
      </c>
    </row>
    <row r="5084" spans="1:5" x14ac:dyDescent="0.25">
      <c r="A5084" t="s">
        <v>9133</v>
      </c>
      <c r="B5084">
        <v>20</v>
      </c>
      <c r="C5084">
        <v>38</v>
      </c>
      <c r="D5084">
        <v>36</v>
      </c>
      <c r="E5084">
        <v>9957</v>
      </c>
    </row>
    <row r="5085" spans="1:5" x14ac:dyDescent="0.25">
      <c r="A5085" t="s">
        <v>9134</v>
      </c>
      <c r="B5085">
        <v>20</v>
      </c>
      <c r="C5085">
        <v>38</v>
      </c>
      <c r="D5085">
        <v>37</v>
      </c>
      <c r="E5085">
        <v>50</v>
      </c>
    </row>
    <row r="5086" spans="1:5" x14ac:dyDescent="0.25">
      <c r="A5086" t="s">
        <v>9135</v>
      </c>
      <c r="B5086">
        <v>20</v>
      </c>
      <c r="C5086">
        <v>38</v>
      </c>
      <c r="D5086">
        <v>37</v>
      </c>
      <c r="E5086">
        <v>214</v>
      </c>
    </row>
    <row r="5087" spans="1:5" x14ac:dyDescent="0.25">
      <c r="A5087" t="s">
        <v>9136</v>
      </c>
      <c r="B5087">
        <v>20</v>
      </c>
      <c r="C5087">
        <v>38</v>
      </c>
      <c r="D5087">
        <v>37</v>
      </c>
      <c r="E5087">
        <v>378</v>
      </c>
    </row>
    <row r="5088" spans="1:5" x14ac:dyDescent="0.25">
      <c r="A5088" t="s">
        <v>9137</v>
      </c>
      <c r="B5088">
        <v>20</v>
      </c>
      <c r="C5088">
        <v>38</v>
      </c>
      <c r="D5088">
        <v>37</v>
      </c>
      <c r="E5088">
        <v>542</v>
      </c>
    </row>
    <row r="5089" spans="1:5" x14ac:dyDescent="0.25">
      <c r="A5089" t="s">
        <v>9138</v>
      </c>
      <c r="B5089">
        <v>20</v>
      </c>
      <c r="C5089">
        <v>38</v>
      </c>
      <c r="D5089">
        <v>37</v>
      </c>
      <c r="E5089">
        <v>705</v>
      </c>
    </row>
    <row r="5090" spans="1:5" x14ac:dyDescent="0.25">
      <c r="A5090" t="s">
        <v>9139</v>
      </c>
      <c r="B5090">
        <v>20</v>
      </c>
      <c r="C5090">
        <v>38</v>
      </c>
      <c r="D5090">
        <v>37</v>
      </c>
      <c r="E5090">
        <v>870</v>
      </c>
    </row>
    <row r="5091" spans="1:5" x14ac:dyDescent="0.25">
      <c r="A5091" t="s">
        <v>9140</v>
      </c>
      <c r="B5091">
        <v>20</v>
      </c>
      <c r="C5091">
        <v>38</v>
      </c>
      <c r="D5091">
        <v>37</v>
      </c>
      <c r="E5091">
        <v>923</v>
      </c>
    </row>
    <row r="5092" spans="1:5" x14ac:dyDescent="0.25">
      <c r="A5092" t="s">
        <v>9141</v>
      </c>
      <c r="B5092">
        <v>20</v>
      </c>
      <c r="C5092">
        <v>38</v>
      </c>
      <c r="D5092">
        <v>37</v>
      </c>
      <c r="E5092">
        <v>933</v>
      </c>
    </row>
    <row r="5093" spans="1:5" x14ac:dyDescent="0.25">
      <c r="A5093" t="s">
        <v>9142</v>
      </c>
      <c r="B5093">
        <v>20</v>
      </c>
      <c r="C5093">
        <v>38</v>
      </c>
      <c r="D5093">
        <v>37</v>
      </c>
      <c r="E5093">
        <v>944</v>
      </c>
    </row>
    <row r="5094" spans="1:5" x14ac:dyDescent="0.25">
      <c r="A5094" t="s">
        <v>9143</v>
      </c>
      <c r="B5094">
        <v>20</v>
      </c>
      <c r="C5094">
        <v>38</v>
      </c>
      <c r="D5094">
        <v>37</v>
      </c>
      <c r="E5094">
        <v>955</v>
      </c>
    </row>
    <row r="5095" spans="1:5" x14ac:dyDescent="0.25">
      <c r="A5095" t="s">
        <v>9144</v>
      </c>
      <c r="B5095">
        <v>20</v>
      </c>
      <c r="C5095">
        <v>38</v>
      </c>
      <c r="D5095">
        <v>37</v>
      </c>
      <c r="E5095">
        <v>965</v>
      </c>
    </row>
    <row r="5096" spans="1:5" x14ac:dyDescent="0.25">
      <c r="A5096" t="s">
        <v>9145</v>
      </c>
      <c r="B5096">
        <v>20</v>
      </c>
      <c r="C5096">
        <v>38</v>
      </c>
      <c r="D5096">
        <v>37</v>
      </c>
      <c r="E5096">
        <v>1034</v>
      </c>
    </row>
    <row r="5097" spans="1:5" x14ac:dyDescent="0.25">
      <c r="A5097" t="s">
        <v>9146</v>
      </c>
      <c r="B5097">
        <v>20</v>
      </c>
      <c r="C5097">
        <v>38</v>
      </c>
      <c r="D5097">
        <v>37</v>
      </c>
      <c r="E5097">
        <v>1197</v>
      </c>
    </row>
    <row r="5098" spans="1:5" x14ac:dyDescent="0.25">
      <c r="A5098" t="s">
        <v>9147</v>
      </c>
      <c r="B5098">
        <v>20</v>
      </c>
      <c r="C5098">
        <v>38</v>
      </c>
      <c r="D5098">
        <v>37</v>
      </c>
      <c r="E5098">
        <v>1361</v>
      </c>
    </row>
    <row r="5099" spans="1:5" x14ac:dyDescent="0.25">
      <c r="A5099" t="s">
        <v>9148</v>
      </c>
      <c r="B5099">
        <v>20</v>
      </c>
      <c r="C5099">
        <v>38</v>
      </c>
      <c r="D5099">
        <v>37</v>
      </c>
      <c r="E5099">
        <v>1525</v>
      </c>
    </row>
    <row r="5100" spans="1:5" x14ac:dyDescent="0.25">
      <c r="A5100" t="s">
        <v>9149</v>
      </c>
      <c r="B5100">
        <v>20</v>
      </c>
      <c r="C5100">
        <v>38</v>
      </c>
      <c r="D5100">
        <v>37</v>
      </c>
      <c r="E5100">
        <v>1689</v>
      </c>
    </row>
    <row r="5101" spans="1:5" x14ac:dyDescent="0.25">
      <c r="A5101" t="s">
        <v>9150</v>
      </c>
      <c r="B5101">
        <v>20</v>
      </c>
      <c r="C5101">
        <v>38</v>
      </c>
      <c r="D5101">
        <v>37</v>
      </c>
      <c r="E5101">
        <v>1853</v>
      </c>
    </row>
    <row r="5102" spans="1:5" x14ac:dyDescent="0.25">
      <c r="A5102" t="s">
        <v>9151</v>
      </c>
      <c r="B5102">
        <v>20</v>
      </c>
      <c r="C5102">
        <v>38</v>
      </c>
      <c r="D5102">
        <v>37</v>
      </c>
      <c r="E5102">
        <v>1932</v>
      </c>
    </row>
    <row r="5103" spans="1:5" x14ac:dyDescent="0.25">
      <c r="A5103" t="s">
        <v>9152</v>
      </c>
      <c r="B5103">
        <v>20</v>
      </c>
      <c r="C5103">
        <v>38</v>
      </c>
      <c r="D5103">
        <v>37</v>
      </c>
      <c r="E5103">
        <v>1942</v>
      </c>
    </row>
    <row r="5104" spans="1:5" x14ac:dyDescent="0.25">
      <c r="A5104" t="s">
        <v>9153</v>
      </c>
      <c r="B5104">
        <v>20</v>
      </c>
      <c r="C5104">
        <v>38</v>
      </c>
      <c r="D5104">
        <v>37</v>
      </c>
      <c r="E5104">
        <v>1952</v>
      </c>
    </row>
    <row r="5105" spans="1:5" x14ac:dyDescent="0.25">
      <c r="A5105" t="s">
        <v>9154</v>
      </c>
      <c r="B5105">
        <v>20</v>
      </c>
      <c r="C5105">
        <v>38</v>
      </c>
      <c r="D5105">
        <v>37</v>
      </c>
      <c r="E5105">
        <v>1964</v>
      </c>
    </row>
    <row r="5106" spans="1:5" x14ac:dyDescent="0.25">
      <c r="A5106" t="s">
        <v>9155</v>
      </c>
      <c r="B5106">
        <v>20</v>
      </c>
      <c r="C5106">
        <v>38</v>
      </c>
      <c r="D5106">
        <v>37</v>
      </c>
      <c r="E5106">
        <v>1974</v>
      </c>
    </row>
    <row r="5107" spans="1:5" x14ac:dyDescent="0.25">
      <c r="A5107" t="s">
        <v>9156</v>
      </c>
      <c r="B5107">
        <v>20</v>
      </c>
      <c r="C5107">
        <v>38</v>
      </c>
      <c r="D5107">
        <v>37</v>
      </c>
      <c r="E5107">
        <v>2017</v>
      </c>
    </row>
    <row r="5108" spans="1:5" x14ac:dyDescent="0.25">
      <c r="A5108" t="s">
        <v>9157</v>
      </c>
      <c r="B5108">
        <v>20</v>
      </c>
      <c r="C5108">
        <v>38</v>
      </c>
      <c r="D5108">
        <v>37</v>
      </c>
      <c r="E5108">
        <v>2181</v>
      </c>
    </row>
    <row r="5109" spans="1:5" x14ac:dyDescent="0.25">
      <c r="A5109" t="s">
        <v>9158</v>
      </c>
      <c r="B5109">
        <v>20</v>
      </c>
      <c r="C5109">
        <v>38</v>
      </c>
      <c r="D5109">
        <v>37</v>
      </c>
      <c r="E5109">
        <v>2344</v>
      </c>
    </row>
    <row r="5110" spans="1:5" x14ac:dyDescent="0.25">
      <c r="A5110" t="s">
        <v>9159</v>
      </c>
      <c r="B5110">
        <v>20</v>
      </c>
      <c r="C5110">
        <v>38</v>
      </c>
      <c r="D5110">
        <v>37</v>
      </c>
      <c r="E5110">
        <v>2508</v>
      </c>
    </row>
    <row r="5111" spans="1:5" x14ac:dyDescent="0.25">
      <c r="A5111" t="s">
        <v>9160</v>
      </c>
      <c r="B5111">
        <v>20</v>
      </c>
      <c r="C5111">
        <v>38</v>
      </c>
      <c r="D5111">
        <v>37</v>
      </c>
      <c r="E5111">
        <v>2673</v>
      </c>
    </row>
    <row r="5112" spans="1:5" x14ac:dyDescent="0.25">
      <c r="A5112" t="s">
        <v>9161</v>
      </c>
      <c r="B5112">
        <v>20</v>
      </c>
      <c r="C5112">
        <v>38</v>
      </c>
      <c r="D5112">
        <v>37</v>
      </c>
      <c r="E5112">
        <v>2836</v>
      </c>
    </row>
    <row r="5113" spans="1:5" x14ac:dyDescent="0.25">
      <c r="A5113" t="s">
        <v>9162</v>
      </c>
      <c r="B5113">
        <v>20</v>
      </c>
      <c r="C5113">
        <v>38</v>
      </c>
      <c r="D5113">
        <v>37</v>
      </c>
      <c r="E5113">
        <v>2941</v>
      </c>
    </row>
    <row r="5114" spans="1:5" x14ac:dyDescent="0.25">
      <c r="A5114" t="s">
        <v>9163</v>
      </c>
      <c r="B5114">
        <v>20</v>
      </c>
      <c r="C5114">
        <v>38</v>
      </c>
      <c r="D5114">
        <v>37</v>
      </c>
      <c r="E5114">
        <v>2951</v>
      </c>
    </row>
    <row r="5115" spans="1:5" x14ac:dyDescent="0.25">
      <c r="A5115" t="s">
        <v>9164</v>
      </c>
      <c r="B5115">
        <v>20</v>
      </c>
      <c r="C5115">
        <v>38</v>
      </c>
      <c r="D5115">
        <v>37</v>
      </c>
      <c r="E5115">
        <v>2961</v>
      </c>
    </row>
    <row r="5116" spans="1:5" x14ac:dyDescent="0.25">
      <c r="A5116" t="s">
        <v>9165</v>
      </c>
      <c r="B5116">
        <v>20</v>
      </c>
      <c r="C5116">
        <v>38</v>
      </c>
      <c r="D5116">
        <v>37</v>
      </c>
      <c r="E5116">
        <v>2973</v>
      </c>
    </row>
    <row r="5117" spans="1:5" x14ac:dyDescent="0.25">
      <c r="A5117" t="s">
        <v>9166</v>
      </c>
      <c r="B5117">
        <v>20</v>
      </c>
      <c r="C5117">
        <v>38</v>
      </c>
      <c r="D5117">
        <v>37</v>
      </c>
      <c r="E5117">
        <v>2983</v>
      </c>
    </row>
    <row r="5118" spans="1:5" x14ac:dyDescent="0.25">
      <c r="A5118" t="s">
        <v>9167</v>
      </c>
      <c r="B5118">
        <v>20</v>
      </c>
      <c r="C5118">
        <v>38</v>
      </c>
      <c r="D5118">
        <v>37</v>
      </c>
      <c r="E5118">
        <v>3000</v>
      </c>
    </row>
    <row r="5119" spans="1:5" x14ac:dyDescent="0.25">
      <c r="A5119" t="s">
        <v>9168</v>
      </c>
      <c r="B5119">
        <v>20</v>
      </c>
      <c r="C5119">
        <v>38</v>
      </c>
      <c r="D5119">
        <v>37</v>
      </c>
      <c r="E5119">
        <v>3164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300"/>
  <sheetViews>
    <sheetView topLeftCell="A34" zoomScale="85" zoomScaleNormal="85" workbookViewId="0">
      <selection activeCell="AH16" sqref="AH16"/>
    </sheetView>
  </sheetViews>
  <sheetFormatPr defaultRowHeight="15" x14ac:dyDescent="0.25"/>
  <cols>
    <col min="3" max="3" width="2.7109375" customWidth="1"/>
    <col min="4" max="4" width="6.5703125" customWidth="1"/>
    <col min="5" max="5" width="2.7109375" customWidth="1"/>
    <col min="7" max="8" width="4.5703125" customWidth="1"/>
    <col min="9" max="9" width="3.28515625" customWidth="1"/>
    <col min="10" max="10" width="2.5703125" customWidth="1"/>
    <col min="11" max="12" width="3.42578125" customWidth="1"/>
    <col min="13" max="13" width="5" style="2" customWidth="1"/>
    <col min="14" max="16" width="4.42578125" style="2" customWidth="1"/>
    <col min="17" max="17" width="5" style="2" customWidth="1"/>
    <col min="18" max="18" width="4.28515625" style="2" customWidth="1"/>
    <col min="19" max="20" width="5.140625" style="2" customWidth="1"/>
    <col min="21" max="21" width="3.140625" customWidth="1"/>
  </cols>
  <sheetData>
    <row r="1" spans="2:39" x14ac:dyDescent="0.25">
      <c r="W1" t="s">
        <v>1395</v>
      </c>
    </row>
    <row r="3" spans="2:39" x14ac:dyDescent="0.25">
      <c r="B3" s="1" t="s">
        <v>0</v>
      </c>
      <c r="C3" s="1" t="s">
        <v>13</v>
      </c>
      <c r="D3" s="1" t="s">
        <v>1</v>
      </c>
      <c r="E3" s="1" t="s">
        <v>13</v>
      </c>
      <c r="F3" s="1" t="s">
        <v>35</v>
      </c>
      <c r="G3" s="1" t="s">
        <v>31</v>
      </c>
      <c r="H3" s="1" t="s">
        <v>30</v>
      </c>
      <c r="I3" s="1" t="s">
        <v>28</v>
      </c>
      <c r="J3" s="1" t="s">
        <v>12</v>
      </c>
      <c r="K3" s="1" t="s">
        <v>20</v>
      </c>
      <c r="L3" s="1" t="s">
        <v>29</v>
      </c>
      <c r="M3" s="3" t="s">
        <v>26</v>
      </c>
      <c r="N3" s="3" t="s">
        <v>25</v>
      </c>
      <c r="O3" s="3" t="s">
        <v>15</v>
      </c>
      <c r="P3" s="3" t="s">
        <v>15</v>
      </c>
      <c r="Q3" s="3" t="s">
        <v>15</v>
      </c>
      <c r="R3" s="3" t="s">
        <v>15</v>
      </c>
      <c r="S3" s="3" t="s">
        <v>15</v>
      </c>
      <c r="T3" s="3" t="s">
        <v>15</v>
      </c>
      <c r="U3" s="1" t="s">
        <v>14</v>
      </c>
    </row>
    <row r="4" spans="2:39" x14ac:dyDescent="0.25">
      <c r="B4" s="1" t="s">
        <v>0</v>
      </c>
      <c r="C4" s="1" t="s">
        <v>13</v>
      </c>
      <c r="D4" s="1" t="s">
        <v>1</v>
      </c>
      <c r="E4" s="1" t="s">
        <v>13</v>
      </c>
      <c r="F4" s="1" t="s">
        <v>36</v>
      </c>
      <c r="G4" s="1" t="s">
        <v>31</v>
      </c>
      <c r="H4" s="1" t="s">
        <v>30</v>
      </c>
      <c r="I4" s="1" t="s">
        <v>28</v>
      </c>
      <c r="J4" s="1" t="s">
        <v>12</v>
      </c>
      <c r="K4" s="1" t="s">
        <v>20</v>
      </c>
      <c r="L4" s="1" t="s">
        <v>29</v>
      </c>
      <c r="M4" s="3" t="s">
        <v>27</v>
      </c>
      <c r="N4" s="3" t="s">
        <v>16</v>
      </c>
      <c r="O4" s="3" t="s">
        <v>24</v>
      </c>
      <c r="P4" s="3" t="s">
        <v>22</v>
      </c>
      <c r="Q4" s="3" t="s">
        <v>19</v>
      </c>
      <c r="R4" s="3" t="s">
        <v>15</v>
      </c>
      <c r="S4" s="3" t="s">
        <v>16</v>
      </c>
      <c r="T4" s="3" t="s">
        <v>16</v>
      </c>
      <c r="U4" s="1" t="s">
        <v>14</v>
      </c>
    </row>
    <row r="5" spans="2:39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3"/>
      <c r="O5" s="3"/>
      <c r="P5" s="3"/>
      <c r="Q5" s="3"/>
      <c r="R5" s="3"/>
      <c r="S5" s="3"/>
      <c r="T5" s="3"/>
      <c r="U5" s="1"/>
      <c r="AL5" t="s">
        <v>9249</v>
      </c>
    </row>
    <row r="6" spans="2:39" x14ac:dyDescent="0.25">
      <c r="N6" s="11" t="s">
        <v>9235</v>
      </c>
      <c r="O6" s="25" t="s">
        <v>9236</v>
      </c>
      <c r="P6" s="25"/>
    </row>
    <row r="7" spans="2:39" x14ac:dyDescent="0.25">
      <c r="B7" s="1" t="s">
        <v>0</v>
      </c>
      <c r="C7" s="1" t="s">
        <v>13</v>
      </c>
      <c r="D7" s="1" t="s">
        <v>1</v>
      </c>
      <c r="E7" s="1" t="s">
        <v>13</v>
      </c>
      <c r="F7" s="1" t="s">
        <v>36</v>
      </c>
      <c r="G7" s="2">
        <v>20</v>
      </c>
      <c r="H7" s="1" t="s">
        <v>30</v>
      </c>
      <c r="I7" s="1" t="s">
        <v>28</v>
      </c>
      <c r="J7" s="1" t="s">
        <v>12</v>
      </c>
      <c r="K7" s="1" t="s">
        <v>20</v>
      </c>
      <c r="L7" s="1" t="s">
        <v>29</v>
      </c>
      <c r="M7" s="3" t="s">
        <v>80</v>
      </c>
      <c r="N7" s="3" t="s">
        <v>1381</v>
      </c>
      <c r="O7" s="3" t="s">
        <v>79</v>
      </c>
      <c r="P7" s="3" t="s">
        <v>9243</v>
      </c>
      <c r="Q7" s="3" t="s">
        <v>15</v>
      </c>
      <c r="R7" s="3" t="s">
        <v>15</v>
      </c>
      <c r="S7" s="3" t="s">
        <v>15</v>
      </c>
      <c r="T7" s="3" t="s">
        <v>15</v>
      </c>
      <c r="U7" s="1" t="s">
        <v>14</v>
      </c>
      <c r="W7" t="str">
        <f t="shared" ref="W7:W46" si="0">CONCATENATE(B7,C7,D7,E7,F7,G7,H7,I7,J7,L7,M7,K7,L7,N7,K7,L7,O7,K7,L7,P7,K7,L7,Q7,K7,L7,R7,K7,L7,S7,K7,L7,T7,U7)</f>
        <v>unsigned char steer20[8] = {0x40, 0xFA, 0x39, 0xCF, 0x00, 0x00, 0x00, 0x00};</v>
      </c>
      <c r="AI7" t="s">
        <v>79</v>
      </c>
      <c r="AJ7" t="s">
        <v>9243</v>
      </c>
      <c r="AL7" s="3" t="s">
        <v>16</v>
      </c>
      <c r="AM7" s="3" t="s">
        <v>16</v>
      </c>
    </row>
    <row r="8" spans="2:39" x14ac:dyDescent="0.25">
      <c r="B8" s="1" t="s">
        <v>0</v>
      </c>
      <c r="C8" s="1" t="s">
        <v>13</v>
      </c>
      <c r="D8" s="1" t="s">
        <v>1</v>
      </c>
      <c r="E8" s="1" t="s">
        <v>13</v>
      </c>
      <c r="F8" s="1" t="s">
        <v>36</v>
      </c>
      <c r="G8" s="2">
        <v>19</v>
      </c>
      <c r="H8" s="1" t="s">
        <v>30</v>
      </c>
      <c r="I8" s="1" t="s">
        <v>28</v>
      </c>
      <c r="J8" s="1" t="s">
        <v>12</v>
      </c>
      <c r="K8" s="1" t="s">
        <v>20</v>
      </c>
      <c r="L8" s="1" t="s">
        <v>29</v>
      </c>
      <c r="M8" s="3" t="s">
        <v>80</v>
      </c>
      <c r="N8" s="3" t="s">
        <v>1381</v>
      </c>
      <c r="O8" s="3" t="s">
        <v>78</v>
      </c>
      <c r="P8" s="3" t="s">
        <v>110</v>
      </c>
      <c r="Q8" s="3" t="s">
        <v>15</v>
      </c>
      <c r="R8" s="3" t="s">
        <v>15</v>
      </c>
      <c r="S8" s="3" t="s">
        <v>15</v>
      </c>
      <c r="T8" s="3" t="s">
        <v>15</v>
      </c>
      <c r="U8" s="1" t="s">
        <v>14</v>
      </c>
      <c r="W8" t="str">
        <f t="shared" si="0"/>
        <v>unsigned char steer19[8] = {0x40, 0xFA, 0x38, 0x71, 0x00, 0x00, 0x00, 0x00};</v>
      </c>
      <c r="AI8" t="s">
        <v>78</v>
      </c>
      <c r="AJ8" t="s">
        <v>110</v>
      </c>
      <c r="AL8" s="3" t="s">
        <v>45</v>
      </c>
      <c r="AM8" s="3" t="s">
        <v>137</v>
      </c>
    </row>
    <row r="9" spans="2:39" x14ac:dyDescent="0.25">
      <c r="B9" s="1" t="s">
        <v>0</v>
      </c>
      <c r="C9" s="1" t="s">
        <v>13</v>
      </c>
      <c r="D9" s="1" t="s">
        <v>1</v>
      </c>
      <c r="E9" s="1" t="s">
        <v>13</v>
      </c>
      <c r="F9" s="1" t="s">
        <v>36</v>
      </c>
      <c r="G9" s="2">
        <v>18</v>
      </c>
      <c r="H9" s="1" t="s">
        <v>30</v>
      </c>
      <c r="I9" s="1" t="s">
        <v>28</v>
      </c>
      <c r="J9" s="1" t="s">
        <v>12</v>
      </c>
      <c r="K9" s="1" t="s">
        <v>20</v>
      </c>
      <c r="L9" s="1" t="s">
        <v>29</v>
      </c>
      <c r="M9" s="3" t="s">
        <v>80</v>
      </c>
      <c r="N9" s="3" t="s">
        <v>1381</v>
      </c>
      <c r="O9" s="3" t="s">
        <v>77</v>
      </c>
      <c r="P9" s="3" t="s">
        <v>53</v>
      </c>
      <c r="Q9" s="3" t="s">
        <v>15</v>
      </c>
      <c r="R9" s="3" t="s">
        <v>15</v>
      </c>
      <c r="S9" s="3" t="s">
        <v>15</v>
      </c>
      <c r="T9" s="3" t="s">
        <v>15</v>
      </c>
      <c r="U9" s="1" t="s">
        <v>14</v>
      </c>
      <c r="W9" t="str">
        <f t="shared" si="0"/>
        <v>unsigned char steer18[8] = {0x40, 0xFA, 0x37, 0x13, 0x00, 0x00, 0x00, 0x00};</v>
      </c>
      <c r="AI9" t="s">
        <v>77</v>
      </c>
      <c r="AJ9" t="s">
        <v>53</v>
      </c>
      <c r="AL9" s="3" t="s">
        <v>1384</v>
      </c>
      <c r="AM9" s="3" t="s">
        <v>72</v>
      </c>
    </row>
    <row r="10" spans="2:39" x14ac:dyDescent="0.25">
      <c r="B10" s="1" t="s">
        <v>0</v>
      </c>
      <c r="C10" s="1" t="s">
        <v>13</v>
      </c>
      <c r="D10" s="1" t="s">
        <v>1</v>
      </c>
      <c r="E10" s="1" t="s">
        <v>13</v>
      </c>
      <c r="F10" s="1" t="s">
        <v>36</v>
      </c>
      <c r="G10" s="2">
        <v>17</v>
      </c>
      <c r="H10" s="1" t="s">
        <v>30</v>
      </c>
      <c r="I10" s="1" t="s">
        <v>28</v>
      </c>
      <c r="J10" s="1" t="s">
        <v>12</v>
      </c>
      <c r="K10" s="1" t="s">
        <v>20</v>
      </c>
      <c r="L10" s="1" t="s">
        <v>29</v>
      </c>
      <c r="M10" s="3" t="s">
        <v>80</v>
      </c>
      <c r="N10" s="3" t="s">
        <v>1381</v>
      </c>
      <c r="O10" s="3" t="s">
        <v>75</v>
      </c>
      <c r="P10" s="3" t="s">
        <v>1411</v>
      </c>
      <c r="Q10" s="3" t="s">
        <v>15</v>
      </c>
      <c r="R10" s="3" t="s">
        <v>15</v>
      </c>
      <c r="S10" s="3" t="s">
        <v>15</v>
      </c>
      <c r="T10" s="3" t="s">
        <v>15</v>
      </c>
      <c r="U10" s="1" t="s">
        <v>14</v>
      </c>
      <c r="W10" t="str">
        <f t="shared" si="0"/>
        <v>unsigned char steer17[8] = {0x40, 0xFA, 0x35, 0xB5, 0x00, 0x00, 0x00, 0x00};</v>
      </c>
      <c r="AI10" t="s">
        <v>75</v>
      </c>
      <c r="AJ10" t="s">
        <v>1411</v>
      </c>
      <c r="AL10" s="3" t="s">
        <v>1387</v>
      </c>
      <c r="AM10" s="3" t="s">
        <v>1418</v>
      </c>
    </row>
    <row r="11" spans="2:39" x14ac:dyDescent="0.25">
      <c r="B11" s="1" t="s">
        <v>0</v>
      </c>
      <c r="C11" s="1" t="s">
        <v>13</v>
      </c>
      <c r="D11" s="1" t="s">
        <v>1</v>
      </c>
      <c r="E11" s="1" t="s">
        <v>13</v>
      </c>
      <c r="F11" s="1" t="s">
        <v>36</v>
      </c>
      <c r="G11" s="2">
        <v>16</v>
      </c>
      <c r="H11" s="1" t="s">
        <v>30</v>
      </c>
      <c r="I11" s="1" t="s">
        <v>28</v>
      </c>
      <c r="J11" s="1" t="s">
        <v>12</v>
      </c>
      <c r="K11" s="1" t="s">
        <v>20</v>
      </c>
      <c r="L11" s="1" t="s">
        <v>29</v>
      </c>
      <c r="M11" s="3" t="s">
        <v>80</v>
      </c>
      <c r="N11" s="3" t="s">
        <v>1381</v>
      </c>
      <c r="O11" s="3" t="s">
        <v>74</v>
      </c>
      <c r="P11" s="3" t="s">
        <v>96</v>
      </c>
      <c r="Q11" s="3" t="s">
        <v>15</v>
      </c>
      <c r="R11" s="3" t="s">
        <v>15</v>
      </c>
      <c r="S11" s="3" t="s">
        <v>15</v>
      </c>
      <c r="T11" s="3" t="s">
        <v>15</v>
      </c>
      <c r="U11" s="1" t="s">
        <v>14</v>
      </c>
      <c r="W11" t="str">
        <f t="shared" si="0"/>
        <v>unsigned char steer16[8] = {0x40, 0xFA, 0x34, 0x57, 0x00, 0x00, 0x00, 0x00};</v>
      </c>
      <c r="AI11" t="s">
        <v>74</v>
      </c>
      <c r="AJ11" t="s">
        <v>96</v>
      </c>
      <c r="AL11" s="3" t="s">
        <v>1391</v>
      </c>
      <c r="AM11" s="3" t="s">
        <v>104</v>
      </c>
    </row>
    <row r="12" spans="2:39" x14ac:dyDescent="0.25">
      <c r="B12" s="1" t="s">
        <v>0</v>
      </c>
      <c r="C12" s="1" t="s">
        <v>13</v>
      </c>
      <c r="D12" s="1" t="s">
        <v>1</v>
      </c>
      <c r="E12" s="1" t="s">
        <v>13</v>
      </c>
      <c r="F12" s="1" t="s">
        <v>36</v>
      </c>
      <c r="G12" s="2">
        <v>15</v>
      </c>
      <c r="H12" s="1" t="s">
        <v>30</v>
      </c>
      <c r="I12" s="1" t="s">
        <v>28</v>
      </c>
      <c r="J12" s="1" t="s">
        <v>12</v>
      </c>
      <c r="K12" s="1" t="s">
        <v>20</v>
      </c>
      <c r="L12" s="1" t="s">
        <v>29</v>
      </c>
      <c r="M12" s="3" t="s">
        <v>80</v>
      </c>
      <c r="N12" s="3" t="s">
        <v>1381</v>
      </c>
      <c r="O12" s="3" t="s">
        <v>72</v>
      </c>
      <c r="P12" s="3" t="s">
        <v>45</v>
      </c>
      <c r="Q12" s="3" t="s">
        <v>15</v>
      </c>
      <c r="R12" s="3" t="s">
        <v>15</v>
      </c>
      <c r="S12" s="3" t="s">
        <v>15</v>
      </c>
      <c r="T12" s="3" t="s">
        <v>15</v>
      </c>
      <c r="U12" s="1" t="s">
        <v>14</v>
      </c>
      <c r="W12" t="str">
        <f t="shared" si="0"/>
        <v>unsigned char steer15[8] = {0x40, 0xFA, 0x32, 0xF9, 0x00, 0x00, 0x00, 0x00};</v>
      </c>
      <c r="AI12" t="s">
        <v>72</v>
      </c>
      <c r="AJ12" t="s">
        <v>45</v>
      </c>
      <c r="AL12" s="3" t="s">
        <v>1435</v>
      </c>
      <c r="AM12" s="3" t="s">
        <v>16</v>
      </c>
    </row>
    <row r="13" spans="2:39" x14ac:dyDescent="0.25">
      <c r="B13" s="1" t="s">
        <v>0</v>
      </c>
      <c r="C13" s="1" t="s">
        <v>13</v>
      </c>
      <c r="D13" s="1" t="s">
        <v>1</v>
      </c>
      <c r="E13" s="1" t="s">
        <v>13</v>
      </c>
      <c r="F13" s="1" t="s">
        <v>36</v>
      </c>
      <c r="G13" s="2">
        <v>14</v>
      </c>
      <c r="H13" s="1" t="s">
        <v>30</v>
      </c>
      <c r="I13" s="1" t="s">
        <v>28</v>
      </c>
      <c r="J13" s="1" t="s">
        <v>12</v>
      </c>
      <c r="K13" s="1" t="s">
        <v>20</v>
      </c>
      <c r="L13" s="1" t="s">
        <v>29</v>
      </c>
      <c r="M13" s="3" t="s">
        <v>80</v>
      </c>
      <c r="N13" s="3" t="s">
        <v>1381</v>
      </c>
      <c r="O13" s="3" t="s">
        <v>71</v>
      </c>
      <c r="P13" s="3" t="s">
        <v>1400</v>
      </c>
      <c r="Q13" s="3" t="s">
        <v>15</v>
      </c>
      <c r="R13" s="3" t="s">
        <v>15</v>
      </c>
      <c r="S13" s="3" t="s">
        <v>15</v>
      </c>
      <c r="T13" s="3" t="s">
        <v>15</v>
      </c>
      <c r="U13" s="1" t="s">
        <v>14</v>
      </c>
      <c r="W13" t="str">
        <f t="shared" si="0"/>
        <v>unsigned char steer14[8] = {0x40, 0xFA, 0x31, 0x9B, 0x00, 0x00, 0x00, 0x00};</v>
      </c>
      <c r="AI13" t="s">
        <v>71</v>
      </c>
      <c r="AJ13" t="s">
        <v>1400</v>
      </c>
      <c r="AL13" s="3" t="s">
        <v>1397</v>
      </c>
      <c r="AM13" s="3" t="s">
        <v>137</v>
      </c>
    </row>
    <row r="14" spans="2:39" x14ac:dyDescent="0.25">
      <c r="B14" s="1" t="s">
        <v>0</v>
      </c>
      <c r="C14" s="1" t="s">
        <v>13</v>
      </c>
      <c r="D14" s="1" t="s">
        <v>1</v>
      </c>
      <c r="E14" s="1" t="s">
        <v>13</v>
      </c>
      <c r="F14" s="1" t="s">
        <v>36</v>
      </c>
      <c r="G14" s="2">
        <v>13</v>
      </c>
      <c r="H14" s="1" t="s">
        <v>30</v>
      </c>
      <c r="I14" s="1" t="s">
        <v>28</v>
      </c>
      <c r="J14" s="1" t="s">
        <v>12</v>
      </c>
      <c r="K14" s="1" t="s">
        <v>20</v>
      </c>
      <c r="L14" s="1" t="s">
        <v>29</v>
      </c>
      <c r="M14" s="3" t="s">
        <v>80</v>
      </c>
      <c r="N14" s="3" t="s">
        <v>1381</v>
      </c>
      <c r="O14" s="3" t="s">
        <v>70</v>
      </c>
      <c r="P14" s="3" t="s">
        <v>1421</v>
      </c>
      <c r="Q14" s="3" t="s">
        <v>15</v>
      </c>
      <c r="R14" s="3" t="s">
        <v>15</v>
      </c>
      <c r="S14" s="3" t="s">
        <v>15</v>
      </c>
      <c r="T14" s="3" t="s">
        <v>15</v>
      </c>
      <c r="U14" s="1" t="s">
        <v>14</v>
      </c>
      <c r="W14" t="str">
        <f t="shared" si="0"/>
        <v>unsigned char steer13[8] = {0x40, 0xFA, 0x30, 0x3D, 0x00, 0x00, 0x00, 0x00};</v>
      </c>
      <c r="AI14" t="s">
        <v>70</v>
      </c>
      <c r="AJ14" t="s">
        <v>1421</v>
      </c>
      <c r="AL14" s="3" t="s">
        <v>9237</v>
      </c>
      <c r="AM14" s="3" t="s">
        <v>72</v>
      </c>
    </row>
    <row r="15" spans="2:39" x14ac:dyDescent="0.25">
      <c r="B15" s="1" t="s">
        <v>0</v>
      </c>
      <c r="C15" s="1" t="s">
        <v>13</v>
      </c>
      <c r="D15" s="1" t="s">
        <v>1</v>
      </c>
      <c r="E15" s="1" t="s">
        <v>13</v>
      </c>
      <c r="F15" s="1" t="s">
        <v>36</v>
      </c>
      <c r="G15" s="2">
        <v>12</v>
      </c>
      <c r="H15" s="1" t="s">
        <v>30</v>
      </c>
      <c r="I15" s="1" t="s">
        <v>28</v>
      </c>
      <c r="J15" s="1" t="s">
        <v>12</v>
      </c>
      <c r="K15" s="1" t="s">
        <v>20</v>
      </c>
      <c r="L15" s="1" t="s">
        <v>29</v>
      </c>
      <c r="M15" s="3" t="s">
        <v>80</v>
      </c>
      <c r="N15" s="3" t="s">
        <v>1381</v>
      </c>
      <c r="O15" s="3" t="s">
        <v>1434</v>
      </c>
      <c r="P15" s="3" t="s">
        <v>1435</v>
      </c>
      <c r="Q15" s="3" t="s">
        <v>15</v>
      </c>
      <c r="R15" s="3" t="s">
        <v>15</v>
      </c>
      <c r="S15" s="3" t="s">
        <v>15</v>
      </c>
      <c r="T15" s="3" t="s">
        <v>15</v>
      </c>
      <c r="U15" s="1" t="s">
        <v>14</v>
      </c>
      <c r="W15" t="str">
        <f t="shared" si="0"/>
        <v>unsigned char steer12[8] = {0x40, 0xFA, 0x2E, 0xDF, 0x00, 0x00, 0x00, 0x00};</v>
      </c>
      <c r="AI15" t="s">
        <v>1434</v>
      </c>
      <c r="AJ15" t="s">
        <v>1435</v>
      </c>
      <c r="AL15" s="3" t="s">
        <v>25</v>
      </c>
      <c r="AM15" s="3" t="s">
        <v>25</v>
      </c>
    </row>
    <row r="16" spans="2:39" x14ac:dyDescent="0.25">
      <c r="B16" s="1" t="s">
        <v>0</v>
      </c>
      <c r="C16" s="1" t="s">
        <v>13</v>
      </c>
      <c r="D16" s="1" t="s">
        <v>1</v>
      </c>
      <c r="E16" s="1" t="s">
        <v>13</v>
      </c>
      <c r="F16" s="1" t="s">
        <v>36</v>
      </c>
      <c r="G16" s="2">
        <v>11</v>
      </c>
      <c r="H16" s="1" t="s">
        <v>30</v>
      </c>
      <c r="I16" s="1" t="s">
        <v>28</v>
      </c>
      <c r="J16" s="1" t="s">
        <v>12</v>
      </c>
      <c r="K16" s="1" t="s">
        <v>20</v>
      </c>
      <c r="L16" s="1" t="s">
        <v>29</v>
      </c>
      <c r="M16" s="3" t="s">
        <v>80</v>
      </c>
      <c r="N16" s="3" t="s">
        <v>1381</v>
      </c>
      <c r="O16" s="3" t="s">
        <v>1396</v>
      </c>
      <c r="P16" s="3" t="s">
        <v>120</v>
      </c>
      <c r="Q16" s="3" t="s">
        <v>15</v>
      </c>
      <c r="R16" s="3" t="s">
        <v>15</v>
      </c>
      <c r="S16" s="3" t="s">
        <v>15</v>
      </c>
      <c r="T16" s="3" t="s">
        <v>15</v>
      </c>
      <c r="U16" s="1" t="s">
        <v>14</v>
      </c>
      <c r="W16" t="str">
        <f t="shared" si="0"/>
        <v>unsigned char steer11[8] = {0x40, 0xFA, 0x2D, 0x81, 0x00, 0x00, 0x00, 0x00};</v>
      </c>
      <c r="AI16" t="s">
        <v>1396</v>
      </c>
      <c r="AJ16" t="s">
        <v>120</v>
      </c>
      <c r="AL16" s="3" t="s">
        <v>9231</v>
      </c>
      <c r="AM16" s="3" t="s">
        <v>104</v>
      </c>
    </row>
    <row r="17" spans="2:39" x14ac:dyDescent="0.25">
      <c r="B17" s="1" t="s">
        <v>0</v>
      </c>
      <c r="C17" s="1" t="s">
        <v>13</v>
      </c>
      <c r="D17" s="1" t="s">
        <v>1</v>
      </c>
      <c r="E17" s="1" t="s">
        <v>13</v>
      </c>
      <c r="F17" s="1" t="s">
        <v>36</v>
      </c>
      <c r="G17" s="2">
        <v>10</v>
      </c>
      <c r="H17" s="1" t="s">
        <v>30</v>
      </c>
      <c r="I17" s="1" t="s">
        <v>28</v>
      </c>
      <c r="J17" s="1" t="s">
        <v>12</v>
      </c>
      <c r="K17" s="1" t="s">
        <v>20</v>
      </c>
      <c r="L17" s="1" t="s">
        <v>29</v>
      </c>
      <c r="M17" s="3" t="s">
        <v>80</v>
      </c>
      <c r="N17" s="3" t="s">
        <v>1381</v>
      </c>
      <c r="O17" s="3" t="s">
        <v>1425</v>
      </c>
      <c r="P17" s="3" t="s">
        <v>63</v>
      </c>
      <c r="Q17" s="3" t="s">
        <v>15</v>
      </c>
      <c r="R17" s="3" t="s">
        <v>15</v>
      </c>
      <c r="S17" s="3" t="s">
        <v>15</v>
      </c>
      <c r="T17" s="3" t="s">
        <v>15</v>
      </c>
      <c r="U17" s="1" t="s">
        <v>14</v>
      </c>
      <c r="W17" t="str">
        <f t="shared" si="0"/>
        <v>unsigned char steer10[8] = {0x40, 0xFA, 0x2C, 0x23, 0x00, 0x00, 0x00, 0x00};</v>
      </c>
      <c r="AI17" t="s">
        <v>1425</v>
      </c>
      <c r="AJ17" t="s">
        <v>63</v>
      </c>
      <c r="AL17" s="3" t="s">
        <v>1417</v>
      </c>
      <c r="AM17" s="3" t="s">
        <v>16</v>
      </c>
    </row>
    <row r="18" spans="2:39" x14ac:dyDescent="0.25">
      <c r="B18" s="1" t="s">
        <v>0</v>
      </c>
      <c r="C18" s="1" t="s">
        <v>13</v>
      </c>
      <c r="D18" s="1" t="s">
        <v>1</v>
      </c>
      <c r="E18" s="1" t="s">
        <v>13</v>
      </c>
      <c r="F18" s="1" t="s">
        <v>36</v>
      </c>
      <c r="G18" s="2">
        <v>9</v>
      </c>
      <c r="H18" s="1" t="s">
        <v>30</v>
      </c>
      <c r="I18" s="1" t="s">
        <v>28</v>
      </c>
      <c r="J18" s="1" t="s">
        <v>12</v>
      </c>
      <c r="K18" s="1" t="s">
        <v>20</v>
      </c>
      <c r="L18" s="1" t="s">
        <v>29</v>
      </c>
      <c r="M18" s="3" t="s">
        <v>80</v>
      </c>
      <c r="N18" s="3" t="s">
        <v>1381</v>
      </c>
      <c r="O18" s="3" t="s">
        <v>9244</v>
      </c>
      <c r="P18" s="3" t="s">
        <v>1406</v>
      </c>
      <c r="Q18" s="3" t="s">
        <v>15</v>
      </c>
      <c r="R18" s="3" t="s">
        <v>15</v>
      </c>
      <c r="S18" s="3" t="s">
        <v>15</v>
      </c>
      <c r="T18" s="3" t="s">
        <v>15</v>
      </c>
      <c r="U18" s="1" t="s">
        <v>14</v>
      </c>
      <c r="W18" t="str">
        <f t="shared" si="0"/>
        <v>unsigned char steer9[8] = {0x40, 0xFA, 0x2A, 0xC5, 0x00, 0x00, 0x00, 0x00};</v>
      </c>
      <c r="AI18" t="s">
        <v>9244</v>
      </c>
      <c r="AJ18" t="s">
        <v>1406</v>
      </c>
      <c r="AL18" s="3" t="s">
        <v>1410</v>
      </c>
      <c r="AM18" s="3" t="s">
        <v>137</v>
      </c>
    </row>
    <row r="19" spans="2:39" x14ac:dyDescent="0.25">
      <c r="B19" s="1" t="s">
        <v>0</v>
      </c>
      <c r="C19" s="1" t="s">
        <v>13</v>
      </c>
      <c r="D19" s="1" t="s">
        <v>1</v>
      </c>
      <c r="E19" s="1" t="s">
        <v>13</v>
      </c>
      <c r="F19" s="1" t="s">
        <v>36</v>
      </c>
      <c r="G19" s="2">
        <v>8</v>
      </c>
      <c r="H19" s="1" t="s">
        <v>30</v>
      </c>
      <c r="I19" s="1" t="s">
        <v>28</v>
      </c>
      <c r="J19" s="1" t="s">
        <v>12</v>
      </c>
      <c r="K19" s="1" t="s">
        <v>20</v>
      </c>
      <c r="L19" s="1" t="s">
        <v>29</v>
      </c>
      <c r="M19" s="3" t="s">
        <v>80</v>
      </c>
      <c r="N19" s="3" t="s">
        <v>1381</v>
      </c>
      <c r="O19" s="3" t="s">
        <v>69</v>
      </c>
      <c r="P19" s="3" t="s">
        <v>106</v>
      </c>
      <c r="Q19" s="3" t="s">
        <v>15</v>
      </c>
      <c r="R19" s="3" t="s">
        <v>15</v>
      </c>
      <c r="S19" s="3" t="s">
        <v>15</v>
      </c>
      <c r="T19" s="3" t="s">
        <v>15</v>
      </c>
      <c r="U19" s="1" t="s">
        <v>14</v>
      </c>
      <c r="W19" t="str">
        <f t="shared" si="0"/>
        <v>unsigned char steer8[8] = {0x40, 0xFA, 0x29, 0x67, 0x00, 0x00, 0x00, 0x00};</v>
      </c>
      <c r="AI19" t="s">
        <v>69</v>
      </c>
      <c r="AJ19" t="s">
        <v>106</v>
      </c>
      <c r="AL19" s="3" t="s">
        <v>1416</v>
      </c>
      <c r="AM19" s="3" t="s">
        <v>72</v>
      </c>
    </row>
    <row r="20" spans="2:39" x14ac:dyDescent="0.25">
      <c r="B20" s="1" t="s">
        <v>0</v>
      </c>
      <c r="C20" s="1" t="s">
        <v>13</v>
      </c>
      <c r="D20" s="1" t="s">
        <v>1</v>
      </c>
      <c r="E20" s="1" t="s">
        <v>13</v>
      </c>
      <c r="F20" s="1" t="s">
        <v>36</v>
      </c>
      <c r="G20" s="2">
        <v>7</v>
      </c>
      <c r="H20" s="1" t="s">
        <v>30</v>
      </c>
      <c r="I20" s="1" t="s">
        <v>28</v>
      </c>
      <c r="J20" s="1" t="s">
        <v>12</v>
      </c>
      <c r="K20" s="1" t="s">
        <v>20</v>
      </c>
      <c r="L20" s="1" t="s">
        <v>29</v>
      </c>
      <c r="M20" s="3" t="s">
        <v>80</v>
      </c>
      <c r="N20" s="3" t="s">
        <v>1381</v>
      </c>
      <c r="O20" s="3" t="s">
        <v>68</v>
      </c>
      <c r="P20" s="3" t="s">
        <v>44</v>
      </c>
      <c r="Q20" s="3" t="s">
        <v>15</v>
      </c>
      <c r="R20" s="3" t="s">
        <v>15</v>
      </c>
      <c r="S20" s="3" t="s">
        <v>15</v>
      </c>
      <c r="T20" s="3" t="s">
        <v>15</v>
      </c>
      <c r="U20" s="1" t="s">
        <v>14</v>
      </c>
      <c r="W20" t="str">
        <f t="shared" si="0"/>
        <v>unsigned char steer7[8] = {0x40, 0xFA, 0x28, 0x09, 0x00, 0x00, 0x00, 0x00};</v>
      </c>
      <c r="AI20" t="s">
        <v>68</v>
      </c>
      <c r="AJ20" t="s">
        <v>44</v>
      </c>
      <c r="AL20" s="3" t="s">
        <v>9170</v>
      </c>
      <c r="AM20" s="3" t="s">
        <v>25</v>
      </c>
    </row>
    <row r="21" spans="2:39" x14ac:dyDescent="0.25">
      <c r="B21" s="1" t="s">
        <v>0</v>
      </c>
      <c r="C21" s="1" t="s">
        <v>13</v>
      </c>
      <c r="D21" s="1" t="s">
        <v>1</v>
      </c>
      <c r="E21" s="1" t="s">
        <v>13</v>
      </c>
      <c r="F21" s="1" t="s">
        <v>36</v>
      </c>
      <c r="G21" s="2">
        <v>6</v>
      </c>
      <c r="H21" s="1" t="s">
        <v>30</v>
      </c>
      <c r="I21" s="1" t="s">
        <v>28</v>
      </c>
      <c r="J21" s="1" t="s">
        <v>12</v>
      </c>
      <c r="K21" s="1" t="s">
        <v>20</v>
      </c>
      <c r="L21" s="1" t="s">
        <v>29</v>
      </c>
      <c r="M21" s="3" t="s">
        <v>80</v>
      </c>
      <c r="N21" s="3" t="s">
        <v>1381</v>
      </c>
      <c r="O21" s="3" t="s">
        <v>66</v>
      </c>
      <c r="P21" s="3" t="s">
        <v>1380</v>
      </c>
      <c r="Q21" s="3" t="s">
        <v>15</v>
      </c>
      <c r="R21" s="3" t="s">
        <v>15</v>
      </c>
      <c r="S21" s="3" t="s">
        <v>15</v>
      </c>
      <c r="T21" s="3" t="s">
        <v>15</v>
      </c>
      <c r="U21" s="1" t="s">
        <v>14</v>
      </c>
      <c r="W21" t="str">
        <f t="shared" si="0"/>
        <v>unsigned char steer6[8] = {0x40, 0xFA, 0x26, 0xAB, 0x00, 0x00, 0x00, 0x00};</v>
      </c>
      <c r="AI21" t="s">
        <v>66</v>
      </c>
      <c r="AJ21" t="s">
        <v>1380</v>
      </c>
      <c r="AL21" s="3" t="s">
        <v>1432</v>
      </c>
      <c r="AM21" s="3" t="s">
        <v>104</v>
      </c>
    </row>
    <row r="22" spans="2:39" x14ac:dyDescent="0.25">
      <c r="B22" s="1" t="s">
        <v>0</v>
      </c>
      <c r="C22" s="1" t="s">
        <v>13</v>
      </c>
      <c r="D22" s="1" t="s">
        <v>1</v>
      </c>
      <c r="E22" s="1" t="s">
        <v>13</v>
      </c>
      <c r="F22" s="1" t="s">
        <v>36</v>
      </c>
      <c r="G22" s="2">
        <v>5</v>
      </c>
      <c r="H22" s="1" t="s">
        <v>30</v>
      </c>
      <c r="I22" s="1" t="s">
        <v>28</v>
      </c>
      <c r="J22" s="1" t="s">
        <v>12</v>
      </c>
      <c r="K22" s="1" t="s">
        <v>20</v>
      </c>
      <c r="L22" s="1" t="s">
        <v>29</v>
      </c>
      <c r="M22" s="3" t="s">
        <v>80</v>
      </c>
      <c r="N22" s="3" t="s">
        <v>1381</v>
      </c>
      <c r="O22" s="3" t="s">
        <v>65</v>
      </c>
      <c r="P22" s="3" t="s">
        <v>9245</v>
      </c>
      <c r="Q22" s="3" t="s">
        <v>15</v>
      </c>
      <c r="R22" s="3" t="s">
        <v>15</v>
      </c>
      <c r="S22" s="3" t="s">
        <v>15</v>
      </c>
      <c r="T22" s="3" t="s">
        <v>15</v>
      </c>
      <c r="U22" s="1" t="s">
        <v>14</v>
      </c>
      <c r="W22" t="str">
        <f t="shared" si="0"/>
        <v>unsigned char steer5[8] = {0x40, 0xFA, 0x25, 0x4D, 0x00, 0x00, 0x00, 0x00};</v>
      </c>
      <c r="AI22" t="s">
        <v>65</v>
      </c>
      <c r="AJ22" t="s">
        <v>9245</v>
      </c>
      <c r="AL22" s="3" t="s">
        <v>9175</v>
      </c>
      <c r="AM22" s="3" t="s">
        <v>16</v>
      </c>
    </row>
    <row r="23" spans="2:39" x14ac:dyDescent="0.25">
      <c r="B23" s="1" t="s">
        <v>0</v>
      </c>
      <c r="C23" s="1" t="s">
        <v>13</v>
      </c>
      <c r="D23" s="1" t="s">
        <v>1</v>
      </c>
      <c r="E23" s="1" t="s">
        <v>13</v>
      </c>
      <c r="F23" s="1" t="s">
        <v>36</v>
      </c>
      <c r="G23" s="2">
        <v>4</v>
      </c>
      <c r="H23" s="1" t="s">
        <v>30</v>
      </c>
      <c r="I23" s="1" t="s">
        <v>28</v>
      </c>
      <c r="J23" s="1" t="s">
        <v>12</v>
      </c>
      <c r="K23" s="1" t="s">
        <v>20</v>
      </c>
      <c r="L23" s="1" t="s">
        <v>29</v>
      </c>
      <c r="M23" s="3" t="s">
        <v>80</v>
      </c>
      <c r="N23" s="3" t="s">
        <v>1381</v>
      </c>
      <c r="O23" s="3" t="s">
        <v>63</v>
      </c>
      <c r="P23" s="3" t="s">
        <v>1385</v>
      </c>
      <c r="Q23" s="3" t="s">
        <v>15</v>
      </c>
      <c r="R23" s="3" t="s">
        <v>15</v>
      </c>
      <c r="S23" s="3" t="s">
        <v>15</v>
      </c>
      <c r="T23" s="3" t="s">
        <v>15</v>
      </c>
      <c r="U23" s="1" t="s">
        <v>14</v>
      </c>
      <c r="W23" s="21" t="str">
        <f t="shared" si="0"/>
        <v>unsigned char steer4[8] = {0x40, 0xFA, 0x23, 0xEF, 0x00, 0x00, 0x00, 0x00};</v>
      </c>
      <c r="AI23" t="s">
        <v>63</v>
      </c>
      <c r="AJ23" t="s">
        <v>1385</v>
      </c>
      <c r="AL23" s="3" t="s">
        <v>138</v>
      </c>
      <c r="AM23" s="3" t="s">
        <v>138</v>
      </c>
    </row>
    <row r="24" spans="2:39" x14ac:dyDescent="0.25">
      <c r="B24" s="1" t="s">
        <v>0</v>
      </c>
      <c r="C24" s="1" t="s">
        <v>13</v>
      </c>
      <c r="D24" s="1" t="s">
        <v>1</v>
      </c>
      <c r="E24" s="1" t="s">
        <v>13</v>
      </c>
      <c r="F24" s="1" t="s">
        <v>36</v>
      </c>
      <c r="G24" s="2">
        <v>3</v>
      </c>
      <c r="H24" s="1" t="s">
        <v>30</v>
      </c>
      <c r="I24" s="1" t="s">
        <v>28</v>
      </c>
      <c r="J24" s="1" t="s">
        <v>12</v>
      </c>
      <c r="K24" s="1" t="s">
        <v>20</v>
      </c>
      <c r="L24" s="1" t="s">
        <v>29</v>
      </c>
      <c r="M24" s="3" t="s">
        <v>80</v>
      </c>
      <c r="N24" s="3" t="s">
        <v>1381</v>
      </c>
      <c r="O24" s="3" t="s">
        <v>62</v>
      </c>
      <c r="P24" s="3" t="s">
        <v>130</v>
      </c>
      <c r="Q24" s="3" t="s">
        <v>15</v>
      </c>
      <c r="R24" s="3" t="s">
        <v>15</v>
      </c>
      <c r="S24" s="3" t="s">
        <v>15</v>
      </c>
      <c r="T24" s="3" t="s">
        <v>15</v>
      </c>
      <c r="U24" s="1" t="s">
        <v>14</v>
      </c>
      <c r="W24" t="str">
        <f t="shared" si="0"/>
        <v>unsigned char steer3[8] = {0x40, 0xFA, 0x22, 0x91, 0x00, 0x00, 0x00, 0x00};</v>
      </c>
      <c r="AI24" t="s">
        <v>62</v>
      </c>
      <c r="AJ24" t="s">
        <v>130</v>
      </c>
      <c r="AL24" s="3" t="s">
        <v>132</v>
      </c>
      <c r="AM24" s="3" t="s">
        <v>72</v>
      </c>
    </row>
    <row r="25" spans="2:39" x14ac:dyDescent="0.25">
      <c r="B25" s="1" t="s">
        <v>0</v>
      </c>
      <c r="C25" s="1" t="s">
        <v>13</v>
      </c>
      <c r="D25" s="1" t="s">
        <v>1</v>
      </c>
      <c r="E25" s="1" t="s">
        <v>13</v>
      </c>
      <c r="F25" s="1" t="s">
        <v>36</v>
      </c>
      <c r="G25" s="2">
        <v>2</v>
      </c>
      <c r="H25" s="1" t="s">
        <v>30</v>
      </c>
      <c r="I25" s="1" t="s">
        <v>28</v>
      </c>
      <c r="J25" s="1" t="s">
        <v>12</v>
      </c>
      <c r="K25" s="1" t="s">
        <v>20</v>
      </c>
      <c r="L25" s="1" t="s">
        <v>29</v>
      </c>
      <c r="M25" s="3" t="s">
        <v>80</v>
      </c>
      <c r="N25" s="3" t="s">
        <v>1381</v>
      </c>
      <c r="O25" s="3" t="s">
        <v>61</v>
      </c>
      <c r="P25" s="3" t="s">
        <v>73</v>
      </c>
      <c r="Q25" s="3" t="s">
        <v>15</v>
      </c>
      <c r="R25" s="3" t="s">
        <v>15</v>
      </c>
      <c r="S25" s="3" t="s">
        <v>15</v>
      </c>
      <c r="T25" s="3" t="s">
        <v>15</v>
      </c>
      <c r="U25" s="1" t="s">
        <v>14</v>
      </c>
      <c r="W25" t="str">
        <f t="shared" si="0"/>
        <v>unsigned char steer2[8] = {0x40, 0xFA, 0x21, 0x33, 0x00, 0x00, 0x00, 0x00};</v>
      </c>
      <c r="AI25" t="s">
        <v>61</v>
      </c>
      <c r="AJ25" t="s">
        <v>73</v>
      </c>
      <c r="AL25" s="3" t="s">
        <v>9169</v>
      </c>
      <c r="AM25" s="3" t="s">
        <v>25</v>
      </c>
    </row>
    <row r="26" spans="2:39" x14ac:dyDescent="0.25">
      <c r="B26" s="1" t="s">
        <v>0</v>
      </c>
      <c r="C26" s="1" t="s">
        <v>13</v>
      </c>
      <c r="D26" s="1" t="s">
        <v>1</v>
      </c>
      <c r="E26" s="1" t="s">
        <v>13</v>
      </c>
      <c r="F26" s="1" t="s">
        <v>36</v>
      </c>
      <c r="G26" s="2">
        <v>1</v>
      </c>
      <c r="H26" s="1" t="s">
        <v>30</v>
      </c>
      <c r="I26" s="1" t="s">
        <v>28</v>
      </c>
      <c r="J26" s="1" t="s">
        <v>12</v>
      </c>
      <c r="K26" s="1" t="s">
        <v>20</v>
      </c>
      <c r="L26" s="1" t="s">
        <v>29</v>
      </c>
      <c r="M26" s="3" t="s">
        <v>80</v>
      </c>
      <c r="N26" s="3" t="s">
        <v>1381</v>
      </c>
      <c r="O26" s="3" t="s">
        <v>1422</v>
      </c>
      <c r="P26" s="3" t="s">
        <v>1399</v>
      </c>
      <c r="Q26" s="3" t="s">
        <v>15</v>
      </c>
      <c r="R26" s="3" t="s">
        <v>15</v>
      </c>
      <c r="S26" s="3" t="s">
        <v>15</v>
      </c>
      <c r="T26" s="3" t="s">
        <v>15</v>
      </c>
      <c r="U26" s="1" t="s">
        <v>14</v>
      </c>
      <c r="W26" t="str">
        <f t="shared" si="0"/>
        <v>unsigned char steer1[8] = {0x40, 0xFA, 0x1F, 0xD5, 0x00, 0x00, 0x00, 0x00};</v>
      </c>
      <c r="AI26" t="s">
        <v>1422</v>
      </c>
      <c r="AJ26" t="s">
        <v>1399</v>
      </c>
      <c r="AL26" s="3" t="s">
        <v>125</v>
      </c>
      <c r="AM26" s="3" t="s">
        <v>104</v>
      </c>
    </row>
    <row r="27" spans="2:39" x14ac:dyDescent="0.25">
      <c r="B27" s="1" t="s">
        <v>0</v>
      </c>
      <c r="C27" s="1" t="s">
        <v>13</v>
      </c>
      <c r="D27" s="1" t="s">
        <v>1</v>
      </c>
      <c r="E27" s="1" t="s">
        <v>13</v>
      </c>
      <c r="F27" s="1" t="s">
        <v>36</v>
      </c>
      <c r="G27" s="2">
        <v>0</v>
      </c>
      <c r="H27" s="1" t="s">
        <v>30</v>
      </c>
      <c r="I27" s="1" t="s">
        <v>28</v>
      </c>
      <c r="J27" s="1" t="s">
        <v>12</v>
      </c>
      <c r="K27" s="1" t="s">
        <v>20</v>
      </c>
      <c r="L27" s="1" t="s">
        <v>29</v>
      </c>
      <c r="M27" s="3" t="s">
        <v>80</v>
      </c>
      <c r="N27" s="3" t="s">
        <v>1381</v>
      </c>
      <c r="O27" s="3" t="s">
        <v>1405</v>
      </c>
      <c r="P27" s="3" t="s">
        <v>116</v>
      </c>
      <c r="Q27" s="3" t="s">
        <v>15</v>
      </c>
      <c r="R27" s="3" t="s">
        <v>15</v>
      </c>
      <c r="S27" s="3" t="s">
        <v>15</v>
      </c>
      <c r="T27" s="3" t="s">
        <v>15</v>
      </c>
      <c r="U27" s="1" t="s">
        <v>14</v>
      </c>
      <c r="W27" t="str">
        <f t="shared" si="0"/>
        <v>unsigned char steer0[8] = {0x40, 0xFA, 0x1E, 0x77, 0x00, 0x00, 0x00, 0x00};</v>
      </c>
      <c r="AI27" t="s">
        <v>1405</v>
      </c>
      <c r="AJ27" t="s">
        <v>116</v>
      </c>
      <c r="AL27" s="3" t="s">
        <v>9238</v>
      </c>
      <c r="AM27" s="3" t="s">
        <v>16</v>
      </c>
    </row>
    <row r="28" spans="2:39" x14ac:dyDescent="0.25">
      <c r="B28" s="1" t="s">
        <v>0</v>
      </c>
      <c r="C28" s="1" t="s">
        <v>13</v>
      </c>
      <c r="D28" s="1" t="s">
        <v>1</v>
      </c>
      <c r="E28" s="1" t="s">
        <v>13</v>
      </c>
      <c r="F28" s="1" t="s">
        <v>36</v>
      </c>
      <c r="G28" s="2" t="s">
        <v>1344</v>
      </c>
      <c r="H28" s="1" t="s">
        <v>30</v>
      </c>
      <c r="I28" s="1" t="s">
        <v>28</v>
      </c>
      <c r="J28" s="1" t="s">
        <v>12</v>
      </c>
      <c r="K28" s="1" t="s">
        <v>20</v>
      </c>
      <c r="L28" s="1" t="s">
        <v>29</v>
      </c>
      <c r="M28" s="3" t="s">
        <v>80</v>
      </c>
      <c r="N28" s="3" t="s">
        <v>1381</v>
      </c>
      <c r="O28" s="3" t="s">
        <v>1382</v>
      </c>
      <c r="P28" s="3" t="s">
        <v>59</v>
      </c>
      <c r="Q28" s="3" t="s">
        <v>15</v>
      </c>
      <c r="R28" s="3" t="s">
        <v>15</v>
      </c>
      <c r="S28" s="3" t="s">
        <v>15</v>
      </c>
      <c r="T28" s="3" t="s">
        <v>15</v>
      </c>
      <c r="U28" s="1" t="s">
        <v>14</v>
      </c>
      <c r="W28" t="str">
        <f t="shared" si="0"/>
        <v>unsigned char steern1[8] = {0x40, 0xFA, 0x1D, 0x19, 0x00, 0x00, 0x00, 0x00};</v>
      </c>
      <c r="AI28" t="s">
        <v>1382</v>
      </c>
      <c r="AJ28" t="s">
        <v>59</v>
      </c>
      <c r="AL28" s="3" t="s">
        <v>118</v>
      </c>
      <c r="AM28" s="3" t="s">
        <v>138</v>
      </c>
    </row>
    <row r="29" spans="2:39" x14ac:dyDescent="0.25">
      <c r="B29" s="1" t="s">
        <v>0</v>
      </c>
      <c r="C29" s="1" t="s">
        <v>13</v>
      </c>
      <c r="D29" s="1" t="s">
        <v>1</v>
      </c>
      <c r="E29" s="1" t="s">
        <v>13</v>
      </c>
      <c r="F29" s="1" t="s">
        <v>36</v>
      </c>
      <c r="G29" s="2" t="s">
        <v>1345</v>
      </c>
      <c r="H29" s="1" t="s">
        <v>30</v>
      </c>
      <c r="I29" s="1" t="s">
        <v>28</v>
      </c>
      <c r="J29" s="1" t="s">
        <v>12</v>
      </c>
      <c r="K29" s="1" t="s">
        <v>20</v>
      </c>
      <c r="L29" s="1" t="s">
        <v>29</v>
      </c>
      <c r="M29" s="3" t="s">
        <v>80</v>
      </c>
      <c r="N29" s="3" t="s">
        <v>1381</v>
      </c>
      <c r="O29" s="3" t="s">
        <v>9246</v>
      </c>
      <c r="P29" s="3" t="s">
        <v>9247</v>
      </c>
      <c r="Q29" s="3" t="s">
        <v>15</v>
      </c>
      <c r="R29" s="3" t="s">
        <v>15</v>
      </c>
      <c r="S29" s="3" t="s">
        <v>15</v>
      </c>
      <c r="T29" s="3" t="s">
        <v>15</v>
      </c>
      <c r="U29" s="1" t="s">
        <v>14</v>
      </c>
      <c r="W29" t="str">
        <f t="shared" si="0"/>
        <v>unsigned char steern2[8] = {0x40, 0xFA, 0x1B, 0xBB, 0x00, 0x00, 0x00, 0x00};</v>
      </c>
      <c r="AI29" t="s">
        <v>9246</v>
      </c>
      <c r="AJ29" t="s">
        <v>9247</v>
      </c>
      <c r="AL29" s="3" t="s">
        <v>112</v>
      </c>
      <c r="AM29" s="3" t="s">
        <v>72</v>
      </c>
    </row>
    <row r="30" spans="2:39" x14ac:dyDescent="0.25">
      <c r="B30" s="1" t="s">
        <v>0</v>
      </c>
      <c r="C30" s="1" t="s">
        <v>13</v>
      </c>
      <c r="D30" s="1" t="s">
        <v>1</v>
      </c>
      <c r="E30" s="1" t="s">
        <v>13</v>
      </c>
      <c r="F30" s="1" t="s">
        <v>36</v>
      </c>
      <c r="G30" s="2" t="s">
        <v>1363</v>
      </c>
      <c r="H30" s="1" t="s">
        <v>30</v>
      </c>
      <c r="I30" s="1" t="s">
        <v>28</v>
      </c>
      <c r="J30" s="1" t="s">
        <v>12</v>
      </c>
      <c r="K30" s="1" t="s">
        <v>20</v>
      </c>
      <c r="L30" s="1" t="s">
        <v>29</v>
      </c>
      <c r="M30" s="3" t="s">
        <v>80</v>
      </c>
      <c r="N30" s="3" t="s">
        <v>1381</v>
      </c>
      <c r="O30" s="3" t="s">
        <v>1398</v>
      </c>
      <c r="P30" s="3" t="s">
        <v>1412</v>
      </c>
      <c r="Q30" s="3" t="s">
        <v>15</v>
      </c>
      <c r="R30" s="3" t="s">
        <v>15</v>
      </c>
      <c r="S30" s="3" t="s">
        <v>15</v>
      </c>
      <c r="T30" s="3" t="s">
        <v>15</v>
      </c>
      <c r="U30" s="1" t="s">
        <v>14</v>
      </c>
      <c r="W30" t="str">
        <f t="shared" si="0"/>
        <v>unsigned char steern3[8] = {0x40, 0xFA, 0x1A, 0x5D, 0x00, 0x00, 0x00, 0x00};</v>
      </c>
      <c r="AI30" t="s">
        <v>1398</v>
      </c>
      <c r="AJ30" t="s">
        <v>1412</v>
      </c>
      <c r="AL30" s="3" t="s">
        <v>1429</v>
      </c>
      <c r="AM30" s="3" t="s">
        <v>25</v>
      </c>
    </row>
    <row r="31" spans="2:39" x14ac:dyDescent="0.25">
      <c r="B31" s="1" t="s">
        <v>0</v>
      </c>
      <c r="C31" s="1" t="s">
        <v>13</v>
      </c>
      <c r="D31" s="1" t="s">
        <v>1</v>
      </c>
      <c r="E31" s="1" t="s">
        <v>13</v>
      </c>
      <c r="F31" s="1" t="s">
        <v>36</v>
      </c>
      <c r="G31" s="2" t="s">
        <v>1362</v>
      </c>
      <c r="H31" s="1" t="s">
        <v>30</v>
      </c>
      <c r="I31" s="1" t="s">
        <v>28</v>
      </c>
      <c r="J31" s="1" t="s">
        <v>12</v>
      </c>
      <c r="K31" s="1" t="s">
        <v>20</v>
      </c>
      <c r="L31" s="1" t="s">
        <v>29</v>
      </c>
      <c r="M31" s="3" t="s">
        <v>80</v>
      </c>
      <c r="N31" s="3" t="s">
        <v>1381</v>
      </c>
      <c r="O31" s="3" t="s">
        <v>58</v>
      </c>
      <c r="P31" s="3" t="s">
        <v>16</v>
      </c>
      <c r="Q31" s="3" t="s">
        <v>15</v>
      </c>
      <c r="R31" s="3" t="s">
        <v>15</v>
      </c>
      <c r="S31" s="3" t="s">
        <v>15</v>
      </c>
      <c r="T31" s="3" t="s">
        <v>15</v>
      </c>
      <c r="U31" s="1" t="s">
        <v>14</v>
      </c>
      <c r="W31" t="str">
        <f t="shared" si="0"/>
        <v>unsigned char steern4[8] = {0x40, 0xFA, 0x18, 0xFF, 0x00, 0x00, 0x00, 0x00};</v>
      </c>
      <c r="AI31" t="s">
        <v>58</v>
      </c>
      <c r="AJ31" t="s">
        <v>16</v>
      </c>
      <c r="AL31" s="3" t="s">
        <v>105</v>
      </c>
      <c r="AM31" s="3" t="s">
        <v>105</v>
      </c>
    </row>
    <row r="32" spans="2:39" x14ac:dyDescent="0.25">
      <c r="B32" s="1" t="s">
        <v>0</v>
      </c>
      <c r="C32" s="1" t="s">
        <v>13</v>
      </c>
      <c r="D32" s="1" t="s">
        <v>1</v>
      </c>
      <c r="E32" s="1" t="s">
        <v>13</v>
      </c>
      <c r="F32" s="1" t="s">
        <v>36</v>
      </c>
      <c r="G32" s="2" t="s">
        <v>1361</v>
      </c>
      <c r="H32" s="1" t="s">
        <v>30</v>
      </c>
      <c r="I32" s="1" t="s">
        <v>28</v>
      </c>
      <c r="J32" s="1" t="s">
        <v>12</v>
      </c>
      <c r="K32" s="1" t="s">
        <v>20</v>
      </c>
      <c r="L32" s="1" t="s">
        <v>29</v>
      </c>
      <c r="M32" s="3" t="s">
        <v>80</v>
      </c>
      <c r="N32" s="3" t="s">
        <v>1381</v>
      </c>
      <c r="O32" s="3" t="s">
        <v>57</v>
      </c>
      <c r="P32" s="3" t="s">
        <v>1409</v>
      </c>
      <c r="Q32" s="3" t="s">
        <v>15</v>
      </c>
      <c r="R32" s="3" t="s">
        <v>15</v>
      </c>
      <c r="S32" s="3" t="s">
        <v>15</v>
      </c>
      <c r="T32" s="3" t="s">
        <v>15</v>
      </c>
      <c r="U32" s="1" t="s">
        <v>14</v>
      </c>
      <c r="W32" t="str">
        <f t="shared" si="0"/>
        <v>unsigned char steern5[8] = {0x40, 0xFA, 0x17, 0xA1, 0x00, 0x00, 0x00, 0x00};</v>
      </c>
      <c r="AI32" t="s">
        <v>57</v>
      </c>
      <c r="AJ32" t="s">
        <v>1409</v>
      </c>
      <c r="AL32" s="3" t="s">
        <v>9239</v>
      </c>
      <c r="AM32" s="3" t="s">
        <v>16</v>
      </c>
    </row>
    <row r="33" spans="2:39" x14ac:dyDescent="0.25">
      <c r="B33" s="1" t="s">
        <v>0</v>
      </c>
      <c r="C33" s="1" t="s">
        <v>13</v>
      </c>
      <c r="D33" s="1" t="s">
        <v>1</v>
      </c>
      <c r="E33" s="1" t="s">
        <v>13</v>
      </c>
      <c r="F33" s="1" t="s">
        <v>36</v>
      </c>
      <c r="G33" s="2" t="s">
        <v>1360</v>
      </c>
      <c r="H33" s="1" t="s">
        <v>30</v>
      </c>
      <c r="I33" s="1" t="s">
        <v>28</v>
      </c>
      <c r="J33" s="1" t="s">
        <v>12</v>
      </c>
      <c r="K33" s="1" t="s">
        <v>20</v>
      </c>
      <c r="L33" s="1" t="s">
        <v>29</v>
      </c>
      <c r="M33" s="3" t="s">
        <v>80</v>
      </c>
      <c r="N33" s="3" t="s">
        <v>1381</v>
      </c>
      <c r="O33" s="3" t="s">
        <v>56</v>
      </c>
      <c r="P33" s="3" t="s">
        <v>83</v>
      </c>
      <c r="Q33" s="3" t="s">
        <v>15</v>
      </c>
      <c r="R33" s="3" t="s">
        <v>15</v>
      </c>
      <c r="S33" s="3" t="s">
        <v>15</v>
      </c>
      <c r="T33" s="3" t="s">
        <v>15</v>
      </c>
      <c r="U33" s="1" t="s">
        <v>14</v>
      </c>
      <c r="W33" t="str">
        <f t="shared" si="0"/>
        <v>unsigned char steern6[8] = {0x40, 0xFA, 0x16, 0x43, 0x00, 0x00, 0x00, 0x00};</v>
      </c>
      <c r="AI33" t="s">
        <v>56</v>
      </c>
      <c r="AJ33" t="s">
        <v>83</v>
      </c>
      <c r="AL33" s="3" t="s">
        <v>98</v>
      </c>
      <c r="AM33" s="3" t="s">
        <v>138</v>
      </c>
    </row>
    <row r="34" spans="2:39" x14ac:dyDescent="0.25">
      <c r="B34" s="1" t="s">
        <v>0</v>
      </c>
      <c r="C34" s="1" t="s">
        <v>13</v>
      </c>
      <c r="D34" s="1" t="s">
        <v>1</v>
      </c>
      <c r="E34" s="1" t="s">
        <v>13</v>
      </c>
      <c r="F34" s="1" t="s">
        <v>36</v>
      </c>
      <c r="G34" s="2" t="s">
        <v>1359</v>
      </c>
      <c r="H34" s="1" t="s">
        <v>30</v>
      </c>
      <c r="I34" s="1" t="s">
        <v>28</v>
      </c>
      <c r="J34" s="1" t="s">
        <v>12</v>
      </c>
      <c r="K34" s="1" t="s">
        <v>20</v>
      </c>
      <c r="L34" s="1" t="s">
        <v>29</v>
      </c>
      <c r="M34" s="3" t="s">
        <v>80</v>
      </c>
      <c r="N34" s="3" t="s">
        <v>1381</v>
      </c>
      <c r="O34" s="3" t="s">
        <v>54</v>
      </c>
      <c r="P34" s="3" t="s">
        <v>1392</v>
      </c>
      <c r="Q34" s="3" t="s">
        <v>15</v>
      </c>
      <c r="R34" s="3" t="s">
        <v>15</v>
      </c>
      <c r="S34" s="3" t="s">
        <v>15</v>
      </c>
      <c r="T34" s="3" t="s">
        <v>15</v>
      </c>
      <c r="U34" s="1" t="s">
        <v>14</v>
      </c>
      <c r="W34" t="str">
        <f t="shared" si="0"/>
        <v>unsigned char steern7[8] = {0x40, 0xFA, 0x14, 0xE5, 0x00, 0x00, 0x00, 0x00};</v>
      </c>
      <c r="AI34" t="s">
        <v>54</v>
      </c>
      <c r="AJ34" t="s">
        <v>1392</v>
      </c>
      <c r="AL34" s="3" t="s">
        <v>92</v>
      </c>
      <c r="AM34" s="3" t="s">
        <v>72</v>
      </c>
    </row>
    <row r="35" spans="2:39" x14ac:dyDescent="0.25">
      <c r="B35" s="1" t="s">
        <v>0</v>
      </c>
      <c r="C35" s="1" t="s">
        <v>13</v>
      </c>
      <c r="D35" s="1" t="s">
        <v>1</v>
      </c>
      <c r="E35" s="1" t="s">
        <v>13</v>
      </c>
      <c r="F35" s="1" t="s">
        <v>36</v>
      </c>
      <c r="G35" s="2" t="s">
        <v>1358</v>
      </c>
      <c r="H35" s="1" t="s">
        <v>30</v>
      </c>
      <c r="I35" s="1" t="s">
        <v>28</v>
      </c>
      <c r="J35" s="1" t="s">
        <v>12</v>
      </c>
      <c r="K35" s="1" t="s">
        <v>20</v>
      </c>
      <c r="L35" s="1" t="s">
        <v>29</v>
      </c>
      <c r="M35" s="3" t="s">
        <v>80</v>
      </c>
      <c r="N35" s="3" t="s">
        <v>1381</v>
      </c>
      <c r="O35" s="3" t="s">
        <v>53</v>
      </c>
      <c r="P35" s="3" t="s">
        <v>126</v>
      </c>
      <c r="Q35" s="3" t="s">
        <v>15</v>
      </c>
      <c r="R35" s="3" t="s">
        <v>15</v>
      </c>
      <c r="S35" s="3" t="s">
        <v>15</v>
      </c>
      <c r="T35" s="3" t="s">
        <v>15</v>
      </c>
      <c r="U35" s="1" t="s">
        <v>14</v>
      </c>
      <c r="W35" t="str">
        <f t="shared" si="0"/>
        <v>unsigned char steern8[8] = {0x40, 0xFA, 0x13, 0x87, 0x00, 0x00, 0x00, 0x00};</v>
      </c>
      <c r="AI35" t="s">
        <v>53</v>
      </c>
      <c r="AJ35" t="s">
        <v>126</v>
      </c>
      <c r="AL35" s="3" t="s">
        <v>1453</v>
      </c>
      <c r="AM35" s="3" t="s">
        <v>25</v>
      </c>
    </row>
    <row r="36" spans="2:39" x14ac:dyDescent="0.25">
      <c r="B36" s="1" t="s">
        <v>0</v>
      </c>
      <c r="C36" s="1" t="s">
        <v>13</v>
      </c>
      <c r="D36" s="1" t="s">
        <v>1</v>
      </c>
      <c r="E36" s="1" t="s">
        <v>13</v>
      </c>
      <c r="F36" s="1" t="s">
        <v>36</v>
      </c>
      <c r="G36" s="2" t="s">
        <v>1357</v>
      </c>
      <c r="H36" s="1" t="s">
        <v>30</v>
      </c>
      <c r="I36" s="1" t="s">
        <v>28</v>
      </c>
      <c r="J36" s="1" t="s">
        <v>12</v>
      </c>
      <c r="K36" s="1" t="s">
        <v>20</v>
      </c>
      <c r="L36" s="1" t="s">
        <v>29</v>
      </c>
      <c r="M36" s="3" t="s">
        <v>80</v>
      </c>
      <c r="N36" s="3" t="s">
        <v>1381</v>
      </c>
      <c r="O36" s="3" t="s">
        <v>51</v>
      </c>
      <c r="P36" s="3" t="s">
        <v>69</v>
      </c>
      <c r="Q36" s="3" t="s">
        <v>15</v>
      </c>
      <c r="R36" s="3" t="s">
        <v>15</v>
      </c>
      <c r="S36" s="3" t="s">
        <v>15</v>
      </c>
      <c r="T36" s="3" t="s">
        <v>15</v>
      </c>
      <c r="U36" s="1" t="s">
        <v>14</v>
      </c>
      <c r="W36" t="str">
        <f t="shared" si="0"/>
        <v>unsigned char steern9[8] = {0x40, 0xFA, 0x12, 0x29, 0x00, 0x00, 0x00, 0x00};</v>
      </c>
      <c r="AI36" t="s">
        <v>51</v>
      </c>
      <c r="AJ36" t="s">
        <v>69</v>
      </c>
      <c r="AL36" s="3" t="s">
        <v>86</v>
      </c>
      <c r="AM36" s="3" t="s">
        <v>105</v>
      </c>
    </row>
    <row r="37" spans="2:39" x14ac:dyDescent="0.25">
      <c r="B37" s="1" t="s">
        <v>0</v>
      </c>
      <c r="C37" s="1" t="s">
        <v>13</v>
      </c>
      <c r="D37" s="1" t="s">
        <v>1</v>
      </c>
      <c r="E37" s="1" t="s">
        <v>13</v>
      </c>
      <c r="F37" s="1" t="s">
        <v>36</v>
      </c>
      <c r="G37" s="2" t="s">
        <v>1356</v>
      </c>
      <c r="H37" s="1" t="s">
        <v>30</v>
      </c>
      <c r="I37" s="1" t="s">
        <v>28</v>
      </c>
      <c r="J37" s="1" t="s">
        <v>12</v>
      </c>
      <c r="K37" s="1" t="s">
        <v>20</v>
      </c>
      <c r="L37" s="1" t="s">
        <v>29</v>
      </c>
      <c r="M37" s="3" t="s">
        <v>80</v>
      </c>
      <c r="N37" s="3" t="s">
        <v>1381</v>
      </c>
      <c r="O37" s="3" t="s">
        <v>47</v>
      </c>
      <c r="P37" s="3" t="s">
        <v>1418</v>
      </c>
      <c r="Q37" s="3" t="s">
        <v>15</v>
      </c>
      <c r="R37" s="3" t="s">
        <v>15</v>
      </c>
      <c r="S37" s="3" t="s">
        <v>15</v>
      </c>
      <c r="T37" s="3" t="s">
        <v>15</v>
      </c>
      <c r="U37" s="1" t="s">
        <v>14</v>
      </c>
      <c r="W37" t="str">
        <f t="shared" si="0"/>
        <v>unsigned char steern10[8] = {0x40, 0xFA, 0x10, 0xCB, 0x00, 0x00, 0x00, 0x00};</v>
      </c>
      <c r="AI37" t="s">
        <v>47</v>
      </c>
      <c r="AJ37" t="s">
        <v>1418</v>
      </c>
      <c r="AL37" s="3" t="s">
        <v>9240</v>
      </c>
      <c r="AM37" s="3" t="s">
        <v>16</v>
      </c>
    </row>
    <row r="38" spans="2:39" x14ac:dyDescent="0.25">
      <c r="B38" s="1" t="s">
        <v>0</v>
      </c>
      <c r="C38" s="1" t="s">
        <v>13</v>
      </c>
      <c r="D38" s="1" t="s">
        <v>1</v>
      </c>
      <c r="E38" s="1" t="s">
        <v>13</v>
      </c>
      <c r="F38" s="1" t="s">
        <v>36</v>
      </c>
      <c r="G38" s="2" t="s">
        <v>1355</v>
      </c>
      <c r="H38" s="1" t="s">
        <v>30</v>
      </c>
      <c r="I38" s="1" t="s">
        <v>28</v>
      </c>
      <c r="J38" s="1" t="s">
        <v>12</v>
      </c>
      <c r="K38" s="1" t="s">
        <v>20</v>
      </c>
      <c r="L38" s="1" t="s">
        <v>29</v>
      </c>
      <c r="M38" s="3" t="s">
        <v>80</v>
      </c>
      <c r="N38" s="3" t="s">
        <v>1381</v>
      </c>
      <c r="O38" s="3" t="s">
        <v>1374</v>
      </c>
      <c r="P38" s="3" t="s">
        <v>1407</v>
      </c>
      <c r="Q38" s="3" t="s">
        <v>15</v>
      </c>
      <c r="R38" s="3" t="s">
        <v>15</v>
      </c>
      <c r="S38" s="3" t="s">
        <v>15</v>
      </c>
      <c r="T38" s="3" t="s">
        <v>15</v>
      </c>
      <c r="U38" s="1" t="s">
        <v>14</v>
      </c>
      <c r="W38" t="str">
        <f t="shared" si="0"/>
        <v>unsigned char steern11[8] = {0x40, 0xFA, 0x0F, 0x6D, 0x00, 0x00, 0x00, 0x00};</v>
      </c>
      <c r="AI38" t="s">
        <v>1374</v>
      </c>
      <c r="AJ38" t="s">
        <v>1407</v>
      </c>
      <c r="AL38" s="3" t="s">
        <v>79</v>
      </c>
      <c r="AM38" s="3" t="s">
        <v>138</v>
      </c>
    </row>
    <row r="39" spans="2:39" x14ac:dyDescent="0.25">
      <c r="B39" s="1" t="s">
        <v>0</v>
      </c>
      <c r="C39" s="1" t="s">
        <v>13</v>
      </c>
      <c r="D39" s="1" t="s">
        <v>1</v>
      </c>
      <c r="E39" s="1" t="s">
        <v>13</v>
      </c>
      <c r="F39" s="1" t="s">
        <v>36</v>
      </c>
      <c r="G39" s="2" t="s">
        <v>1354</v>
      </c>
      <c r="H39" s="1" t="s">
        <v>30</v>
      </c>
      <c r="I39" s="1" t="s">
        <v>28</v>
      </c>
      <c r="J39" s="1" t="s">
        <v>12</v>
      </c>
      <c r="K39" s="1" t="s">
        <v>20</v>
      </c>
      <c r="L39" s="1" t="s">
        <v>29</v>
      </c>
      <c r="M39" s="3" t="s">
        <v>80</v>
      </c>
      <c r="N39" s="3" t="s">
        <v>1381</v>
      </c>
      <c r="O39" s="3" t="s">
        <v>1375</v>
      </c>
      <c r="P39" s="3" t="s">
        <v>1374</v>
      </c>
      <c r="Q39" s="3" t="s">
        <v>15</v>
      </c>
      <c r="R39" s="3" t="s">
        <v>15</v>
      </c>
      <c r="S39" s="3" t="s">
        <v>15</v>
      </c>
      <c r="T39" s="3" t="s">
        <v>15</v>
      </c>
      <c r="U39" s="1" t="s">
        <v>14</v>
      </c>
      <c r="W39" t="str">
        <f t="shared" si="0"/>
        <v>unsigned char steern12[8] = {0x40, 0xFA, 0x0E, 0x0F, 0x00, 0x00, 0x00, 0x00};</v>
      </c>
      <c r="AI39" t="s">
        <v>1375</v>
      </c>
      <c r="AJ39" t="s">
        <v>1374</v>
      </c>
      <c r="AL39" s="3" t="s">
        <v>73</v>
      </c>
      <c r="AM39" s="3" t="s">
        <v>73</v>
      </c>
    </row>
    <row r="40" spans="2:39" x14ac:dyDescent="0.25">
      <c r="B40" s="1" t="s">
        <v>0</v>
      </c>
      <c r="C40" s="1" t="s">
        <v>13</v>
      </c>
      <c r="D40" s="1" t="s">
        <v>1</v>
      </c>
      <c r="E40" s="1" t="s">
        <v>13</v>
      </c>
      <c r="F40" s="1" t="s">
        <v>36</v>
      </c>
      <c r="G40" s="2" t="s">
        <v>1353</v>
      </c>
      <c r="H40" s="1" t="s">
        <v>30</v>
      </c>
      <c r="I40" s="1" t="s">
        <v>28</v>
      </c>
      <c r="J40" s="1" t="s">
        <v>12</v>
      </c>
      <c r="K40" s="1" t="s">
        <v>20</v>
      </c>
      <c r="L40" s="1" t="s">
        <v>29</v>
      </c>
      <c r="M40" s="3" t="s">
        <v>80</v>
      </c>
      <c r="N40" s="3" t="s">
        <v>1381</v>
      </c>
      <c r="O40" s="3" t="s">
        <v>1369</v>
      </c>
      <c r="P40" s="3" t="s">
        <v>9248</v>
      </c>
      <c r="Q40" s="3" t="s">
        <v>15</v>
      </c>
      <c r="R40" s="3" t="s">
        <v>15</v>
      </c>
      <c r="S40" s="3" t="s">
        <v>15</v>
      </c>
      <c r="T40" s="3" t="s">
        <v>15</v>
      </c>
      <c r="U40" s="1" t="s">
        <v>14</v>
      </c>
      <c r="W40" t="str">
        <f t="shared" si="0"/>
        <v>unsigned char steern13[8] = {0x40, 0xFA, 0x0C, 0xB1, 0x00, 0x00, 0x00, 0x00};</v>
      </c>
      <c r="AI40" t="s">
        <v>1369</v>
      </c>
      <c r="AJ40" t="s">
        <v>9248</v>
      </c>
      <c r="AL40" s="3" t="s">
        <v>1425</v>
      </c>
      <c r="AM40" s="3" t="s">
        <v>25</v>
      </c>
    </row>
    <row r="41" spans="2:39" x14ac:dyDescent="0.25">
      <c r="B41" s="1" t="s">
        <v>0</v>
      </c>
      <c r="C41" s="1" t="s">
        <v>13</v>
      </c>
      <c r="D41" s="1" t="s">
        <v>1</v>
      </c>
      <c r="E41" s="1" t="s">
        <v>13</v>
      </c>
      <c r="F41" s="1" t="s">
        <v>36</v>
      </c>
      <c r="G41" s="2" t="s">
        <v>1352</v>
      </c>
      <c r="H41" s="1" t="s">
        <v>30</v>
      </c>
      <c r="I41" s="1" t="s">
        <v>28</v>
      </c>
      <c r="J41" s="1" t="s">
        <v>12</v>
      </c>
      <c r="K41" s="1" t="s">
        <v>20</v>
      </c>
      <c r="L41" s="1" t="s">
        <v>29</v>
      </c>
      <c r="M41" s="3" t="s">
        <v>80</v>
      </c>
      <c r="N41" s="3" t="s">
        <v>1381</v>
      </c>
      <c r="O41" s="3" t="s">
        <v>1376</v>
      </c>
      <c r="P41" s="3" t="s">
        <v>92</v>
      </c>
      <c r="Q41" s="3" t="s">
        <v>15</v>
      </c>
      <c r="R41" s="3" t="s">
        <v>15</v>
      </c>
      <c r="S41" s="3" t="s">
        <v>15</v>
      </c>
      <c r="T41" s="3" t="s">
        <v>15</v>
      </c>
      <c r="U41" s="1" t="s">
        <v>14</v>
      </c>
      <c r="W41" t="str">
        <f t="shared" si="0"/>
        <v>unsigned char steern14[8] = {0x40, 0xFA, 0x0B, 0x53, 0x00, 0x00, 0x00, 0x00};</v>
      </c>
      <c r="AI41" t="s">
        <v>1376</v>
      </c>
      <c r="AJ41" t="s">
        <v>92</v>
      </c>
      <c r="AL41" s="3" t="s">
        <v>66</v>
      </c>
      <c r="AM41" s="3" t="s">
        <v>105</v>
      </c>
    </row>
    <row r="42" spans="2:39" x14ac:dyDescent="0.25">
      <c r="B42" s="1" t="s">
        <v>0</v>
      </c>
      <c r="C42" s="1" t="s">
        <v>13</v>
      </c>
      <c r="D42" s="1" t="s">
        <v>1</v>
      </c>
      <c r="E42" s="1" t="s">
        <v>13</v>
      </c>
      <c r="F42" s="1" t="s">
        <v>36</v>
      </c>
      <c r="G42" s="2" t="s">
        <v>1351</v>
      </c>
      <c r="H42" s="1" t="s">
        <v>30</v>
      </c>
      <c r="I42" s="1" t="s">
        <v>28</v>
      </c>
      <c r="J42" s="1" t="s">
        <v>12</v>
      </c>
      <c r="K42" s="1" t="s">
        <v>20</v>
      </c>
      <c r="L42" s="1" t="s">
        <v>29</v>
      </c>
      <c r="M42" s="3" t="s">
        <v>80</v>
      </c>
      <c r="N42" s="3" t="s">
        <v>1381</v>
      </c>
      <c r="O42" s="3" t="s">
        <v>44</v>
      </c>
      <c r="P42" s="3" t="s">
        <v>18</v>
      </c>
      <c r="Q42" s="3" t="s">
        <v>15</v>
      </c>
      <c r="R42" s="3" t="s">
        <v>15</v>
      </c>
      <c r="S42" s="3" t="s">
        <v>15</v>
      </c>
      <c r="T42" s="3" t="s">
        <v>15</v>
      </c>
      <c r="U42" s="1" t="s">
        <v>14</v>
      </c>
      <c r="W42" t="str">
        <f t="shared" si="0"/>
        <v>unsigned char steern15[8] = {0x40, 0xFA, 0x09, 0xF5, 0x00, 0x00, 0x00, 0x00};</v>
      </c>
      <c r="AI42" t="s">
        <v>44</v>
      </c>
      <c r="AJ42" t="s">
        <v>18</v>
      </c>
      <c r="AL42" s="3" t="s">
        <v>1422</v>
      </c>
      <c r="AM42" s="3" t="s">
        <v>16</v>
      </c>
    </row>
    <row r="43" spans="2:39" x14ac:dyDescent="0.25">
      <c r="B43" s="1" t="s">
        <v>0</v>
      </c>
      <c r="C43" s="1" t="s">
        <v>13</v>
      </c>
      <c r="D43" s="1" t="s">
        <v>1</v>
      </c>
      <c r="E43" s="1" t="s">
        <v>13</v>
      </c>
      <c r="F43" s="1" t="s">
        <v>36</v>
      </c>
      <c r="G43" s="2" t="s">
        <v>1350</v>
      </c>
      <c r="H43" s="1" t="s">
        <v>30</v>
      </c>
      <c r="I43" s="1" t="s">
        <v>28</v>
      </c>
      <c r="J43" s="1" t="s">
        <v>12</v>
      </c>
      <c r="K43" s="1" t="s">
        <v>20</v>
      </c>
      <c r="L43" s="1" t="s">
        <v>29</v>
      </c>
      <c r="M43" s="3" t="s">
        <v>80</v>
      </c>
      <c r="N43" s="3" t="s">
        <v>1381</v>
      </c>
      <c r="O43" s="3" t="s">
        <v>41</v>
      </c>
      <c r="P43" s="3" t="s">
        <v>136</v>
      </c>
      <c r="Q43" s="3" t="s">
        <v>15</v>
      </c>
      <c r="R43" s="3" t="s">
        <v>15</v>
      </c>
      <c r="S43" s="3" t="s">
        <v>15</v>
      </c>
      <c r="T43" s="3" t="s">
        <v>15</v>
      </c>
      <c r="U43" s="1" t="s">
        <v>14</v>
      </c>
      <c r="W43" t="str">
        <f t="shared" si="0"/>
        <v>unsigned char steern16[8] = {0x40, 0xFA, 0x08, 0x97, 0x00, 0x00, 0x00, 0x00};</v>
      </c>
      <c r="AI43" t="s">
        <v>41</v>
      </c>
      <c r="AJ43" t="s">
        <v>136</v>
      </c>
      <c r="AL43" s="3" t="s">
        <v>59</v>
      </c>
      <c r="AM43" s="3" t="s">
        <v>138</v>
      </c>
    </row>
    <row r="44" spans="2:39" x14ac:dyDescent="0.25">
      <c r="B44" s="1" t="s">
        <v>0</v>
      </c>
      <c r="C44" s="1" t="s">
        <v>13</v>
      </c>
      <c r="D44" s="1" t="s">
        <v>1</v>
      </c>
      <c r="E44" s="1" t="s">
        <v>13</v>
      </c>
      <c r="F44" s="1" t="s">
        <v>36</v>
      </c>
      <c r="G44" s="2" t="s">
        <v>1349</v>
      </c>
      <c r="H44" s="1" t="s">
        <v>30</v>
      </c>
      <c r="I44" s="1" t="s">
        <v>28</v>
      </c>
      <c r="J44" s="1" t="s">
        <v>12</v>
      </c>
      <c r="K44" s="1" t="s">
        <v>20</v>
      </c>
      <c r="L44" s="1" t="s">
        <v>29</v>
      </c>
      <c r="M44" s="3" t="s">
        <v>80</v>
      </c>
      <c r="N44" s="3" t="s">
        <v>1381</v>
      </c>
      <c r="O44" s="3" t="s">
        <v>38</v>
      </c>
      <c r="P44" s="3" t="s">
        <v>78</v>
      </c>
      <c r="Q44" s="3" t="s">
        <v>15</v>
      </c>
      <c r="R44" s="3" t="s">
        <v>15</v>
      </c>
      <c r="S44" s="3" t="s">
        <v>15</v>
      </c>
      <c r="T44" s="3" t="s">
        <v>15</v>
      </c>
      <c r="U44" s="1" t="s">
        <v>14</v>
      </c>
      <c r="W44" t="str">
        <f t="shared" si="0"/>
        <v>unsigned char steern17[8] = {0x40, 0xFA, 0x07, 0x38, 0x00, 0x00, 0x00, 0x00};</v>
      </c>
      <c r="AI44" t="s">
        <v>38</v>
      </c>
      <c r="AJ44" t="s">
        <v>78</v>
      </c>
      <c r="AL44" s="3" t="s">
        <v>53</v>
      </c>
      <c r="AM44" s="3" t="s">
        <v>73</v>
      </c>
    </row>
    <row r="45" spans="2:39" x14ac:dyDescent="0.25">
      <c r="B45" s="1" t="s">
        <v>0</v>
      </c>
      <c r="C45" s="1" t="s">
        <v>13</v>
      </c>
      <c r="D45" s="1" t="s">
        <v>1</v>
      </c>
      <c r="E45" s="1" t="s">
        <v>13</v>
      </c>
      <c r="F45" s="1" t="s">
        <v>36</v>
      </c>
      <c r="G45" s="2" t="s">
        <v>1348</v>
      </c>
      <c r="H45" s="1" t="s">
        <v>30</v>
      </c>
      <c r="I45" s="1" t="s">
        <v>28</v>
      </c>
      <c r="J45" s="1" t="s">
        <v>12</v>
      </c>
      <c r="K45" s="1" t="s">
        <v>20</v>
      </c>
      <c r="L45" s="1" t="s">
        <v>29</v>
      </c>
      <c r="M45" s="3" t="s">
        <v>80</v>
      </c>
      <c r="N45" s="3" t="s">
        <v>1381</v>
      </c>
      <c r="O45" s="3" t="s">
        <v>26</v>
      </c>
      <c r="P45" s="3" t="s">
        <v>1433</v>
      </c>
      <c r="Q45" s="3" t="s">
        <v>15</v>
      </c>
      <c r="R45" s="3" t="s">
        <v>15</v>
      </c>
      <c r="S45" s="3" t="s">
        <v>15</v>
      </c>
      <c r="T45" s="3" t="s">
        <v>15</v>
      </c>
      <c r="U45" s="1" t="s">
        <v>14</v>
      </c>
      <c r="W45" t="str">
        <f t="shared" si="0"/>
        <v>unsigned char steern18[8] = {0x40, 0xFA, 0x05, 0xDA, 0x00, 0x00, 0x00, 0x00};</v>
      </c>
      <c r="AI45" t="s">
        <v>26</v>
      </c>
      <c r="AJ45" t="s">
        <v>1433</v>
      </c>
      <c r="AL45" s="3" t="s">
        <v>1369</v>
      </c>
      <c r="AM45" s="3" t="s">
        <v>25</v>
      </c>
    </row>
    <row r="46" spans="2:39" x14ac:dyDescent="0.25">
      <c r="B46" s="1" t="s">
        <v>0</v>
      </c>
      <c r="C46" s="1" t="s">
        <v>13</v>
      </c>
      <c r="D46" s="1" t="s">
        <v>1</v>
      </c>
      <c r="E46" s="1" t="s">
        <v>13</v>
      </c>
      <c r="F46" s="1" t="s">
        <v>36</v>
      </c>
      <c r="G46" s="2" t="s">
        <v>1347</v>
      </c>
      <c r="H46" s="1" t="s">
        <v>30</v>
      </c>
      <c r="I46" s="1" t="s">
        <v>28</v>
      </c>
      <c r="J46" s="1" t="s">
        <v>12</v>
      </c>
      <c r="K46" s="1" t="s">
        <v>20</v>
      </c>
      <c r="L46" s="1" t="s">
        <v>29</v>
      </c>
      <c r="M46" s="3" t="s">
        <v>80</v>
      </c>
      <c r="N46" s="3" t="s">
        <v>1381</v>
      </c>
      <c r="O46" s="3" t="s">
        <v>17</v>
      </c>
      <c r="P46" s="3" t="s">
        <v>1394</v>
      </c>
      <c r="Q46" s="3" t="s">
        <v>15</v>
      </c>
      <c r="R46" s="3" t="s">
        <v>15</v>
      </c>
      <c r="S46" s="3" t="s">
        <v>15</v>
      </c>
      <c r="T46" s="3" t="s">
        <v>15</v>
      </c>
      <c r="U46" s="1" t="s">
        <v>14</v>
      </c>
      <c r="W46" t="str">
        <f t="shared" si="0"/>
        <v>unsigned char steern19[8] = {0x40, 0xFA, 0x04, 0x7C, 0x00, 0x00, 0x00, 0x00};</v>
      </c>
      <c r="AI46" t="s">
        <v>17</v>
      </c>
      <c r="AJ46" t="s">
        <v>1394</v>
      </c>
      <c r="AL46" s="3" t="s">
        <v>27</v>
      </c>
      <c r="AM46" s="3" t="s">
        <v>105</v>
      </c>
    </row>
    <row r="47" spans="2:39" x14ac:dyDescent="0.25">
      <c r="B47" s="1" t="s">
        <v>0</v>
      </c>
      <c r="C47" s="1" t="s">
        <v>13</v>
      </c>
      <c r="D47" s="1" t="s">
        <v>1</v>
      </c>
      <c r="E47" s="1" t="s">
        <v>13</v>
      </c>
      <c r="F47" s="1" t="s">
        <v>36</v>
      </c>
      <c r="G47" s="2" t="s">
        <v>1346</v>
      </c>
      <c r="H47" s="1" t="s">
        <v>30</v>
      </c>
      <c r="I47" s="1" t="s">
        <v>28</v>
      </c>
      <c r="J47" s="1" t="s">
        <v>12</v>
      </c>
      <c r="K47" s="1" t="s">
        <v>20</v>
      </c>
      <c r="L47" s="1" t="s">
        <v>29</v>
      </c>
      <c r="M47" s="3" t="s">
        <v>80</v>
      </c>
      <c r="N47" s="3" t="s">
        <v>1381</v>
      </c>
      <c r="O47" s="3" t="s">
        <v>1393</v>
      </c>
      <c r="P47" s="3" t="s">
        <v>1405</v>
      </c>
      <c r="Q47" s="3" t="s">
        <v>15</v>
      </c>
      <c r="R47" s="3" t="s">
        <v>15</v>
      </c>
      <c r="S47" s="3" t="s">
        <v>15</v>
      </c>
      <c r="T47" s="3" t="s">
        <v>15</v>
      </c>
      <c r="U47" s="1" t="s">
        <v>14</v>
      </c>
      <c r="W47" t="str">
        <f>CONCATENATE(B47,C47,D47,E47,F47,G47,H47,I47,J47,L47,M47,K47,L47,N47,K47,L47,O47,K47,L47,P47,K47,L47,Q47,K47,L47,R47,K47,L47,S47,K47,L47,T47,U47)</f>
        <v>unsigned char steern20[8] = {0x40, 0xFA, 0x03, 0x1E, 0x00, 0x00, 0x00, 0x00};</v>
      </c>
      <c r="AI47" t="s">
        <v>1393</v>
      </c>
      <c r="AJ47" t="s">
        <v>1405</v>
      </c>
      <c r="AL47" s="3" t="s">
        <v>15</v>
      </c>
      <c r="AM47" s="3" t="s">
        <v>15</v>
      </c>
    </row>
    <row r="48" spans="2:39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3"/>
      <c r="N48" s="3"/>
      <c r="O48" s="3"/>
      <c r="P48" s="3"/>
      <c r="Q48" s="3"/>
      <c r="R48" s="3"/>
      <c r="S48" s="3"/>
      <c r="T48" s="3"/>
      <c r="U48" s="1"/>
    </row>
    <row r="49" spans="2:2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3"/>
      <c r="N49" s="3"/>
      <c r="O49" s="3"/>
      <c r="P49" s="3"/>
      <c r="Q49" s="3"/>
      <c r="R49" s="3"/>
      <c r="S49" s="3"/>
      <c r="T49" s="3"/>
      <c r="U49" s="1"/>
    </row>
    <row r="50" spans="2:2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0"/>
      <c r="N50" s="10"/>
      <c r="O50" s="10"/>
      <c r="P50" s="10"/>
      <c r="Q50" s="10"/>
      <c r="R50" s="10"/>
      <c r="S50" s="10"/>
      <c r="T50" s="10"/>
      <c r="U50" s="1"/>
    </row>
    <row r="51" spans="2:2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0"/>
      <c r="N51" s="10"/>
      <c r="O51" s="10"/>
      <c r="P51" s="10"/>
      <c r="Q51" s="10"/>
      <c r="R51" s="10"/>
      <c r="S51" s="10"/>
      <c r="T51" s="10"/>
      <c r="U51" s="1"/>
    </row>
    <row r="52" spans="2:2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0"/>
      <c r="N52" s="10"/>
      <c r="O52" s="10"/>
      <c r="P52" s="10"/>
      <c r="Q52" s="10"/>
      <c r="R52" s="10"/>
      <c r="S52" s="10"/>
      <c r="T52" s="10"/>
      <c r="U52" s="1"/>
    </row>
    <row r="53" spans="2:2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0"/>
      <c r="N53" s="10"/>
      <c r="O53" s="10"/>
      <c r="P53" s="10"/>
      <c r="Q53" s="10"/>
      <c r="R53" s="10"/>
      <c r="S53" s="10"/>
      <c r="T53" s="10"/>
      <c r="U53" s="1"/>
    </row>
    <row r="54" spans="2:2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0"/>
      <c r="N54" s="10"/>
      <c r="O54" s="10"/>
      <c r="P54" s="10"/>
      <c r="Q54" s="10"/>
      <c r="R54" s="10"/>
      <c r="S54" s="10"/>
      <c r="T54" s="10"/>
      <c r="U54" s="1"/>
    </row>
    <row r="55" spans="2:2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0"/>
      <c r="N55" s="10"/>
      <c r="O55" s="10"/>
      <c r="P55" s="10"/>
      <c r="Q55" s="10"/>
      <c r="R55" s="10"/>
      <c r="S55" s="10"/>
      <c r="T55" s="10"/>
      <c r="U55" s="1"/>
    </row>
    <row r="56" spans="2:2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3"/>
      <c r="N56" s="3"/>
      <c r="O56" s="3"/>
      <c r="P56" s="3"/>
      <c r="Q56" s="3"/>
      <c r="R56" s="3"/>
      <c r="S56" s="3"/>
      <c r="T56" s="3"/>
      <c r="U56" s="1"/>
    </row>
    <row r="57" spans="2:2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3"/>
      <c r="N57" s="3"/>
      <c r="O57" s="3"/>
      <c r="P57" s="3"/>
      <c r="Q57" s="3"/>
      <c r="R57" s="3"/>
      <c r="S57" s="3"/>
      <c r="T57" s="3"/>
      <c r="U57" s="1"/>
    </row>
    <row r="58" spans="2:2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3"/>
      <c r="N58" s="3"/>
      <c r="O58" s="3"/>
      <c r="P58" s="3"/>
      <c r="Q58" s="3"/>
      <c r="R58" s="3"/>
      <c r="S58" s="3"/>
      <c r="T58" s="3"/>
      <c r="U58" s="1"/>
    </row>
    <row r="59" spans="2:2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3"/>
      <c r="N59" s="3"/>
      <c r="O59" s="3"/>
      <c r="P59" s="3"/>
      <c r="Q59" s="3"/>
      <c r="R59" s="3"/>
      <c r="S59" s="3"/>
      <c r="T59" s="3"/>
      <c r="U59" s="1"/>
    </row>
    <row r="60" spans="2:2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3"/>
      <c r="N60" s="3"/>
      <c r="O60" s="3"/>
      <c r="P60" s="3"/>
      <c r="Q60" s="3"/>
      <c r="R60" s="3"/>
      <c r="S60" s="3"/>
      <c r="T60" s="3"/>
      <c r="U60" s="1"/>
    </row>
    <row r="61" spans="2:2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  <c r="Q61" s="3"/>
      <c r="R61" s="3"/>
      <c r="S61" s="3"/>
      <c r="T61" s="3"/>
      <c r="U61" s="1"/>
    </row>
    <row r="62" spans="2:2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  <c r="Q62" s="3"/>
      <c r="R62" s="3"/>
      <c r="S62" s="3"/>
      <c r="T62" s="3"/>
      <c r="U62" s="1"/>
    </row>
    <row r="63" spans="2:2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1"/>
    </row>
    <row r="64" spans="2:2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1"/>
    </row>
    <row r="65" spans="2:2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1"/>
    </row>
    <row r="66" spans="2:2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1"/>
    </row>
    <row r="67" spans="2:2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1"/>
    </row>
    <row r="68" spans="2:2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1"/>
    </row>
    <row r="69" spans="2:2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1"/>
    </row>
    <row r="70" spans="2:2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1"/>
    </row>
    <row r="71" spans="2:2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1"/>
    </row>
    <row r="72" spans="2:2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1"/>
    </row>
    <row r="73" spans="2:2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1"/>
    </row>
    <row r="74" spans="2:2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1"/>
    </row>
    <row r="75" spans="2:2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1"/>
    </row>
    <row r="76" spans="2:2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1"/>
    </row>
    <row r="77" spans="2:2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1"/>
    </row>
    <row r="78" spans="2:2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1"/>
    </row>
    <row r="79" spans="2:2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1"/>
    </row>
    <row r="80" spans="2:2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1"/>
    </row>
    <row r="81" spans="2:2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1"/>
    </row>
    <row r="82" spans="2:2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1"/>
    </row>
    <row r="83" spans="2:2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1"/>
    </row>
    <row r="84" spans="2:2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1"/>
    </row>
    <row r="85" spans="2:2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1"/>
    </row>
    <row r="86" spans="2:2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1"/>
    </row>
    <row r="87" spans="2:2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1"/>
    </row>
    <row r="88" spans="2:2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1"/>
    </row>
    <row r="89" spans="2:2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1"/>
    </row>
    <row r="90" spans="2:2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1"/>
    </row>
    <row r="91" spans="2:2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1"/>
    </row>
    <row r="92" spans="2:2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1"/>
    </row>
    <row r="93" spans="2:2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1"/>
    </row>
    <row r="94" spans="2:2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1"/>
    </row>
    <row r="95" spans="2:2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1"/>
    </row>
    <row r="96" spans="2:2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1"/>
    </row>
    <row r="97" spans="2:2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1"/>
    </row>
    <row r="98" spans="2:2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1"/>
    </row>
    <row r="99" spans="2:2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1"/>
    </row>
    <row r="100" spans="2:2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1"/>
    </row>
    <row r="101" spans="2:2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1"/>
    </row>
    <row r="102" spans="2:2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1"/>
    </row>
    <row r="103" spans="2:2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1"/>
    </row>
    <row r="104" spans="2:2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1"/>
    </row>
    <row r="105" spans="2:2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1"/>
    </row>
    <row r="106" spans="2:2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1"/>
    </row>
    <row r="107" spans="2:2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1"/>
    </row>
    <row r="108" spans="2:2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1"/>
    </row>
    <row r="109" spans="2:2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1"/>
    </row>
    <row r="110" spans="2:2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1"/>
    </row>
    <row r="111" spans="2:2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1"/>
    </row>
    <row r="112" spans="2:2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1"/>
    </row>
    <row r="113" spans="2:2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1"/>
    </row>
    <row r="114" spans="2:2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1"/>
    </row>
    <row r="115" spans="2:2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1"/>
    </row>
    <row r="116" spans="2:2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1"/>
    </row>
    <row r="117" spans="2:2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1"/>
    </row>
    <row r="118" spans="2:2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1"/>
    </row>
    <row r="119" spans="2:2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1"/>
    </row>
    <row r="120" spans="2:2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1"/>
    </row>
    <row r="121" spans="2:2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1"/>
    </row>
    <row r="122" spans="2:2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1"/>
    </row>
    <row r="123" spans="2:2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1"/>
    </row>
    <row r="124" spans="2:2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1"/>
    </row>
    <row r="125" spans="2:2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1"/>
    </row>
    <row r="126" spans="2:2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1"/>
    </row>
    <row r="127" spans="2:2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1"/>
    </row>
    <row r="128" spans="2:2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1"/>
    </row>
    <row r="129" spans="2:2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1"/>
    </row>
    <row r="130" spans="2:2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1"/>
    </row>
    <row r="131" spans="2:2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1"/>
    </row>
    <row r="132" spans="2:2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1"/>
    </row>
    <row r="133" spans="2:2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1"/>
    </row>
    <row r="134" spans="2:2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1"/>
    </row>
    <row r="135" spans="2:2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1"/>
    </row>
    <row r="136" spans="2:2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1"/>
    </row>
    <row r="137" spans="2:2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1"/>
    </row>
    <row r="138" spans="2:2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1"/>
    </row>
    <row r="139" spans="2:2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1"/>
    </row>
    <row r="140" spans="2:2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1"/>
    </row>
    <row r="141" spans="2:2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1"/>
    </row>
    <row r="142" spans="2:2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1"/>
    </row>
    <row r="143" spans="2:2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1"/>
    </row>
    <row r="144" spans="2:2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1"/>
    </row>
    <row r="145" spans="2:2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1"/>
    </row>
    <row r="146" spans="2:2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1"/>
    </row>
    <row r="147" spans="2:2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1"/>
    </row>
    <row r="148" spans="2:2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1"/>
    </row>
    <row r="149" spans="2:2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1"/>
    </row>
    <row r="150" spans="2:2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1"/>
    </row>
    <row r="151" spans="2:2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1"/>
    </row>
    <row r="152" spans="2:2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1"/>
    </row>
    <row r="153" spans="2:2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1"/>
    </row>
    <row r="154" spans="2:2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1"/>
    </row>
    <row r="155" spans="2:2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1"/>
    </row>
    <row r="156" spans="2:2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1"/>
    </row>
    <row r="157" spans="2:2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1"/>
    </row>
    <row r="158" spans="2:2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1"/>
    </row>
    <row r="159" spans="2:2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1"/>
    </row>
    <row r="160" spans="2:2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1"/>
    </row>
    <row r="161" spans="2:2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1"/>
    </row>
    <row r="162" spans="2:2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1"/>
    </row>
    <row r="163" spans="2:2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1"/>
    </row>
    <row r="164" spans="2:2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1"/>
    </row>
    <row r="165" spans="2:2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1"/>
    </row>
    <row r="166" spans="2:2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1"/>
    </row>
    <row r="167" spans="2:2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1"/>
    </row>
    <row r="168" spans="2:2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1"/>
    </row>
    <row r="169" spans="2:2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1"/>
    </row>
    <row r="170" spans="2:2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1"/>
    </row>
    <row r="171" spans="2:2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1"/>
    </row>
    <row r="172" spans="2:2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1"/>
    </row>
    <row r="173" spans="2:2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1"/>
    </row>
    <row r="174" spans="2:2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1"/>
    </row>
    <row r="175" spans="2:2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1"/>
    </row>
    <row r="176" spans="2:2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1"/>
    </row>
    <row r="177" spans="2:2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1"/>
    </row>
    <row r="178" spans="2:2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1"/>
    </row>
    <row r="179" spans="2:2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1"/>
    </row>
    <row r="180" spans="2:2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1"/>
    </row>
    <row r="181" spans="2:2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1"/>
    </row>
    <row r="182" spans="2:2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1"/>
    </row>
    <row r="183" spans="2:2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1"/>
    </row>
    <row r="184" spans="2:2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1"/>
    </row>
    <row r="185" spans="2:2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1"/>
    </row>
    <row r="186" spans="2:2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1"/>
    </row>
    <row r="187" spans="2:2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1"/>
    </row>
    <row r="188" spans="2:2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1"/>
    </row>
    <row r="189" spans="2:2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1"/>
    </row>
    <row r="190" spans="2:2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1"/>
    </row>
    <row r="191" spans="2:2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1"/>
    </row>
    <row r="192" spans="2:2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1"/>
    </row>
    <row r="193" spans="2:2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1"/>
    </row>
    <row r="194" spans="2:2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1"/>
    </row>
    <row r="195" spans="2:2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1"/>
    </row>
    <row r="196" spans="2:2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1"/>
    </row>
    <row r="197" spans="2:2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1"/>
    </row>
    <row r="198" spans="2:2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1"/>
    </row>
    <row r="199" spans="2:2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1"/>
    </row>
    <row r="200" spans="2:2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1"/>
    </row>
    <row r="201" spans="2:2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1"/>
    </row>
    <row r="202" spans="2:2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1"/>
    </row>
    <row r="203" spans="2:2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1"/>
    </row>
    <row r="204" spans="2:2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1"/>
    </row>
    <row r="205" spans="2:2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1"/>
    </row>
    <row r="206" spans="2:2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1"/>
    </row>
    <row r="207" spans="2:2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1"/>
    </row>
    <row r="208" spans="2:2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1"/>
    </row>
    <row r="209" spans="2:2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1"/>
    </row>
    <row r="210" spans="2:2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1"/>
    </row>
    <row r="211" spans="2:2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1"/>
    </row>
    <row r="212" spans="2:2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1"/>
    </row>
    <row r="213" spans="2:2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1"/>
    </row>
    <row r="214" spans="2:2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1"/>
    </row>
    <row r="215" spans="2:2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1"/>
    </row>
    <row r="216" spans="2:2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1"/>
    </row>
    <row r="217" spans="2:2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1"/>
    </row>
    <row r="218" spans="2:2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1"/>
    </row>
    <row r="219" spans="2:2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1"/>
    </row>
    <row r="220" spans="2:2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1"/>
    </row>
    <row r="221" spans="2:2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1"/>
    </row>
    <row r="222" spans="2:2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1"/>
    </row>
    <row r="223" spans="2:2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1"/>
    </row>
    <row r="224" spans="2:2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1"/>
    </row>
    <row r="225" spans="2:2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1"/>
    </row>
    <row r="226" spans="2:2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1"/>
    </row>
    <row r="227" spans="2:2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1"/>
    </row>
    <row r="228" spans="2:2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3"/>
      <c r="U228" s="1"/>
    </row>
    <row r="229" spans="2:2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3"/>
      <c r="U229" s="1"/>
    </row>
    <row r="230" spans="2:2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3"/>
      <c r="U230" s="1"/>
    </row>
    <row r="231" spans="2:2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3"/>
      <c r="U231" s="1"/>
    </row>
    <row r="232" spans="2:2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3"/>
      <c r="U232" s="1"/>
    </row>
    <row r="233" spans="2:2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3"/>
      <c r="U233" s="1"/>
    </row>
    <row r="234" spans="2:2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3"/>
      <c r="U234" s="1"/>
    </row>
    <row r="235" spans="2:2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3"/>
      <c r="U235" s="1"/>
    </row>
    <row r="236" spans="2:2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3"/>
      <c r="U236" s="1"/>
    </row>
    <row r="237" spans="2:2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3"/>
      <c r="U237" s="1"/>
    </row>
    <row r="238" spans="2:2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3"/>
      <c r="U238" s="1"/>
    </row>
    <row r="239" spans="2:2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3"/>
      <c r="U239" s="1"/>
    </row>
    <row r="240" spans="2:2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3"/>
      <c r="U240" s="1"/>
    </row>
    <row r="241" spans="2:2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3"/>
      <c r="U241" s="1"/>
    </row>
    <row r="242" spans="2:2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3"/>
      <c r="U242" s="1"/>
    </row>
    <row r="243" spans="2:2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3"/>
      <c r="U243" s="1"/>
    </row>
    <row r="244" spans="2:2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3"/>
      <c r="U244" s="1"/>
    </row>
    <row r="245" spans="2:2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3"/>
      <c r="U245" s="1"/>
    </row>
    <row r="246" spans="2:2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3"/>
      <c r="U246" s="1"/>
    </row>
    <row r="247" spans="2:2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3"/>
      <c r="U247" s="1"/>
    </row>
    <row r="248" spans="2:2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3"/>
      <c r="U248" s="1"/>
    </row>
    <row r="249" spans="2:2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3"/>
      <c r="U249" s="1"/>
    </row>
    <row r="250" spans="2:2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3"/>
      <c r="U250" s="1"/>
    </row>
    <row r="251" spans="2:2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3"/>
      <c r="U251" s="1"/>
    </row>
    <row r="252" spans="2:2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3"/>
      <c r="U252" s="1"/>
    </row>
    <row r="253" spans="2:2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1"/>
    </row>
    <row r="254" spans="2:2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1"/>
    </row>
    <row r="255" spans="2:2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3"/>
      <c r="U255" s="1"/>
    </row>
    <row r="256" spans="2:2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3"/>
      <c r="U256" s="1"/>
    </row>
    <row r="257" spans="2:2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3"/>
      <c r="U257" s="1"/>
    </row>
    <row r="258" spans="2:2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3"/>
      <c r="U258" s="1"/>
    </row>
    <row r="259" spans="2:2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3"/>
      <c r="U259" s="1"/>
    </row>
    <row r="260" spans="2:2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3"/>
      <c r="U260" s="1"/>
    </row>
    <row r="261" spans="2:2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3"/>
      <c r="U261" s="1"/>
    </row>
    <row r="262" spans="2:2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3"/>
      <c r="U262" s="1"/>
    </row>
    <row r="263" spans="2:2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  <c r="O263" s="3"/>
      <c r="P263" s="3"/>
      <c r="Q263" s="3"/>
      <c r="R263" s="3"/>
      <c r="S263" s="3"/>
      <c r="T263" s="3"/>
      <c r="U263" s="1"/>
    </row>
    <row r="264" spans="2:2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  <c r="O264" s="3"/>
      <c r="P264" s="3"/>
      <c r="Q264" s="3"/>
      <c r="R264" s="3"/>
      <c r="S264" s="3"/>
      <c r="T264" s="3"/>
      <c r="U264" s="1"/>
    </row>
    <row r="265" spans="2:2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  <c r="O265" s="3"/>
      <c r="P265" s="3"/>
      <c r="Q265" s="3"/>
      <c r="R265" s="3"/>
      <c r="S265" s="3"/>
      <c r="T265" s="3"/>
      <c r="U265" s="1"/>
    </row>
    <row r="266" spans="2:2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  <c r="O266" s="3"/>
      <c r="P266" s="3"/>
      <c r="Q266" s="3"/>
      <c r="R266" s="3"/>
      <c r="S266" s="3"/>
      <c r="T266" s="3"/>
      <c r="U266" s="1"/>
    </row>
    <row r="267" spans="2:2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  <c r="O267" s="3"/>
      <c r="P267" s="3"/>
      <c r="Q267" s="3"/>
      <c r="R267" s="3"/>
      <c r="S267" s="3"/>
      <c r="T267" s="3"/>
      <c r="U267" s="1"/>
    </row>
    <row r="268" spans="2:2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  <c r="O268" s="3"/>
      <c r="P268" s="3"/>
      <c r="Q268" s="3"/>
      <c r="R268" s="3"/>
      <c r="S268" s="3"/>
      <c r="T268" s="3"/>
      <c r="U268" s="1"/>
    </row>
    <row r="269" spans="2:2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  <c r="O269" s="3"/>
      <c r="P269" s="3"/>
      <c r="Q269" s="3"/>
      <c r="R269" s="3"/>
      <c r="S269" s="3"/>
      <c r="T269" s="3"/>
      <c r="U269" s="1"/>
    </row>
    <row r="270" spans="2:2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  <c r="O270" s="3"/>
      <c r="P270" s="3"/>
      <c r="Q270" s="3"/>
      <c r="R270" s="3"/>
      <c r="S270" s="3"/>
      <c r="T270" s="3"/>
      <c r="U270" s="1"/>
    </row>
    <row r="271" spans="2:2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  <c r="O271" s="3"/>
      <c r="P271" s="3"/>
      <c r="Q271" s="3"/>
      <c r="R271" s="3"/>
      <c r="S271" s="3"/>
      <c r="T271" s="3"/>
      <c r="U271" s="1"/>
    </row>
    <row r="272" spans="2:2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  <c r="O272" s="3"/>
      <c r="P272" s="3"/>
      <c r="Q272" s="3"/>
      <c r="R272" s="3"/>
      <c r="S272" s="3"/>
      <c r="T272" s="3"/>
      <c r="U272" s="1"/>
    </row>
    <row r="273" spans="2:2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  <c r="O273" s="3"/>
      <c r="P273" s="3"/>
      <c r="Q273" s="3"/>
      <c r="R273" s="3"/>
      <c r="S273" s="3"/>
      <c r="T273" s="3"/>
      <c r="U273" s="1"/>
    </row>
    <row r="274" spans="2:2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  <c r="O274" s="3"/>
      <c r="P274" s="3"/>
      <c r="Q274" s="3"/>
      <c r="R274" s="3"/>
      <c r="S274" s="3"/>
      <c r="T274" s="3"/>
      <c r="U274" s="1"/>
    </row>
    <row r="275" spans="2:2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3"/>
      <c r="U275" s="1"/>
    </row>
    <row r="276" spans="2:2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3"/>
      <c r="N276" s="3"/>
      <c r="O276" s="3"/>
      <c r="P276" s="3"/>
      <c r="Q276" s="3"/>
      <c r="R276" s="3"/>
      <c r="S276" s="3"/>
      <c r="T276" s="3"/>
      <c r="U276" s="1"/>
    </row>
    <row r="277" spans="2:2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3"/>
      <c r="N277" s="3"/>
      <c r="O277" s="3"/>
      <c r="P277" s="3"/>
      <c r="Q277" s="3"/>
      <c r="R277" s="3"/>
      <c r="S277" s="3"/>
      <c r="T277" s="3"/>
      <c r="U277" s="1"/>
    </row>
    <row r="278" spans="2:2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3"/>
      <c r="N278" s="3"/>
      <c r="O278" s="3"/>
      <c r="P278" s="3"/>
      <c r="Q278" s="3"/>
      <c r="R278" s="3"/>
      <c r="S278" s="3"/>
      <c r="T278" s="3"/>
      <c r="U278" s="1"/>
    </row>
    <row r="279" spans="2:2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3"/>
      <c r="N279" s="3"/>
      <c r="O279" s="3"/>
      <c r="P279" s="3"/>
      <c r="Q279" s="3"/>
      <c r="R279" s="3"/>
      <c r="S279" s="3"/>
      <c r="T279" s="3"/>
      <c r="U279" s="1"/>
    </row>
    <row r="280" spans="2:2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3"/>
      <c r="N280" s="3"/>
      <c r="O280" s="3"/>
      <c r="P280" s="3"/>
      <c r="Q280" s="3"/>
      <c r="R280" s="3"/>
      <c r="S280" s="3"/>
      <c r="T280" s="3"/>
      <c r="U280" s="1"/>
    </row>
    <row r="281" spans="2:2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3"/>
      <c r="N281" s="3"/>
      <c r="O281" s="3"/>
      <c r="P281" s="3"/>
      <c r="Q281" s="3"/>
      <c r="R281" s="3"/>
      <c r="S281" s="3"/>
      <c r="T281" s="3"/>
      <c r="U281" s="1"/>
    </row>
    <row r="282" spans="2:2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3"/>
      <c r="N282" s="3"/>
      <c r="O282" s="3"/>
      <c r="P282" s="3"/>
      <c r="Q282" s="3"/>
      <c r="R282" s="3"/>
      <c r="S282" s="3"/>
      <c r="T282" s="3"/>
      <c r="U282" s="1"/>
    </row>
    <row r="283" spans="2:2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3"/>
      <c r="N283" s="3"/>
      <c r="O283" s="3"/>
      <c r="P283" s="3"/>
      <c r="Q283" s="3"/>
      <c r="R283" s="3"/>
      <c r="S283" s="3"/>
      <c r="T283" s="3"/>
      <c r="U283" s="1"/>
    </row>
    <row r="284" spans="2:2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3"/>
      <c r="N284" s="3"/>
      <c r="O284" s="3"/>
      <c r="P284" s="3"/>
      <c r="Q284" s="3"/>
      <c r="R284" s="3"/>
      <c r="S284" s="3"/>
      <c r="T284" s="3"/>
      <c r="U284" s="1"/>
    </row>
    <row r="285" spans="2:2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3"/>
      <c r="N285" s="3"/>
      <c r="O285" s="3"/>
      <c r="P285" s="3"/>
      <c r="Q285" s="3"/>
      <c r="R285" s="3"/>
      <c r="S285" s="3"/>
      <c r="T285" s="3"/>
      <c r="U285" s="1"/>
    </row>
    <row r="286" spans="2:2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3"/>
      <c r="N286" s="3"/>
      <c r="O286" s="3"/>
      <c r="P286" s="3"/>
      <c r="Q286" s="3"/>
      <c r="R286" s="3"/>
      <c r="S286" s="3"/>
      <c r="T286" s="3"/>
      <c r="U286" s="1"/>
    </row>
    <row r="287" spans="2:2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3"/>
      <c r="N287" s="3"/>
      <c r="O287" s="3"/>
      <c r="P287" s="3"/>
      <c r="Q287" s="3"/>
      <c r="R287" s="3"/>
      <c r="S287" s="3"/>
      <c r="T287" s="3"/>
      <c r="U287" s="1"/>
    </row>
    <row r="288" spans="2:2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3"/>
      <c r="N288" s="3"/>
      <c r="O288" s="3"/>
      <c r="P288" s="3"/>
      <c r="Q288" s="3"/>
      <c r="R288" s="3"/>
      <c r="S288" s="3"/>
      <c r="T288" s="3"/>
      <c r="U288" s="1"/>
    </row>
    <row r="289" spans="2:2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3"/>
      <c r="N289" s="3"/>
      <c r="O289" s="3"/>
      <c r="P289" s="3"/>
      <c r="Q289" s="3"/>
      <c r="R289" s="3"/>
      <c r="S289" s="3"/>
      <c r="T289" s="3"/>
      <c r="U289" s="1"/>
    </row>
    <row r="290" spans="2:2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3"/>
      <c r="N290" s="3"/>
      <c r="O290" s="3"/>
      <c r="P290" s="3"/>
      <c r="Q290" s="3"/>
      <c r="R290" s="3"/>
      <c r="S290" s="3"/>
      <c r="T290" s="3"/>
      <c r="U290" s="1"/>
    </row>
    <row r="291" spans="2:2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3"/>
      <c r="N291" s="3"/>
      <c r="O291" s="3"/>
      <c r="P291" s="3"/>
      <c r="Q291" s="3"/>
      <c r="R291" s="3"/>
      <c r="S291" s="3"/>
      <c r="T291" s="3"/>
      <c r="U291" s="1"/>
    </row>
    <row r="292" spans="2:2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3"/>
      <c r="N292" s="3"/>
      <c r="O292" s="3"/>
      <c r="P292" s="3"/>
      <c r="Q292" s="3"/>
      <c r="R292" s="3"/>
      <c r="S292" s="3"/>
      <c r="T292" s="3"/>
      <c r="U292" s="1"/>
    </row>
    <row r="293" spans="2:2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3"/>
      <c r="N293" s="3"/>
      <c r="O293" s="3"/>
      <c r="P293" s="3"/>
      <c r="Q293" s="3"/>
      <c r="R293" s="3"/>
      <c r="S293" s="3"/>
      <c r="T293" s="3"/>
      <c r="U293" s="1"/>
    </row>
    <row r="294" spans="2:2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3"/>
      <c r="N294" s="3"/>
      <c r="O294" s="3"/>
      <c r="P294" s="3"/>
      <c r="Q294" s="3"/>
      <c r="R294" s="3"/>
      <c r="S294" s="3"/>
      <c r="T294" s="3"/>
      <c r="U294" s="1"/>
    </row>
    <row r="295" spans="2:2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3"/>
      <c r="N295" s="3"/>
      <c r="O295" s="3"/>
      <c r="P295" s="3"/>
      <c r="Q295" s="3"/>
      <c r="R295" s="3"/>
      <c r="S295" s="3"/>
      <c r="T295" s="3"/>
      <c r="U295" s="1"/>
    </row>
    <row r="296" spans="2:2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3"/>
      <c r="N296" s="3"/>
      <c r="O296" s="3"/>
      <c r="P296" s="3"/>
      <c r="Q296" s="3"/>
      <c r="R296" s="3"/>
      <c r="S296" s="3"/>
      <c r="T296" s="3"/>
      <c r="U296" s="1"/>
    </row>
    <row r="297" spans="2:2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3"/>
      <c r="N297" s="3"/>
      <c r="O297" s="3"/>
      <c r="P297" s="3"/>
      <c r="Q297" s="3"/>
      <c r="R297" s="3"/>
      <c r="S297" s="3"/>
      <c r="T297" s="3"/>
      <c r="U297" s="1"/>
    </row>
    <row r="298" spans="2:2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3"/>
      <c r="N298" s="3"/>
      <c r="O298" s="3"/>
      <c r="P298" s="3"/>
      <c r="Q298" s="3"/>
      <c r="R298" s="3"/>
      <c r="S298" s="3"/>
      <c r="T298" s="3"/>
      <c r="U298" s="1"/>
    </row>
    <row r="299" spans="2:2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3"/>
      <c r="N299" s="3"/>
      <c r="O299" s="3"/>
      <c r="P299" s="3"/>
      <c r="Q299" s="3"/>
      <c r="R299" s="3"/>
      <c r="S299" s="3"/>
      <c r="T299" s="3"/>
      <c r="U299" s="1"/>
    </row>
    <row r="300" spans="2:2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3"/>
      <c r="N300" s="3"/>
      <c r="O300" s="3"/>
      <c r="P300" s="3"/>
      <c r="Q300" s="3"/>
      <c r="R300" s="3"/>
      <c r="S300" s="3"/>
      <c r="T300" s="3"/>
      <c r="U300" s="1"/>
    </row>
    <row r="301" spans="2:2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3"/>
      <c r="N301" s="3"/>
      <c r="O301" s="3"/>
      <c r="P301" s="3"/>
      <c r="Q301" s="3"/>
      <c r="R301" s="3"/>
      <c r="S301" s="3"/>
      <c r="T301" s="3"/>
      <c r="U301" s="1"/>
    </row>
    <row r="302" spans="2:2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3"/>
      <c r="N302" s="3"/>
      <c r="O302" s="3"/>
      <c r="P302" s="3"/>
      <c r="Q302" s="3"/>
      <c r="R302" s="3"/>
      <c r="S302" s="3"/>
      <c r="T302" s="3"/>
      <c r="U302" s="1"/>
    </row>
    <row r="303" spans="2:2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3"/>
      <c r="N303" s="3"/>
      <c r="O303" s="3"/>
      <c r="P303" s="3"/>
      <c r="Q303" s="3"/>
      <c r="R303" s="3"/>
      <c r="S303" s="3"/>
      <c r="T303" s="3"/>
      <c r="U303" s="1"/>
    </row>
    <row r="304" spans="2:2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/>
      <c r="N304" s="3"/>
      <c r="O304" s="3"/>
      <c r="P304" s="3"/>
      <c r="Q304" s="3"/>
      <c r="R304" s="3"/>
      <c r="S304" s="3"/>
      <c r="T304" s="3"/>
      <c r="U304" s="1"/>
    </row>
    <row r="305" spans="2:2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3"/>
      <c r="N305" s="3"/>
      <c r="O305" s="3"/>
      <c r="P305" s="3"/>
      <c r="Q305" s="3"/>
      <c r="R305" s="3"/>
      <c r="S305" s="3"/>
      <c r="T305" s="3"/>
      <c r="U305" s="1"/>
    </row>
    <row r="306" spans="2:2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3"/>
      <c r="N306" s="3"/>
      <c r="O306" s="3"/>
      <c r="P306" s="3"/>
      <c r="Q306" s="3"/>
      <c r="R306" s="3"/>
      <c r="S306" s="3"/>
      <c r="T306" s="3"/>
      <c r="U306" s="1"/>
    </row>
    <row r="307" spans="2:2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3"/>
      <c r="N307" s="3"/>
      <c r="O307" s="3"/>
      <c r="P307" s="3"/>
      <c r="Q307" s="3"/>
      <c r="R307" s="3"/>
      <c r="S307" s="3"/>
      <c r="T307" s="3"/>
      <c r="U307" s="1"/>
    </row>
    <row r="308" spans="2:2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3"/>
      <c r="N308" s="3"/>
      <c r="O308" s="3"/>
      <c r="P308" s="3"/>
      <c r="Q308" s="3"/>
      <c r="R308" s="3"/>
      <c r="S308" s="3"/>
      <c r="T308" s="3"/>
      <c r="U308" s="1"/>
    </row>
    <row r="309" spans="2:2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  <c r="P309" s="3"/>
      <c r="Q309" s="3"/>
      <c r="R309" s="3"/>
      <c r="S309" s="3"/>
      <c r="T309" s="3"/>
      <c r="U309" s="1"/>
    </row>
    <row r="310" spans="2:2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3"/>
      <c r="N310" s="3"/>
      <c r="O310" s="3"/>
      <c r="P310" s="3"/>
      <c r="Q310" s="3"/>
      <c r="R310" s="3"/>
      <c r="S310" s="3"/>
      <c r="T310" s="3"/>
      <c r="U310" s="1"/>
    </row>
    <row r="311" spans="2:2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3"/>
      <c r="N311" s="3"/>
      <c r="O311" s="3"/>
      <c r="P311" s="3"/>
      <c r="Q311" s="3"/>
      <c r="R311" s="3"/>
      <c r="S311" s="3"/>
      <c r="T311" s="3"/>
      <c r="U311" s="1"/>
    </row>
    <row r="312" spans="2:2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3"/>
      <c r="N312" s="3"/>
      <c r="O312" s="3"/>
      <c r="P312" s="3"/>
      <c r="Q312" s="3"/>
      <c r="R312" s="3"/>
      <c r="S312" s="3"/>
      <c r="T312" s="3"/>
      <c r="U312" s="1"/>
    </row>
    <row r="313" spans="2:2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3"/>
      <c r="N313" s="3"/>
      <c r="O313" s="3"/>
      <c r="P313" s="3"/>
      <c r="Q313" s="3"/>
      <c r="R313" s="3"/>
      <c r="S313" s="3"/>
      <c r="T313" s="3"/>
      <c r="U313" s="1"/>
    </row>
    <row r="314" spans="2:2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3"/>
      <c r="N314" s="3"/>
      <c r="O314" s="3"/>
      <c r="P314" s="3"/>
      <c r="Q314" s="3"/>
      <c r="R314" s="3"/>
      <c r="S314" s="3"/>
      <c r="T314" s="3"/>
      <c r="U314" s="1"/>
    </row>
    <row r="315" spans="2:2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3"/>
      <c r="N315" s="3"/>
      <c r="O315" s="3"/>
      <c r="P315" s="3"/>
      <c r="Q315" s="3"/>
      <c r="R315" s="3"/>
      <c r="S315" s="3"/>
      <c r="T315" s="3"/>
      <c r="U315" s="1"/>
    </row>
    <row r="316" spans="2:2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3"/>
      <c r="N316" s="3"/>
      <c r="O316" s="3"/>
      <c r="P316" s="3"/>
      <c r="Q316" s="3"/>
      <c r="R316" s="3"/>
      <c r="S316" s="3"/>
      <c r="T316" s="3"/>
      <c r="U316" s="1"/>
    </row>
    <row r="317" spans="2:2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3"/>
      <c r="N317" s="3"/>
      <c r="O317" s="3"/>
      <c r="P317" s="3"/>
      <c r="Q317" s="3"/>
      <c r="R317" s="3"/>
      <c r="S317" s="3"/>
      <c r="T317" s="3"/>
      <c r="U317" s="1"/>
    </row>
    <row r="318" spans="2:2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3"/>
      <c r="N318" s="3"/>
      <c r="O318" s="3"/>
      <c r="P318" s="3"/>
      <c r="Q318" s="3"/>
      <c r="R318" s="3"/>
      <c r="S318" s="3"/>
      <c r="T318" s="3"/>
      <c r="U318" s="1"/>
    </row>
    <row r="319" spans="2:2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3"/>
      <c r="N319" s="3"/>
      <c r="O319" s="3"/>
      <c r="P319" s="3"/>
      <c r="Q319" s="3"/>
      <c r="R319" s="3"/>
      <c r="S319" s="3"/>
      <c r="T319" s="3"/>
      <c r="U319" s="1"/>
    </row>
    <row r="320" spans="2:2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3"/>
      <c r="N320" s="3"/>
      <c r="O320" s="3"/>
      <c r="P320" s="3"/>
      <c r="Q320" s="3"/>
      <c r="R320" s="3"/>
      <c r="S320" s="3"/>
      <c r="T320" s="3"/>
      <c r="U320" s="1"/>
    </row>
    <row r="321" spans="2:2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3"/>
      <c r="N321" s="3"/>
      <c r="O321" s="3"/>
      <c r="P321" s="3"/>
      <c r="Q321" s="3"/>
      <c r="R321" s="3"/>
      <c r="S321" s="3"/>
      <c r="T321" s="3"/>
      <c r="U321" s="1"/>
    </row>
    <row r="322" spans="2:2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3"/>
      <c r="N322" s="3"/>
      <c r="O322" s="3"/>
      <c r="P322" s="3"/>
      <c r="Q322" s="3"/>
      <c r="R322" s="3"/>
      <c r="S322" s="3"/>
      <c r="T322" s="3"/>
      <c r="U322" s="1"/>
    </row>
    <row r="323" spans="2:2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3"/>
      <c r="N323" s="3"/>
      <c r="O323" s="3"/>
      <c r="P323" s="3"/>
      <c r="Q323" s="3"/>
      <c r="R323" s="3"/>
      <c r="S323" s="3"/>
      <c r="T323" s="3"/>
      <c r="U323" s="1"/>
    </row>
    <row r="324" spans="2:2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3"/>
      <c r="N324" s="3"/>
      <c r="O324" s="3"/>
      <c r="P324" s="3"/>
      <c r="Q324" s="3"/>
      <c r="R324" s="3"/>
      <c r="S324" s="3"/>
      <c r="T324" s="3"/>
      <c r="U324" s="1"/>
    </row>
    <row r="325" spans="2:2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3"/>
      <c r="N325" s="3"/>
      <c r="O325" s="3"/>
      <c r="P325" s="3"/>
      <c r="Q325" s="3"/>
      <c r="R325" s="3"/>
      <c r="S325" s="3"/>
      <c r="T325" s="3"/>
      <c r="U325" s="1"/>
    </row>
    <row r="326" spans="2:2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3"/>
      <c r="N326" s="3"/>
      <c r="O326" s="3"/>
      <c r="P326" s="3"/>
      <c r="Q326" s="3"/>
      <c r="R326" s="3"/>
      <c r="S326" s="3"/>
      <c r="T326" s="3"/>
      <c r="U326" s="1"/>
    </row>
    <row r="327" spans="2:2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3"/>
      <c r="N327" s="3"/>
      <c r="O327" s="3"/>
      <c r="P327" s="3"/>
      <c r="Q327" s="3"/>
      <c r="R327" s="3"/>
      <c r="S327" s="3"/>
      <c r="T327" s="3"/>
      <c r="U327" s="1"/>
    </row>
    <row r="328" spans="2:2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3"/>
      <c r="N328" s="3"/>
      <c r="O328" s="3"/>
      <c r="P328" s="3"/>
      <c r="Q328" s="3"/>
      <c r="R328" s="3"/>
      <c r="S328" s="3"/>
      <c r="T328" s="3"/>
      <c r="U328" s="1"/>
    </row>
    <row r="329" spans="2:2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3"/>
      <c r="N329" s="3"/>
      <c r="O329" s="3"/>
      <c r="P329" s="3"/>
      <c r="Q329" s="3"/>
      <c r="R329" s="3"/>
      <c r="S329" s="3"/>
      <c r="T329" s="3"/>
      <c r="U329" s="1"/>
    </row>
    <row r="330" spans="2:2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3"/>
      <c r="N330" s="3"/>
      <c r="O330" s="3"/>
      <c r="P330" s="3"/>
      <c r="Q330" s="3"/>
      <c r="R330" s="3"/>
      <c r="S330" s="3"/>
      <c r="T330" s="3"/>
      <c r="U330" s="1"/>
    </row>
    <row r="331" spans="2:2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3"/>
      <c r="N331" s="3"/>
      <c r="O331" s="3"/>
      <c r="P331" s="3"/>
      <c r="Q331" s="3"/>
      <c r="R331" s="3"/>
      <c r="S331" s="3"/>
      <c r="T331" s="3"/>
      <c r="U331" s="1"/>
    </row>
    <row r="332" spans="2:2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3"/>
      <c r="N332" s="3"/>
      <c r="O332" s="3"/>
      <c r="P332" s="3"/>
      <c r="Q332" s="3"/>
      <c r="R332" s="3"/>
      <c r="S332" s="3"/>
      <c r="T332" s="3"/>
      <c r="U332" s="1"/>
    </row>
    <row r="333" spans="2:2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3"/>
      <c r="N333" s="3"/>
      <c r="O333" s="3"/>
      <c r="P333" s="3"/>
      <c r="Q333" s="3"/>
      <c r="R333" s="3"/>
      <c r="S333" s="3"/>
      <c r="T333" s="3"/>
      <c r="U333" s="1"/>
    </row>
    <row r="334" spans="2:2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3"/>
      <c r="N334" s="3"/>
      <c r="O334" s="3"/>
      <c r="P334" s="3"/>
      <c r="Q334" s="3"/>
      <c r="R334" s="3"/>
      <c r="S334" s="3"/>
      <c r="T334" s="3"/>
      <c r="U334" s="1"/>
    </row>
    <row r="335" spans="2:2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3"/>
      <c r="N335" s="3"/>
      <c r="O335" s="3"/>
      <c r="P335" s="3"/>
      <c r="Q335" s="3"/>
      <c r="R335" s="3"/>
      <c r="S335" s="3"/>
      <c r="T335" s="3"/>
      <c r="U335" s="1"/>
    </row>
    <row r="336" spans="2:2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3"/>
      <c r="N336" s="3"/>
      <c r="O336" s="3"/>
      <c r="P336" s="3"/>
      <c r="Q336" s="3"/>
      <c r="R336" s="3"/>
      <c r="S336" s="3"/>
      <c r="T336" s="3"/>
      <c r="U336" s="1"/>
    </row>
    <row r="337" spans="2:2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3"/>
      <c r="N337" s="3"/>
      <c r="O337" s="3"/>
      <c r="P337" s="3"/>
      <c r="Q337" s="3"/>
      <c r="R337" s="3"/>
      <c r="S337" s="3"/>
      <c r="T337" s="3"/>
      <c r="U337" s="1"/>
    </row>
    <row r="338" spans="2:2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3"/>
      <c r="N338" s="3"/>
      <c r="O338" s="3"/>
      <c r="P338" s="3"/>
      <c r="Q338" s="3"/>
      <c r="R338" s="3"/>
      <c r="S338" s="3"/>
      <c r="T338" s="3"/>
      <c r="U338" s="1"/>
    </row>
    <row r="339" spans="2:2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3"/>
      <c r="N339" s="3"/>
      <c r="O339" s="3"/>
      <c r="P339" s="3"/>
      <c r="Q339" s="3"/>
      <c r="R339" s="3"/>
      <c r="S339" s="3"/>
      <c r="T339" s="3"/>
      <c r="U339" s="1"/>
    </row>
    <row r="340" spans="2:2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3"/>
      <c r="N340" s="3"/>
      <c r="O340" s="3"/>
      <c r="P340" s="3"/>
      <c r="Q340" s="3"/>
      <c r="R340" s="3"/>
      <c r="S340" s="3"/>
      <c r="T340" s="3"/>
      <c r="U340" s="1"/>
    </row>
    <row r="341" spans="2:2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3"/>
      <c r="N341" s="3"/>
      <c r="O341" s="3"/>
      <c r="P341" s="3"/>
      <c r="Q341" s="3"/>
      <c r="R341" s="3"/>
      <c r="S341" s="3"/>
      <c r="T341" s="3"/>
      <c r="U341" s="1"/>
    </row>
    <row r="342" spans="2:2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3"/>
      <c r="N342" s="3"/>
      <c r="O342" s="3"/>
      <c r="P342" s="3"/>
      <c r="Q342" s="3"/>
      <c r="R342" s="3"/>
      <c r="S342" s="3"/>
      <c r="T342" s="3"/>
      <c r="U342" s="1"/>
    </row>
    <row r="343" spans="2:2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3"/>
      <c r="N343" s="3"/>
      <c r="O343" s="3"/>
      <c r="P343" s="3"/>
      <c r="Q343" s="3"/>
      <c r="R343" s="3"/>
      <c r="S343" s="3"/>
      <c r="T343" s="3"/>
      <c r="U343" s="1"/>
    </row>
    <row r="344" spans="2:2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3"/>
      <c r="N344" s="3"/>
      <c r="O344" s="3"/>
      <c r="P344" s="3"/>
      <c r="Q344" s="3"/>
      <c r="R344" s="3"/>
      <c r="S344" s="3"/>
      <c r="T344" s="3"/>
      <c r="U344" s="1"/>
    </row>
    <row r="345" spans="2:2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3"/>
      <c r="N345" s="3"/>
      <c r="O345" s="3"/>
      <c r="P345" s="3"/>
      <c r="Q345" s="3"/>
      <c r="R345" s="3"/>
      <c r="S345" s="3"/>
      <c r="T345" s="3"/>
      <c r="U345" s="1"/>
    </row>
    <row r="346" spans="2:2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3"/>
      <c r="N346" s="3"/>
      <c r="O346" s="3"/>
      <c r="P346" s="3"/>
      <c r="Q346" s="3"/>
      <c r="R346" s="3"/>
      <c r="S346" s="3"/>
      <c r="T346" s="3"/>
      <c r="U346" s="1"/>
    </row>
    <row r="347" spans="2:2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3"/>
      <c r="N347" s="3"/>
      <c r="O347" s="3"/>
      <c r="P347" s="3"/>
      <c r="Q347" s="3"/>
      <c r="R347" s="3"/>
      <c r="S347" s="3"/>
      <c r="T347" s="3"/>
      <c r="U347" s="1"/>
    </row>
    <row r="348" spans="2:2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3"/>
      <c r="N348" s="3"/>
      <c r="O348" s="3"/>
      <c r="P348" s="3"/>
      <c r="Q348" s="3"/>
      <c r="R348" s="3"/>
      <c r="S348" s="3"/>
      <c r="T348" s="3"/>
      <c r="U348" s="1"/>
    </row>
    <row r="349" spans="2:2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3"/>
      <c r="N349" s="3"/>
      <c r="O349" s="3"/>
      <c r="P349" s="3"/>
      <c r="Q349" s="3"/>
      <c r="R349" s="3"/>
      <c r="S349" s="3"/>
      <c r="T349" s="3"/>
      <c r="U349" s="1"/>
    </row>
    <row r="350" spans="2:2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3"/>
      <c r="N350" s="3"/>
      <c r="O350" s="3"/>
      <c r="P350" s="3"/>
      <c r="Q350" s="3"/>
      <c r="R350" s="3"/>
      <c r="S350" s="3"/>
      <c r="T350" s="3"/>
      <c r="U350" s="1"/>
    </row>
    <row r="351" spans="2:2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3"/>
      <c r="N351" s="3"/>
      <c r="O351" s="3"/>
      <c r="P351" s="3"/>
      <c r="Q351" s="3"/>
      <c r="R351" s="3"/>
      <c r="S351" s="3"/>
      <c r="T351" s="3"/>
      <c r="U351" s="1"/>
    </row>
    <row r="352" spans="2:2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3"/>
      <c r="N352" s="3"/>
      <c r="O352" s="3"/>
      <c r="P352" s="3"/>
      <c r="Q352" s="3"/>
      <c r="R352" s="3"/>
      <c r="S352" s="3"/>
      <c r="T352" s="3"/>
      <c r="U352" s="1"/>
    </row>
    <row r="353" spans="2:2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3"/>
      <c r="N353" s="3"/>
      <c r="O353" s="3"/>
      <c r="P353" s="3"/>
      <c r="Q353" s="3"/>
      <c r="R353" s="3"/>
      <c r="S353" s="3"/>
      <c r="T353" s="3"/>
      <c r="U353" s="1"/>
    </row>
    <row r="354" spans="2:2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3"/>
      <c r="N354" s="3"/>
      <c r="O354" s="3"/>
      <c r="P354" s="3"/>
      <c r="Q354" s="3"/>
      <c r="R354" s="3"/>
      <c r="S354" s="3"/>
      <c r="T354" s="3"/>
      <c r="U354" s="1"/>
    </row>
    <row r="355" spans="2:2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3"/>
      <c r="N355" s="3"/>
      <c r="O355" s="3"/>
      <c r="P355" s="3"/>
      <c r="Q355" s="3"/>
      <c r="R355" s="3"/>
      <c r="S355" s="3"/>
      <c r="T355" s="3"/>
      <c r="U355" s="1"/>
    </row>
    <row r="356" spans="2:2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/>
      <c r="N356" s="3"/>
      <c r="O356" s="3"/>
      <c r="P356" s="3"/>
      <c r="Q356" s="3"/>
      <c r="R356" s="3"/>
      <c r="S356" s="3"/>
      <c r="T356" s="3"/>
      <c r="U356" s="1"/>
    </row>
    <row r="357" spans="2:2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3"/>
      <c r="N357" s="3"/>
      <c r="O357" s="3"/>
      <c r="P357" s="3"/>
      <c r="Q357" s="3"/>
      <c r="R357" s="3"/>
      <c r="S357" s="3"/>
      <c r="T357" s="3"/>
      <c r="U357" s="1"/>
    </row>
    <row r="358" spans="2:2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3"/>
      <c r="N358" s="3"/>
      <c r="O358" s="3"/>
      <c r="P358" s="3"/>
      <c r="Q358" s="3"/>
      <c r="R358" s="3"/>
      <c r="S358" s="3"/>
      <c r="T358" s="3"/>
      <c r="U358" s="1"/>
    </row>
    <row r="359" spans="2:2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3"/>
      <c r="N359" s="3"/>
      <c r="O359" s="3"/>
      <c r="P359" s="3"/>
      <c r="Q359" s="3"/>
      <c r="R359" s="3"/>
      <c r="S359" s="3"/>
      <c r="T359" s="3"/>
      <c r="U359" s="1"/>
    </row>
    <row r="360" spans="2:2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3"/>
      <c r="N360" s="3"/>
      <c r="O360" s="3"/>
      <c r="P360" s="3"/>
      <c r="Q360" s="3"/>
      <c r="R360" s="3"/>
      <c r="S360" s="3"/>
      <c r="T360" s="3"/>
      <c r="U360" s="1"/>
    </row>
    <row r="361" spans="2:2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3"/>
      <c r="N361" s="3"/>
      <c r="O361" s="3"/>
      <c r="P361" s="3"/>
      <c r="Q361" s="3"/>
      <c r="R361" s="3"/>
      <c r="S361" s="3"/>
      <c r="T361" s="3"/>
      <c r="U361" s="1"/>
    </row>
    <row r="362" spans="2:2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3"/>
      <c r="N362" s="3"/>
      <c r="O362" s="3"/>
      <c r="P362" s="3"/>
      <c r="Q362" s="3"/>
      <c r="R362" s="3"/>
      <c r="S362" s="3"/>
      <c r="T362" s="3"/>
      <c r="U362" s="1"/>
    </row>
    <row r="363" spans="2:2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3"/>
      <c r="N363" s="3"/>
      <c r="O363" s="3"/>
      <c r="P363" s="3"/>
      <c r="Q363" s="3"/>
      <c r="R363" s="3"/>
      <c r="S363" s="3"/>
      <c r="T363" s="3"/>
      <c r="U363" s="1"/>
    </row>
    <row r="364" spans="2:2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3"/>
      <c r="N364" s="3"/>
      <c r="O364" s="3"/>
      <c r="P364" s="3"/>
      <c r="Q364" s="3"/>
      <c r="R364" s="3"/>
      <c r="S364" s="3"/>
      <c r="T364" s="3"/>
      <c r="U364" s="1"/>
    </row>
    <row r="365" spans="2:2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3"/>
      <c r="N365" s="3"/>
      <c r="O365" s="3"/>
      <c r="P365" s="3"/>
      <c r="Q365" s="3"/>
      <c r="R365" s="3"/>
      <c r="S365" s="3"/>
      <c r="T365" s="3"/>
      <c r="U365" s="1"/>
    </row>
    <row r="366" spans="2:2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3"/>
      <c r="N366" s="3"/>
      <c r="O366" s="3"/>
      <c r="P366" s="3"/>
      <c r="Q366" s="3"/>
      <c r="R366" s="3"/>
      <c r="S366" s="3"/>
      <c r="T366" s="3"/>
      <c r="U366" s="1"/>
    </row>
    <row r="367" spans="2:2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3"/>
      <c r="N367" s="3"/>
      <c r="O367" s="3"/>
      <c r="P367" s="3"/>
      <c r="Q367" s="3"/>
      <c r="R367" s="3"/>
      <c r="S367" s="3"/>
      <c r="T367" s="3"/>
      <c r="U367" s="1"/>
    </row>
    <row r="368" spans="2:2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3"/>
      <c r="N368" s="3"/>
      <c r="O368" s="3"/>
      <c r="P368" s="3"/>
      <c r="Q368" s="3"/>
      <c r="R368" s="3"/>
      <c r="S368" s="3"/>
      <c r="T368" s="3"/>
      <c r="U368" s="1"/>
    </row>
    <row r="369" spans="2:2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3"/>
      <c r="N369" s="3"/>
      <c r="O369" s="3"/>
      <c r="P369" s="3"/>
      <c r="Q369" s="3"/>
      <c r="R369" s="3"/>
      <c r="S369" s="3"/>
      <c r="T369" s="3"/>
      <c r="U369" s="1"/>
    </row>
    <row r="370" spans="2:2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3"/>
      <c r="N370" s="3"/>
      <c r="O370" s="3"/>
      <c r="P370" s="3"/>
      <c r="Q370" s="3"/>
      <c r="R370" s="3"/>
      <c r="S370" s="3"/>
      <c r="T370" s="3"/>
      <c r="U370" s="1"/>
    </row>
    <row r="371" spans="2:2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3"/>
      <c r="N371" s="3"/>
      <c r="O371" s="3"/>
      <c r="P371" s="3"/>
      <c r="Q371" s="3"/>
      <c r="R371" s="3"/>
      <c r="S371" s="3"/>
      <c r="T371" s="3"/>
      <c r="U371" s="1"/>
    </row>
    <row r="372" spans="2:2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/>
      <c r="N372" s="3"/>
      <c r="O372" s="3"/>
      <c r="P372" s="3"/>
      <c r="Q372" s="3"/>
      <c r="R372" s="3"/>
      <c r="S372" s="3"/>
      <c r="T372" s="3"/>
      <c r="U372" s="1"/>
    </row>
    <row r="373" spans="2:2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3"/>
      <c r="N373" s="3"/>
      <c r="O373" s="3"/>
      <c r="P373" s="3"/>
      <c r="Q373" s="3"/>
      <c r="R373" s="3"/>
      <c r="S373" s="3"/>
      <c r="T373" s="3"/>
      <c r="U373" s="1"/>
    </row>
    <row r="374" spans="2:2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3"/>
      <c r="N374" s="3"/>
      <c r="O374" s="3"/>
      <c r="P374" s="3"/>
      <c r="Q374" s="3"/>
      <c r="R374" s="3"/>
      <c r="S374" s="3"/>
      <c r="T374" s="3"/>
      <c r="U374" s="1"/>
    </row>
    <row r="375" spans="2:2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3"/>
      <c r="N375" s="3"/>
      <c r="O375" s="3"/>
      <c r="P375" s="3"/>
      <c r="Q375" s="3"/>
      <c r="R375" s="3"/>
      <c r="S375" s="3"/>
      <c r="T375" s="3"/>
      <c r="U375" s="1"/>
    </row>
    <row r="376" spans="2:2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3"/>
      <c r="N376" s="3"/>
      <c r="O376" s="3"/>
      <c r="P376" s="3"/>
      <c r="Q376" s="3"/>
      <c r="R376" s="3"/>
      <c r="S376" s="3"/>
      <c r="T376" s="3"/>
      <c r="U376" s="1"/>
    </row>
    <row r="377" spans="2:2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/>
      <c r="N377" s="3"/>
      <c r="O377" s="3"/>
      <c r="P377" s="3"/>
      <c r="Q377" s="3"/>
      <c r="R377" s="3"/>
      <c r="S377" s="3"/>
      <c r="T377" s="3"/>
      <c r="U377" s="1"/>
    </row>
    <row r="378" spans="2:2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3"/>
      <c r="N378" s="3"/>
      <c r="O378" s="3"/>
      <c r="P378" s="3"/>
      <c r="Q378" s="3"/>
      <c r="R378" s="3"/>
      <c r="S378" s="3"/>
      <c r="T378" s="3"/>
      <c r="U378" s="1"/>
    </row>
    <row r="379" spans="2:2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3"/>
      <c r="N379" s="3"/>
      <c r="O379" s="3"/>
      <c r="P379" s="3"/>
      <c r="Q379" s="3"/>
      <c r="R379" s="3"/>
      <c r="S379" s="3"/>
      <c r="T379" s="3"/>
      <c r="U379" s="1"/>
    </row>
    <row r="380" spans="2:2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3"/>
      <c r="N380" s="3"/>
      <c r="O380" s="3"/>
      <c r="P380" s="3"/>
      <c r="Q380" s="3"/>
      <c r="R380" s="3"/>
      <c r="S380" s="3"/>
      <c r="T380" s="3"/>
      <c r="U380" s="1"/>
    </row>
    <row r="381" spans="2:2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3"/>
      <c r="N381" s="3"/>
      <c r="O381" s="3"/>
      <c r="P381" s="3"/>
      <c r="Q381" s="3"/>
      <c r="R381" s="3"/>
      <c r="S381" s="3"/>
      <c r="T381" s="3"/>
      <c r="U381" s="1"/>
    </row>
    <row r="382" spans="2:2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3"/>
      <c r="N382" s="3"/>
      <c r="O382" s="3"/>
      <c r="P382" s="3"/>
      <c r="Q382" s="3"/>
      <c r="R382" s="3"/>
      <c r="S382" s="3"/>
      <c r="T382" s="3"/>
      <c r="U382" s="1"/>
    </row>
    <row r="383" spans="2:2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3"/>
      <c r="N383" s="3"/>
      <c r="O383" s="3"/>
      <c r="P383" s="3"/>
      <c r="Q383" s="3"/>
      <c r="R383" s="3"/>
      <c r="S383" s="3"/>
      <c r="T383" s="3"/>
      <c r="U383" s="1"/>
    </row>
    <row r="384" spans="2:2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  <c r="P384" s="3"/>
      <c r="Q384" s="3"/>
      <c r="R384" s="3"/>
      <c r="S384" s="3"/>
      <c r="T384" s="3"/>
      <c r="U384" s="1"/>
    </row>
    <row r="385" spans="2:2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3"/>
      <c r="N385" s="3"/>
      <c r="O385" s="3"/>
      <c r="P385" s="3"/>
      <c r="Q385" s="3"/>
      <c r="R385" s="3"/>
      <c r="S385" s="3"/>
      <c r="T385" s="3"/>
      <c r="U385" s="1"/>
    </row>
    <row r="386" spans="2:2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3"/>
      <c r="N386" s="3"/>
      <c r="O386" s="3"/>
      <c r="P386" s="3"/>
      <c r="Q386" s="3"/>
      <c r="R386" s="3"/>
      <c r="S386" s="3"/>
      <c r="T386" s="3"/>
      <c r="U386" s="1"/>
    </row>
    <row r="387" spans="2:2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3"/>
      <c r="N387" s="3"/>
      <c r="O387" s="3"/>
      <c r="P387" s="3"/>
      <c r="Q387" s="3"/>
      <c r="R387" s="3"/>
      <c r="S387" s="3"/>
      <c r="T387" s="3"/>
      <c r="U387" s="1"/>
    </row>
    <row r="388" spans="2:2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3"/>
      <c r="N388" s="3"/>
      <c r="O388" s="3"/>
      <c r="P388" s="3"/>
      <c r="Q388" s="3"/>
      <c r="R388" s="3"/>
      <c r="S388" s="3"/>
      <c r="T388" s="3"/>
      <c r="U388" s="1"/>
    </row>
    <row r="389" spans="2:2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3"/>
      <c r="N389" s="3"/>
      <c r="O389" s="3"/>
      <c r="P389" s="3"/>
      <c r="Q389" s="3"/>
      <c r="R389" s="3"/>
      <c r="S389" s="3"/>
      <c r="T389" s="3"/>
      <c r="U389" s="1"/>
    </row>
    <row r="390" spans="2:2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3"/>
      <c r="N390" s="3"/>
      <c r="O390" s="3"/>
      <c r="P390" s="3"/>
      <c r="Q390" s="3"/>
      <c r="R390" s="3"/>
      <c r="S390" s="3"/>
      <c r="T390" s="3"/>
      <c r="U390" s="1"/>
    </row>
    <row r="391" spans="2:2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3"/>
      <c r="N391" s="3"/>
      <c r="O391" s="3"/>
      <c r="P391" s="3"/>
      <c r="Q391" s="3"/>
      <c r="R391" s="3"/>
      <c r="S391" s="3"/>
      <c r="T391" s="3"/>
      <c r="U391" s="1"/>
    </row>
    <row r="392" spans="2:2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3"/>
      <c r="N392" s="3"/>
      <c r="O392" s="3"/>
      <c r="P392" s="3"/>
      <c r="Q392" s="3"/>
      <c r="R392" s="3"/>
      <c r="S392" s="3"/>
      <c r="T392" s="3"/>
      <c r="U392" s="1"/>
    </row>
    <row r="393" spans="2:2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3"/>
      <c r="N393" s="3"/>
      <c r="O393" s="3"/>
      <c r="P393" s="3"/>
      <c r="Q393" s="3"/>
      <c r="R393" s="3"/>
      <c r="S393" s="3"/>
      <c r="T393" s="3"/>
      <c r="U393" s="1"/>
    </row>
    <row r="394" spans="2:2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3"/>
      <c r="N394" s="3"/>
      <c r="O394" s="3"/>
      <c r="P394" s="3"/>
      <c r="Q394" s="3"/>
      <c r="R394" s="3"/>
      <c r="S394" s="3"/>
      <c r="T394" s="3"/>
      <c r="U394" s="1"/>
    </row>
    <row r="395" spans="2:2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3"/>
      <c r="N395" s="3"/>
      <c r="O395" s="3"/>
      <c r="P395" s="3"/>
      <c r="Q395" s="3"/>
      <c r="R395" s="3"/>
      <c r="S395" s="3"/>
      <c r="T395" s="3"/>
      <c r="U395" s="1"/>
    </row>
    <row r="396" spans="2:2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3"/>
      <c r="N396" s="3"/>
      <c r="O396" s="3"/>
      <c r="P396" s="3"/>
      <c r="Q396" s="3"/>
      <c r="R396" s="3"/>
      <c r="S396" s="3"/>
      <c r="T396" s="3"/>
      <c r="U396" s="1"/>
    </row>
    <row r="397" spans="2:2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3"/>
      <c r="N397" s="3"/>
      <c r="O397" s="3"/>
      <c r="P397" s="3"/>
      <c r="Q397" s="3"/>
      <c r="R397" s="3"/>
      <c r="S397" s="3"/>
      <c r="T397" s="3"/>
      <c r="U397" s="1"/>
    </row>
    <row r="398" spans="2:2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3"/>
      <c r="N398" s="3"/>
      <c r="O398" s="3"/>
      <c r="P398" s="3"/>
      <c r="Q398" s="3"/>
      <c r="R398" s="3"/>
      <c r="S398" s="3"/>
      <c r="T398" s="3"/>
      <c r="U398" s="1"/>
    </row>
    <row r="399" spans="2:2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3"/>
      <c r="N399" s="3"/>
      <c r="O399" s="3"/>
      <c r="P399" s="3"/>
      <c r="Q399" s="3"/>
      <c r="R399" s="3"/>
      <c r="S399" s="3"/>
      <c r="T399" s="3"/>
      <c r="U399" s="1"/>
    </row>
    <row r="400" spans="2:2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3"/>
      <c r="N400" s="3"/>
      <c r="O400" s="3"/>
      <c r="P400" s="3"/>
      <c r="Q400" s="3"/>
      <c r="R400" s="3"/>
      <c r="S400" s="3"/>
      <c r="T400" s="3"/>
      <c r="U400" s="1"/>
    </row>
    <row r="401" spans="2:2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3"/>
      <c r="N401" s="3"/>
      <c r="O401" s="3"/>
      <c r="P401" s="3"/>
      <c r="Q401" s="3"/>
      <c r="R401" s="3"/>
      <c r="S401" s="3"/>
      <c r="T401" s="3"/>
      <c r="U401" s="1"/>
    </row>
    <row r="402" spans="2:2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3"/>
      <c r="N402" s="3"/>
      <c r="O402" s="3"/>
      <c r="P402" s="3"/>
      <c r="Q402" s="3"/>
      <c r="R402" s="3"/>
      <c r="S402" s="3"/>
      <c r="T402" s="3"/>
      <c r="U402" s="1"/>
    </row>
    <row r="403" spans="2:2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3"/>
      <c r="N403" s="3"/>
      <c r="O403" s="3"/>
      <c r="P403" s="3"/>
      <c r="Q403" s="3"/>
      <c r="R403" s="3"/>
      <c r="S403" s="3"/>
      <c r="T403" s="3"/>
      <c r="U403" s="1"/>
    </row>
    <row r="404" spans="2:2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3"/>
      <c r="N404" s="3"/>
      <c r="O404" s="3"/>
      <c r="P404" s="3"/>
      <c r="Q404" s="3"/>
      <c r="R404" s="3"/>
      <c r="S404" s="3"/>
      <c r="T404" s="3"/>
      <c r="U404" s="1"/>
    </row>
    <row r="405" spans="2:2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3"/>
      <c r="N405" s="3"/>
      <c r="O405" s="3"/>
      <c r="P405" s="3"/>
      <c r="Q405" s="3"/>
      <c r="R405" s="3"/>
      <c r="S405" s="3"/>
      <c r="T405" s="3"/>
      <c r="U405" s="1"/>
    </row>
    <row r="406" spans="2:2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3"/>
      <c r="N406" s="3"/>
      <c r="O406" s="3"/>
      <c r="P406" s="3"/>
      <c r="Q406" s="3"/>
      <c r="R406" s="3"/>
      <c r="S406" s="3"/>
      <c r="T406" s="3"/>
      <c r="U406" s="1"/>
    </row>
    <row r="407" spans="2:2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3"/>
      <c r="N407" s="3"/>
      <c r="O407" s="3"/>
      <c r="P407" s="3"/>
      <c r="Q407" s="3"/>
      <c r="R407" s="3"/>
      <c r="S407" s="3"/>
      <c r="T407" s="3"/>
      <c r="U407" s="1"/>
    </row>
    <row r="408" spans="2:2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3"/>
      <c r="N408" s="3"/>
      <c r="O408" s="3"/>
      <c r="P408" s="3"/>
      <c r="Q408" s="3"/>
      <c r="R408" s="3"/>
      <c r="S408" s="3"/>
      <c r="T408" s="3"/>
      <c r="U408" s="1"/>
    </row>
    <row r="409" spans="2:2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3"/>
      <c r="N409" s="3"/>
      <c r="O409" s="3"/>
      <c r="P409" s="3"/>
      <c r="Q409" s="3"/>
      <c r="R409" s="3"/>
      <c r="S409" s="3"/>
      <c r="T409" s="3"/>
      <c r="U409" s="1"/>
    </row>
    <row r="410" spans="2:2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3"/>
      <c r="N410" s="3"/>
      <c r="O410" s="3"/>
      <c r="P410" s="3"/>
      <c r="Q410" s="3"/>
      <c r="R410" s="3"/>
      <c r="S410" s="3"/>
      <c r="T410" s="3"/>
      <c r="U410" s="1"/>
    </row>
    <row r="411" spans="2:2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3"/>
      <c r="N411" s="3"/>
      <c r="O411" s="3"/>
      <c r="P411" s="3"/>
      <c r="Q411" s="3"/>
      <c r="R411" s="3"/>
      <c r="S411" s="3"/>
      <c r="T411" s="3"/>
      <c r="U411" s="1"/>
    </row>
    <row r="412" spans="2:2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3"/>
      <c r="N412" s="3"/>
      <c r="O412" s="3"/>
      <c r="P412" s="3"/>
      <c r="Q412" s="3"/>
      <c r="R412" s="3"/>
      <c r="S412" s="3"/>
      <c r="T412" s="3"/>
      <c r="U412" s="1"/>
    </row>
    <row r="413" spans="2:2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3"/>
      <c r="N413" s="3"/>
      <c r="O413" s="3"/>
      <c r="P413" s="3"/>
      <c r="Q413" s="3"/>
      <c r="R413" s="3"/>
      <c r="S413" s="3"/>
      <c r="T413" s="3"/>
      <c r="U413" s="1"/>
    </row>
    <row r="414" spans="2:2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3"/>
      <c r="N414" s="3"/>
      <c r="O414" s="3"/>
      <c r="P414" s="3"/>
      <c r="Q414" s="3"/>
      <c r="R414" s="3"/>
      <c r="S414" s="3"/>
      <c r="T414" s="3"/>
      <c r="U414" s="1"/>
    </row>
    <row r="415" spans="2:2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3"/>
      <c r="N415" s="3"/>
      <c r="O415" s="3"/>
      <c r="P415" s="3"/>
      <c r="Q415" s="3"/>
      <c r="R415" s="3"/>
      <c r="S415" s="3"/>
      <c r="T415" s="3"/>
      <c r="U415" s="1"/>
    </row>
    <row r="416" spans="2:2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3"/>
      <c r="N416" s="3"/>
      <c r="O416" s="3"/>
      <c r="P416" s="3"/>
      <c r="Q416" s="3"/>
      <c r="R416" s="3"/>
      <c r="S416" s="3"/>
      <c r="T416" s="3"/>
      <c r="U416" s="1"/>
    </row>
    <row r="417" spans="2:2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3"/>
      <c r="N417" s="3"/>
      <c r="O417" s="3"/>
      <c r="P417" s="3"/>
      <c r="Q417" s="3"/>
      <c r="R417" s="3"/>
      <c r="S417" s="3"/>
      <c r="T417" s="3"/>
      <c r="U417" s="1"/>
    </row>
    <row r="418" spans="2:2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/>
      <c r="N418" s="3"/>
      <c r="O418" s="3"/>
      <c r="P418" s="3"/>
      <c r="Q418" s="3"/>
      <c r="R418" s="3"/>
      <c r="S418" s="3"/>
      <c r="T418" s="3"/>
      <c r="U418" s="1"/>
    </row>
    <row r="419" spans="2:2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3"/>
      <c r="N419" s="3"/>
      <c r="O419" s="3"/>
      <c r="P419" s="3"/>
      <c r="Q419" s="3"/>
      <c r="R419" s="3"/>
      <c r="S419" s="3"/>
      <c r="T419" s="3"/>
      <c r="U419" s="1"/>
    </row>
    <row r="420" spans="2:2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3"/>
      <c r="N420" s="3"/>
      <c r="O420" s="3"/>
      <c r="P420" s="3"/>
      <c r="Q420" s="3"/>
      <c r="R420" s="3"/>
      <c r="S420" s="3"/>
      <c r="T420" s="3"/>
      <c r="U420" s="1"/>
    </row>
    <row r="421" spans="2:2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3"/>
      <c r="N421" s="3"/>
      <c r="O421" s="3"/>
      <c r="P421" s="3"/>
      <c r="Q421" s="3"/>
      <c r="R421" s="3"/>
      <c r="S421" s="3"/>
      <c r="T421" s="3"/>
      <c r="U421" s="1"/>
    </row>
    <row r="422" spans="2:2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3"/>
      <c r="N422" s="3"/>
      <c r="O422" s="3"/>
      <c r="P422" s="3"/>
      <c r="Q422" s="3"/>
      <c r="R422" s="3"/>
      <c r="S422" s="3"/>
      <c r="T422" s="3"/>
      <c r="U422" s="1"/>
    </row>
    <row r="423" spans="2:2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3"/>
      <c r="N423" s="3"/>
      <c r="O423" s="3"/>
      <c r="P423" s="3"/>
      <c r="Q423" s="3"/>
      <c r="R423" s="3"/>
      <c r="S423" s="3"/>
      <c r="T423" s="3"/>
      <c r="U423" s="1"/>
    </row>
    <row r="424" spans="2:2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3"/>
      <c r="N424" s="3"/>
      <c r="O424" s="3"/>
      <c r="P424" s="3"/>
      <c r="Q424" s="3"/>
      <c r="R424" s="3"/>
      <c r="S424" s="3"/>
      <c r="T424" s="3"/>
      <c r="U424" s="1"/>
    </row>
    <row r="425" spans="2:2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3"/>
      <c r="N425" s="3"/>
      <c r="O425" s="3"/>
      <c r="P425" s="3"/>
      <c r="Q425" s="3"/>
      <c r="R425" s="3"/>
      <c r="S425" s="3"/>
      <c r="T425" s="3"/>
      <c r="U425" s="1"/>
    </row>
    <row r="426" spans="2:2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3"/>
      <c r="N426" s="3"/>
      <c r="O426" s="3"/>
      <c r="P426" s="3"/>
      <c r="Q426" s="3"/>
      <c r="R426" s="3"/>
      <c r="S426" s="3"/>
      <c r="T426" s="3"/>
      <c r="U426" s="1"/>
    </row>
    <row r="427" spans="2:2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3"/>
      <c r="N427" s="3"/>
      <c r="O427" s="3"/>
      <c r="P427" s="3"/>
      <c r="Q427" s="3"/>
      <c r="R427" s="3"/>
      <c r="S427" s="3"/>
      <c r="T427" s="3"/>
      <c r="U427" s="1"/>
    </row>
    <row r="428" spans="2:2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/>
      <c r="N428" s="3"/>
      <c r="O428" s="3"/>
      <c r="P428" s="3"/>
      <c r="Q428" s="3"/>
      <c r="R428" s="3"/>
      <c r="S428" s="3"/>
      <c r="T428" s="3"/>
      <c r="U428" s="1"/>
    </row>
    <row r="429" spans="2:2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3"/>
      <c r="N429" s="3"/>
      <c r="O429" s="3"/>
      <c r="P429" s="3"/>
      <c r="Q429" s="3"/>
      <c r="R429" s="3"/>
      <c r="S429" s="3"/>
      <c r="T429" s="3"/>
      <c r="U429" s="1"/>
    </row>
    <row r="430" spans="2:2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3"/>
      <c r="N430" s="3"/>
      <c r="O430" s="3"/>
      <c r="P430" s="3"/>
      <c r="Q430" s="3"/>
      <c r="R430" s="3"/>
      <c r="S430" s="3"/>
      <c r="T430" s="3"/>
      <c r="U430" s="1"/>
    </row>
    <row r="431" spans="2:2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3"/>
      <c r="N431" s="3"/>
      <c r="O431" s="3"/>
      <c r="P431" s="3"/>
      <c r="Q431" s="3"/>
      <c r="R431" s="3"/>
      <c r="S431" s="3"/>
      <c r="T431" s="3"/>
      <c r="U431" s="1"/>
    </row>
    <row r="432" spans="2:2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3"/>
      <c r="N432" s="3"/>
      <c r="O432" s="3"/>
      <c r="P432" s="3"/>
      <c r="Q432" s="3"/>
      <c r="R432" s="3"/>
      <c r="S432" s="3"/>
      <c r="T432" s="3"/>
      <c r="U432" s="1"/>
    </row>
    <row r="433" spans="2:2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3"/>
      <c r="N433" s="3"/>
      <c r="O433" s="3"/>
      <c r="P433" s="3"/>
      <c r="Q433" s="3"/>
      <c r="R433" s="3"/>
      <c r="S433" s="3"/>
      <c r="T433" s="3"/>
      <c r="U433" s="1"/>
    </row>
    <row r="434" spans="2:2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3"/>
      <c r="N434" s="3"/>
      <c r="O434" s="3"/>
      <c r="P434" s="3"/>
      <c r="Q434" s="3"/>
      <c r="R434" s="3"/>
      <c r="S434" s="3"/>
      <c r="T434" s="3"/>
      <c r="U434" s="1"/>
    </row>
    <row r="435" spans="2:2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3"/>
      <c r="N435" s="3"/>
      <c r="O435" s="3"/>
      <c r="P435" s="3"/>
      <c r="Q435" s="3"/>
      <c r="R435" s="3"/>
      <c r="S435" s="3"/>
      <c r="T435" s="3"/>
      <c r="U435" s="1"/>
    </row>
    <row r="436" spans="2:2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3"/>
      <c r="N436" s="3"/>
      <c r="O436" s="3"/>
      <c r="P436" s="3"/>
      <c r="Q436" s="3"/>
      <c r="R436" s="3"/>
      <c r="S436" s="3"/>
      <c r="T436" s="3"/>
      <c r="U436" s="1"/>
    </row>
    <row r="437" spans="2:2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3"/>
      <c r="N437" s="3"/>
      <c r="O437" s="3"/>
      <c r="P437" s="3"/>
      <c r="Q437" s="3"/>
      <c r="R437" s="3"/>
      <c r="S437" s="3"/>
      <c r="T437" s="3"/>
      <c r="U437" s="1"/>
    </row>
    <row r="438" spans="2:2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3"/>
      <c r="N438" s="3"/>
      <c r="O438" s="3"/>
      <c r="P438" s="3"/>
      <c r="Q438" s="3"/>
      <c r="R438" s="3"/>
      <c r="S438" s="3"/>
      <c r="T438" s="3"/>
      <c r="U438" s="1"/>
    </row>
    <row r="439" spans="2:2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3"/>
      <c r="N439" s="3"/>
      <c r="O439" s="3"/>
      <c r="P439" s="3"/>
      <c r="Q439" s="3"/>
      <c r="R439" s="3"/>
      <c r="S439" s="3"/>
      <c r="T439" s="3"/>
      <c r="U439" s="1"/>
    </row>
    <row r="440" spans="2:2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3"/>
      <c r="N440" s="3"/>
      <c r="O440" s="3"/>
      <c r="P440" s="3"/>
      <c r="Q440" s="3"/>
      <c r="R440" s="3"/>
      <c r="S440" s="3"/>
      <c r="T440" s="3"/>
      <c r="U440" s="1"/>
    </row>
    <row r="441" spans="2:2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3"/>
      <c r="N441" s="3"/>
      <c r="O441" s="3"/>
      <c r="P441" s="3"/>
      <c r="Q441" s="3"/>
      <c r="R441" s="3"/>
      <c r="S441" s="3"/>
      <c r="T441" s="3"/>
      <c r="U441" s="1"/>
    </row>
    <row r="442" spans="2:2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3"/>
      <c r="N442" s="3"/>
      <c r="O442" s="3"/>
      <c r="P442" s="3"/>
      <c r="Q442" s="3"/>
      <c r="R442" s="3"/>
      <c r="S442" s="3"/>
      <c r="T442" s="3"/>
      <c r="U442" s="1"/>
    </row>
    <row r="443" spans="2:2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3"/>
      <c r="N443" s="3"/>
      <c r="O443" s="3"/>
      <c r="P443" s="3"/>
      <c r="Q443" s="3"/>
      <c r="R443" s="3"/>
      <c r="S443" s="3"/>
      <c r="T443" s="3"/>
      <c r="U443" s="1"/>
    </row>
    <row r="444" spans="2:2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3"/>
      <c r="N444" s="3"/>
      <c r="O444" s="3"/>
      <c r="P444" s="3"/>
      <c r="Q444" s="3"/>
      <c r="R444" s="3"/>
      <c r="S444" s="3"/>
      <c r="T444" s="3"/>
      <c r="U444" s="1"/>
    </row>
    <row r="445" spans="2:2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3"/>
      <c r="N445" s="3"/>
      <c r="O445" s="3"/>
      <c r="P445" s="3"/>
      <c r="Q445" s="3"/>
      <c r="R445" s="3"/>
      <c r="S445" s="3"/>
      <c r="T445" s="3"/>
      <c r="U445" s="1"/>
    </row>
    <row r="446" spans="2:2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3"/>
      <c r="N446" s="3"/>
      <c r="O446" s="3"/>
      <c r="P446" s="3"/>
      <c r="Q446" s="3"/>
      <c r="R446" s="3"/>
      <c r="S446" s="3"/>
      <c r="T446" s="3"/>
      <c r="U446" s="1"/>
    </row>
    <row r="447" spans="2:2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3"/>
      <c r="N447" s="3"/>
      <c r="O447" s="3"/>
      <c r="P447" s="3"/>
      <c r="Q447" s="3"/>
      <c r="R447" s="3"/>
      <c r="S447" s="3"/>
      <c r="T447" s="3"/>
      <c r="U447" s="1"/>
    </row>
    <row r="448" spans="2:2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3"/>
      <c r="N448" s="3"/>
      <c r="O448" s="3"/>
      <c r="P448" s="3"/>
      <c r="Q448" s="3"/>
      <c r="R448" s="3"/>
      <c r="S448" s="3"/>
      <c r="T448" s="3"/>
      <c r="U448" s="1"/>
    </row>
    <row r="449" spans="2:2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3"/>
      <c r="N449" s="3"/>
      <c r="O449" s="3"/>
      <c r="P449" s="3"/>
      <c r="Q449" s="3"/>
      <c r="R449" s="3"/>
      <c r="S449" s="3"/>
      <c r="T449" s="3"/>
      <c r="U449" s="1"/>
    </row>
    <row r="450" spans="2:2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3"/>
      <c r="N450" s="3"/>
      <c r="O450" s="3"/>
      <c r="P450" s="3"/>
      <c r="Q450" s="3"/>
      <c r="R450" s="3"/>
      <c r="S450" s="3"/>
      <c r="T450" s="3"/>
      <c r="U450" s="1"/>
    </row>
    <row r="451" spans="2:2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3"/>
      <c r="N451" s="3"/>
      <c r="O451" s="3"/>
      <c r="P451" s="3"/>
      <c r="Q451" s="3"/>
      <c r="R451" s="3"/>
      <c r="S451" s="3"/>
      <c r="T451" s="3"/>
      <c r="U451" s="1"/>
    </row>
    <row r="452" spans="2:2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3"/>
      <c r="N452" s="3"/>
      <c r="O452" s="3"/>
      <c r="P452" s="3"/>
      <c r="Q452" s="3"/>
      <c r="R452" s="3"/>
      <c r="S452" s="3"/>
      <c r="T452" s="3"/>
      <c r="U452" s="1"/>
    </row>
    <row r="453" spans="2:2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3"/>
      <c r="N453" s="3"/>
      <c r="O453" s="3"/>
      <c r="P453" s="3"/>
      <c r="Q453" s="3"/>
      <c r="R453" s="3"/>
      <c r="S453" s="3"/>
      <c r="T453" s="3"/>
      <c r="U453" s="1"/>
    </row>
    <row r="454" spans="2:2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3"/>
      <c r="N454" s="3"/>
      <c r="O454" s="3"/>
      <c r="P454" s="3"/>
      <c r="Q454" s="3"/>
      <c r="R454" s="3"/>
      <c r="S454" s="3"/>
      <c r="T454" s="3"/>
      <c r="U454" s="1"/>
    </row>
    <row r="455" spans="2:2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3"/>
      <c r="N455" s="3"/>
      <c r="O455" s="3"/>
      <c r="P455" s="3"/>
      <c r="Q455" s="3"/>
      <c r="R455" s="3"/>
      <c r="S455" s="3"/>
      <c r="T455" s="3"/>
      <c r="U455" s="1"/>
    </row>
    <row r="456" spans="2:2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3"/>
      <c r="N456" s="3"/>
      <c r="O456" s="3"/>
      <c r="P456" s="3"/>
      <c r="Q456" s="3"/>
      <c r="R456" s="3"/>
      <c r="S456" s="3"/>
      <c r="T456" s="3"/>
      <c r="U456" s="1"/>
    </row>
    <row r="457" spans="2:2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3"/>
      <c r="N457" s="3"/>
      <c r="O457" s="3"/>
      <c r="P457" s="3"/>
      <c r="Q457" s="3"/>
      <c r="R457" s="3"/>
      <c r="S457" s="3"/>
      <c r="T457" s="3"/>
      <c r="U457" s="1"/>
    </row>
    <row r="458" spans="2:2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3"/>
      <c r="N458" s="3"/>
      <c r="O458" s="3"/>
      <c r="P458" s="3"/>
      <c r="Q458" s="3"/>
      <c r="R458" s="3"/>
      <c r="S458" s="3"/>
      <c r="T458" s="3"/>
      <c r="U458" s="1"/>
    </row>
    <row r="459" spans="2:2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3"/>
      <c r="N459" s="3"/>
      <c r="O459" s="3"/>
      <c r="P459" s="3"/>
      <c r="Q459" s="3"/>
      <c r="R459" s="3"/>
      <c r="S459" s="3"/>
      <c r="T459" s="3"/>
      <c r="U459" s="1"/>
    </row>
    <row r="460" spans="2:2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3"/>
      <c r="N460" s="3"/>
      <c r="O460" s="3"/>
      <c r="P460" s="3"/>
      <c r="Q460" s="3"/>
      <c r="R460" s="3"/>
      <c r="S460" s="3"/>
      <c r="T460" s="3"/>
      <c r="U460" s="1"/>
    </row>
    <row r="461" spans="2:2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3"/>
      <c r="N461" s="3"/>
      <c r="O461" s="3"/>
      <c r="P461" s="3"/>
      <c r="Q461" s="3"/>
      <c r="R461" s="3"/>
      <c r="S461" s="3"/>
      <c r="T461" s="3"/>
      <c r="U461" s="1"/>
    </row>
    <row r="462" spans="2:2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3"/>
      <c r="N462" s="3"/>
      <c r="O462" s="3"/>
      <c r="P462" s="3"/>
      <c r="Q462" s="3"/>
      <c r="R462" s="3"/>
      <c r="S462" s="3"/>
      <c r="T462" s="3"/>
      <c r="U462" s="1"/>
    </row>
    <row r="463" spans="2:2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3"/>
      <c r="N463" s="3"/>
      <c r="O463" s="3"/>
      <c r="P463" s="3"/>
      <c r="Q463" s="3"/>
      <c r="R463" s="3"/>
      <c r="S463" s="3"/>
      <c r="T463" s="3"/>
      <c r="U463" s="1"/>
    </row>
    <row r="464" spans="2:2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3"/>
      <c r="N464" s="3"/>
      <c r="O464" s="3"/>
      <c r="P464" s="3"/>
      <c r="Q464" s="3"/>
      <c r="R464" s="3"/>
      <c r="S464" s="3"/>
      <c r="T464" s="3"/>
      <c r="U464" s="1"/>
    </row>
    <row r="465" spans="2:2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3"/>
      <c r="N465" s="3"/>
      <c r="O465" s="3"/>
      <c r="P465" s="3"/>
      <c r="Q465" s="3"/>
      <c r="R465" s="3"/>
      <c r="S465" s="3"/>
      <c r="T465" s="3"/>
      <c r="U465" s="1"/>
    </row>
    <row r="466" spans="2:2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3"/>
      <c r="N466" s="3"/>
      <c r="O466" s="3"/>
      <c r="P466" s="3"/>
      <c r="Q466" s="3"/>
      <c r="R466" s="3"/>
      <c r="S466" s="3"/>
      <c r="T466" s="3"/>
      <c r="U466" s="1"/>
    </row>
    <row r="467" spans="2:2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3"/>
      <c r="N467" s="3"/>
      <c r="O467" s="3"/>
      <c r="P467" s="3"/>
      <c r="Q467" s="3"/>
      <c r="R467" s="3"/>
      <c r="S467" s="3"/>
      <c r="T467" s="3"/>
      <c r="U467" s="1"/>
    </row>
    <row r="468" spans="2:2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3"/>
      <c r="N468" s="3"/>
      <c r="O468" s="3"/>
      <c r="P468" s="3"/>
      <c r="Q468" s="3"/>
      <c r="R468" s="3"/>
      <c r="S468" s="3"/>
      <c r="T468" s="3"/>
      <c r="U468" s="1"/>
    </row>
    <row r="469" spans="2:2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3"/>
      <c r="N469" s="3"/>
      <c r="O469" s="3"/>
      <c r="P469" s="3"/>
      <c r="Q469" s="3"/>
      <c r="R469" s="3"/>
      <c r="S469" s="3"/>
      <c r="T469" s="3"/>
      <c r="U469" s="1"/>
    </row>
    <row r="470" spans="2:2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3"/>
      <c r="N470" s="3"/>
      <c r="O470" s="3"/>
      <c r="P470" s="3"/>
      <c r="Q470" s="3"/>
      <c r="R470" s="3"/>
      <c r="S470" s="3"/>
      <c r="T470" s="3"/>
      <c r="U470" s="1"/>
    </row>
    <row r="471" spans="2:2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3"/>
      <c r="N471" s="3"/>
      <c r="O471" s="3"/>
      <c r="P471" s="3"/>
      <c r="Q471" s="3"/>
      <c r="R471" s="3"/>
      <c r="S471" s="3"/>
      <c r="T471" s="3"/>
      <c r="U471" s="1"/>
    </row>
    <row r="472" spans="2:2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3"/>
      <c r="N472" s="3"/>
      <c r="O472" s="3"/>
      <c r="P472" s="3"/>
      <c r="Q472" s="3"/>
      <c r="R472" s="3"/>
      <c r="S472" s="3"/>
      <c r="T472" s="3"/>
      <c r="U472" s="1"/>
    </row>
    <row r="473" spans="2:2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3"/>
      <c r="N473" s="3"/>
      <c r="O473" s="3"/>
      <c r="P473" s="3"/>
      <c r="Q473" s="3"/>
      <c r="R473" s="3"/>
      <c r="S473" s="3"/>
      <c r="T473" s="3"/>
      <c r="U473" s="1"/>
    </row>
    <row r="474" spans="2:2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3"/>
      <c r="N474" s="3"/>
      <c r="O474" s="3"/>
      <c r="P474" s="3"/>
      <c r="Q474" s="3"/>
      <c r="R474" s="3"/>
      <c r="S474" s="3"/>
      <c r="T474" s="3"/>
      <c r="U474" s="1"/>
    </row>
    <row r="475" spans="2:2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3"/>
      <c r="N475" s="3"/>
      <c r="O475" s="3"/>
      <c r="P475" s="3"/>
      <c r="Q475" s="3"/>
      <c r="R475" s="3"/>
      <c r="S475" s="3"/>
      <c r="T475" s="3"/>
      <c r="U475" s="1"/>
    </row>
    <row r="476" spans="2:2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3"/>
      <c r="N476" s="3"/>
      <c r="O476" s="3"/>
      <c r="P476" s="3"/>
      <c r="Q476" s="3"/>
      <c r="R476" s="3"/>
      <c r="S476" s="3"/>
      <c r="T476" s="3"/>
      <c r="U476" s="1"/>
    </row>
    <row r="477" spans="2:2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3"/>
      <c r="N477" s="3"/>
      <c r="O477" s="3"/>
      <c r="P477" s="3"/>
      <c r="Q477" s="3"/>
      <c r="R477" s="3"/>
      <c r="S477" s="3"/>
      <c r="T477" s="3"/>
      <c r="U477" s="1"/>
    </row>
    <row r="478" spans="2:2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3"/>
      <c r="N478" s="3"/>
      <c r="O478" s="3"/>
      <c r="P478" s="3"/>
      <c r="Q478" s="3"/>
      <c r="R478" s="3"/>
      <c r="S478" s="3"/>
      <c r="T478" s="3"/>
      <c r="U478" s="1"/>
    </row>
    <row r="479" spans="2:2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3"/>
      <c r="N479" s="3"/>
      <c r="O479" s="3"/>
      <c r="P479" s="3"/>
      <c r="Q479" s="3"/>
      <c r="R479" s="3"/>
      <c r="S479" s="3"/>
      <c r="T479" s="3"/>
      <c r="U479" s="1"/>
    </row>
    <row r="480" spans="2:2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3"/>
      <c r="N480" s="3"/>
      <c r="O480" s="3"/>
      <c r="P480" s="3"/>
      <c r="Q480" s="3"/>
      <c r="R480" s="3"/>
      <c r="S480" s="3"/>
      <c r="T480" s="3"/>
      <c r="U480" s="1"/>
    </row>
    <row r="481" spans="2:2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3"/>
      <c r="N481" s="3"/>
      <c r="O481" s="3"/>
      <c r="P481" s="3"/>
      <c r="Q481" s="3"/>
      <c r="R481" s="3"/>
      <c r="S481" s="3"/>
      <c r="T481" s="3"/>
      <c r="U481" s="1"/>
    </row>
    <row r="482" spans="2:2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3"/>
      <c r="N482" s="3"/>
      <c r="O482" s="3"/>
      <c r="P482" s="3"/>
      <c r="Q482" s="3"/>
      <c r="R482" s="3"/>
      <c r="S482" s="3"/>
      <c r="T482" s="3"/>
      <c r="U482" s="1"/>
    </row>
    <row r="483" spans="2:2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3"/>
      <c r="N483" s="3"/>
      <c r="O483" s="3"/>
      <c r="P483" s="3"/>
      <c r="Q483" s="3"/>
      <c r="R483" s="3"/>
      <c r="S483" s="3"/>
      <c r="T483" s="3"/>
      <c r="U483" s="1"/>
    </row>
    <row r="484" spans="2:2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3"/>
      <c r="N484" s="3"/>
      <c r="O484" s="3"/>
      <c r="P484" s="3"/>
      <c r="Q484" s="3"/>
      <c r="R484" s="3"/>
      <c r="S484" s="3"/>
      <c r="T484" s="3"/>
      <c r="U484" s="1"/>
    </row>
    <row r="485" spans="2:2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3"/>
      <c r="N485" s="3"/>
      <c r="O485" s="3"/>
      <c r="P485" s="3"/>
      <c r="Q485" s="3"/>
      <c r="R485" s="3"/>
      <c r="S485" s="3"/>
      <c r="T485" s="3"/>
      <c r="U485" s="1"/>
    </row>
    <row r="486" spans="2:2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3"/>
      <c r="N486" s="3"/>
      <c r="O486" s="3"/>
      <c r="P486" s="3"/>
      <c r="Q486" s="3"/>
      <c r="R486" s="3"/>
      <c r="S486" s="3"/>
      <c r="T486" s="3"/>
      <c r="U486" s="1"/>
    </row>
    <row r="487" spans="2:2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3"/>
      <c r="N487" s="3"/>
      <c r="O487" s="3"/>
      <c r="P487" s="3"/>
      <c r="Q487" s="3"/>
      <c r="R487" s="3"/>
      <c r="S487" s="3"/>
      <c r="T487" s="3"/>
      <c r="U487" s="1"/>
    </row>
    <row r="488" spans="2:2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3"/>
      <c r="N488" s="3"/>
      <c r="O488" s="3"/>
      <c r="P488" s="3"/>
      <c r="Q488" s="3"/>
      <c r="R488" s="3"/>
      <c r="S488" s="3"/>
      <c r="T488" s="3"/>
      <c r="U488" s="1"/>
    </row>
    <row r="489" spans="2:2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3"/>
      <c r="N489" s="3"/>
      <c r="O489" s="3"/>
      <c r="P489" s="3"/>
      <c r="Q489" s="3"/>
      <c r="R489" s="3"/>
      <c r="S489" s="3"/>
      <c r="T489" s="3"/>
      <c r="U489" s="1"/>
    </row>
    <row r="490" spans="2:2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3"/>
      <c r="N490" s="3"/>
      <c r="O490" s="3"/>
      <c r="P490" s="3"/>
      <c r="Q490" s="3"/>
      <c r="R490" s="3"/>
      <c r="S490" s="3"/>
      <c r="T490" s="3"/>
      <c r="U490" s="1"/>
    </row>
    <row r="491" spans="2:2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3"/>
      <c r="N491" s="3"/>
      <c r="O491" s="3"/>
      <c r="P491" s="3"/>
      <c r="Q491" s="3"/>
      <c r="R491" s="3"/>
      <c r="S491" s="3"/>
      <c r="T491" s="3"/>
      <c r="U491" s="1"/>
    </row>
    <row r="492" spans="2:2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3"/>
      <c r="N492" s="3"/>
      <c r="O492" s="3"/>
      <c r="P492" s="3"/>
      <c r="Q492" s="3"/>
      <c r="R492" s="3"/>
      <c r="S492" s="3"/>
      <c r="T492" s="3"/>
      <c r="U492" s="1"/>
    </row>
    <row r="493" spans="2:2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3"/>
      <c r="N493" s="3"/>
      <c r="O493" s="3"/>
      <c r="P493" s="3"/>
      <c r="Q493" s="3"/>
      <c r="R493" s="3"/>
      <c r="S493" s="3"/>
      <c r="T493" s="3"/>
      <c r="U493" s="1"/>
    </row>
    <row r="494" spans="2:2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/>
      <c r="N494" s="3"/>
      <c r="O494" s="3"/>
      <c r="P494" s="3"/>
      <c r="Q494" s="3"/>
      <c r="R494" s="3"/>
      <c r="S494" s="3"/>
      <c r="T494" s="3"/>
      <c r="U494" s="1"/>
    </row>
    <row r="495" spans="2:2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3"/>
      <c r="N495" s="3"/>
      <c r="O495" s="3"/>
      <c r="P495" s="3"/>
      <c r="Q495" s="3"/>
      <c r="R495" s="3"/>
      <c r="S495" s="3"/>
      <c r="T495" s="3"/>
      <c r="U495" s="1"/>
    </row>
    <row r="496" spans="2:2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3"/>
      <c r="N496" s="3"/>
      <c r="O496" s="3"/>
      <c r="P496" s="3"/>
      <c r="Q496" s="3"/>
      <c r="R496" s="3"/>
      <c r="S496" s="3"/>
      <c r="T496" s="3"/>
      <c r="U496" s="1"/>
    </row>
    <row r="497" spans="2:2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3"/>
      <c r="N497" s="3"/>
      <c r="O497" s="3"/>
      <c r="P497" s="3"/>
      <c r="Q497" s="3"/>
      <c r="R497" s="3"/>
      <c r="S497" s="3"/>
      <c r="T497" s="3"/>
      <c r="U497" s="1"/>
    </row>
    <row r="498" spans="2:2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3"/>
      <c r="N498" s="3"/>
      <c r="O498" s="3"/>
      <c r="P498" s="3"/>
      <c r="Q498" s="3"/>
      <c r="R498" s="3"/>
      <c r="S498" s="3"/>
      <c r="T498" s="3"/>
      <c r="U498" s="1"/>
    </row>
    <row r="499" spans="2:2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3"/>
      <c r="N499" s="3"/>
      <c r="O499" s="3"/>
      <c r="P499" s="3"/>
      <c r="Q499" s="3"/>
      <c r="R499" s="3"/>
      <c r="S499" s="3"/>
      <c r="T499" s="3"/>
      <c r="U499" s="1"/>
    </row>
    <row r="500" spans="2:2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3"/>
      <c r="N500" s="3"/>
      <c r="O500" s="3"/>
      <c r="P500" s="3"/>
      <c r="Q500" s="3"/>
      <c r="R500" s="3"/>
      <c r="S500" s="3"/>
      <c r="T500" s="3"/>
      <c r="U500" s="1"/>
    </row>
    <row r="501" spans="2:2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3"/>
      <c r="N501" s="3"/>
      <c r="O501" s="3"/>
      <c r="P501" s="3"/>
      <c r="Q501" s="3"/>
      <c r="R501" s="3"/>
      <c r="S501" s="3"/>
      <c r="T501" s="3"/>
      <c r="U501" s="1"/>
    </row>
    <row r="502" spans="2:2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3"/>
      <c r="N502" s="3"/>
      <c r="O502" s="3"/>
      <c r="P502" s="3"/>
      <c r="Q502" s="3"/>
      <c r="R502" s="3"/>
      <c r="S502" s="3"/>
      <c r="T502" s="3"/>
      <c r="U502" s="1"/>
    </row>
    <row r="503" spans="2:2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3"/>
      <c r="N503" s="3"/>
      <c r="O503" s="3"/>
      <c r="P503" s="3"/>
      <c r="Q503" s="3"/>
      <c r="R503" s="3"/>
      <c r="S503" s="3"/>
      <c r="T503" s="3"/>
      <c r="U503" s="1"/>
    </row>
    <row r="504" spans="2:2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3"/>
      <c r="N504" s="3"/>
      <c r="O504" s="3"/>
      <c r="P504" s="3"/>
      <c r="Q504" s="3"/>
      <c r="R504" s="3"/>
      <c r="S504" s="3"/>
      <c r="T504" s="3"/>
      <c r="U504" s="1"/>
    </row>
    <row r="505" spans="2:2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3"/>
      <c r="N505" s="3"/>
      <c r="O505" s="3"/>
      <c r="P505" s="3"/>
      <c r="Q505" s="3"/>
      <c r="R505" s="3"/>
      <c r="S505" s="3"/>
      <c r="T505" s="3"/>
      <c r="U505" s="1"/>
    </row>
    <row r="506" spans="2:2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3"/>
      <c r="N506" s="3"/>
      <c r="O506" s="3"/>
      <c r="P506" s="3"/>
      <c r="Q506" s="3"/>
      <c r="R506" s="3"/>
      <c r="S506" s="3"/>
      <c r="T506" s="3"/>
      <c r="U506" s="1"/>
    </row>
    <row r="507" spans="2:2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3"/>
      <c r="N507" s="3"/>
      <c r="O507" s="3"/>
      <c r="P507" s="3"/>
      <c r="Q507" s="3"/>
      <c r="R507" s="3"/>
      <c r="S507" s="3"/>
      <c r="T507" s="3"/>
      <c r="U507" s="1"/>
    </row>
    <row r="508" spans="2:2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3"/>
      <c r="N508" s="3"/>
      <c r="O508" s="3"/>
      <c r="P508" s="3"/>
      <c r="Q508" s="3"/>
      <c r="R508" s="3"/>
      <c r="S508" s="3"/>
      <c r="T508" s="3"/>
      <c r="U508" s="1"/>
    </row>
    <row r="509" spans="2:2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3"/>
      <c r="N509" s="3"/>
      <c r="O509" s="3"/>
      <c r="P509" s="3"/>
      <c r="Q509" s="3"/>
      <c r="R509" s="3"/>
      <c r="S509" s="3"/>
      <c r="T509" s="3"/>
      <c r="U509" s="1"/>
    </row>
    <row r="510" spans="2:2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3"/>
      <c r="N510" s="3"/>
      <c r="O510" s="3"/>
      <c r="P510" s="3"/>
      <c r="Q510" s="3"/>
      <c r="R510" s="3"/>
      <c r="S510" s="3"/>
      <c r="T510" s="3"/>
      <c r="U510" s="1"/>
    </row>
    <row r="511" spans="2:2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3"/>
      <c r="N511" s="3"/>
      <c r="O511" s="3"/>
      <c r="P511" s="3"/>
      <c r="Q511" s="3"/>
      <c r="R511" s="3"/>
      <c r="S511" s="3"/>
      <c r="T511" s="3"/>
      <c r="U511" s="1"/>
    </row>
    <row r="512" spans="2:2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3"/>
      <c r="N512" s="3"/>
      <c r="O512" s="3"/>
      <c r="P512" s="3"/>
      <c r="Q512" s="3"/>
      <c r="R512" s="3"/>
      <c r="S512" s="3"/>
      <c r="T512" s="3"/>
      <c r="U512" s="1"/>
    </row>
    <row r="513" spans="2:2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3"/>
      <c r="N513" s="3"/>
      <c r="O513" s="3"/>
      <c r="P513" s="3"/>
      <c r="Q513" s="3"/>
      <c r="R513" s="3"/>
      <c r="S513" s="3"/>
      <c r="T513" s="3"/>
      <c r="U513" s="1"/>
    </row>
    <row r="514" spans="2:2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3"/>
      <c r="N514" s="3"/>
      <c r="O514" s="3"/>
      <c r="P514" s="3"/>
      <c r="Q514" s="3"/>
      <c r="R514" s="3"/>
      <c r="S514" s="3"/>
      <c r="T514" s="3"/>
      <c r="U514" s="1"/>
    </row>
    <row r="515" spans="2:2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3"/>
      <c r="N515" s="3"/>
      <c r="O515" s="3"/>
      <c r="P515" s="3"/>
      <c r="Q515" s="3"/>
      <c r="R515" s="3"/>
      <c r="S515" s="3"/>
      <c r="T515" s="3"/>
      <c r="U515" s="1"/>
    </row>
    <row r="516" spans="2:2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3"/>
      <c r="N516" s="3"/>
      <c r="O516" s="3"/>
      <c r="P516" s="3"/>
      <c r="Q516" s="3"/>
      <c r="R516" s="3"/>
      <c r="S516" s="3"/>
      <c r="T516" s="3"/>
      <c r="U516" s="1"/>
    </row>
    <row r="517" spans="2:2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3"/>
      <c r="N517" s="3"/>
      <c r="O517" s="3"/>
      <c r="P517" s="3"/>
      <c r="Q517" s="3"/>
      <c r="R517" s="3"/>
      <c r="S517" s="3"/>
      <c r="T517" s="3"/>
      <c r="U517" s="1"/>
    </row>
    <row r="518" spans="2:2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3"/>
      <c r="N518" s="3"/>
      <c r="O518" s="3"/>
      <c r="P518" s="3"/>
      <c r="Q518" s="3"/>
      <c r="R518" s="3"/>
      <c r="S518" s="3"/>
      <c r="T518" s="3"/>
      <c r="U518" s="1"/>
    </row>
    <row r="519" spans="2:2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3"/>
      <c r="N519" s="3"/>
      <c r="O519" s="3"/>
      <c r="P519" s="3"/>
      <c r="Q519" s="3"/>
      <c r="R519" s="3"/>
      <c r="S519" s="3"/>
      <c r="T519" s="3"/>
      <c r="U519" s="1"/>
    </row>
    <row r="520" spans="2:2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3"/>
      <c r="N520" s="3"/>
      <c r="O520" s="3"/>
      <c r="P520" s="3"/>
      <c r="Q520" s="3"/>
      <c r="R520" s="3"/>
      <c r="S520" s="3"/>
      <c r="T520" s="3"/>
      <c r="U520" s="1"/>
    </row>
    <row r="521" spans="2:2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3"/>
      <c r="N521" s="3"/>
      <c r="O521" s="3"/>
      <c r="P521" s="3"/>
      <c r="Q521" s="3"/>
      <c r="R521" s="3"/>
      <c r="S521" s="3"/>
      <c r="T521" s="3"/>
      <c r="U521" s="1"/>
    </row>
    <row r="522" spans="2:2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3"/>
      <c r="N522" s="3"/>
      <c r="O522" s="3"/>
      <c r="P522" s="3"/>
      <c r="Q522" s="3"/>
      <c r="R522" s="3"/>
      <c r="S522" s="3"/>
      <c r="T522" s="3"/>
      <c r="U522" s="1"/>
    </row>
    <row r="523" spans="2:2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3"/>
      <c r="N523" s="3"/>
      <c r="O523" s="3"/>
      <c r="P523" s="3"/>
      <c r="Q523" s="3"/>
      <c r="R523" s="3"/>
      <c r="S523" s="3"/>
      <c r="T523" s="3"/>
      <c r="U523" s="1"/>
    </row>
    <row r="524" spans="2:2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3"/>
      <c r="N524" s="3"/>
      <c r="O524" s="3"/>
      <c r="P524" s="3"/>
      <c r="Q524" s="3"/>
      <c r="R524" s="3"/>
      <c r="S524" s="3"/>
      <c r="T524" s="3"/>
      <c r="U524" s="1"/>
    </row>
    <row r="525" spans="2:2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3"/>
      <c r="N525" s="3"/>
      <c r="O525" s="3"/>
      <c r="P525" s="3"/>
      <c r="Q525" s="3"/>
      <c r="R525" s="3"/>
      <c r="S525" s="3"/>
      <c r="T525" s="3"/>
      <c r="U525" s="1"/>
    </row>
    <row r="526" spans="2:2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3"/>
      <c r="N526" s="3"/>
      <c r="O526" s="3"/>
      <c r="P526" s="3"/>
      <c r="Q526" s="3"/>
      <c r="R526" s="3"/>
      <c r="S526" s="3"/>
      <c r="T526" s="3"/>
      <c r="U526" s="1"/>
    </row>
    <row r="527" spans="2:2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3"/>
      <c r="N527" s="3"/>
      <c r="O527" s="3"/>
      <c r="P527" s="3"/>
      <c r="Q527" s="3"/>
      <c r="R527" s="3"/>
      <c r="S527" s="3"/>
      <c r="T527" s="3"/>
      <c r="U527" s="1"/>
    </row>
    <row r="528" spans="2:2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3"/>
      <c r="N528" s="3"/>
      <c r="O528" s="3"/>
      <c r="P528" s="3"/>
      <c r="Q528" s="3"/>
      <c r="R528" s="3"/>
      <c r="S528" s="3"/>
      <c r="T528" s="3"/>
      <c r="U528" s="1"/>
    </row>
    <row r="529" spans="2:2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3"/>
      <c r="N529" s="3"/>
      <c r="O529" s="3"/>
      <c r="P529" s="3"/>
      <c r="Q529" s="3"/>
      <c r="R529" s="3"/>
      <c r="S529" s="3"/>
      <c r="T529" s="3"/>
      <c r="U529" s="1"/>
    </row>
    <row r="530" spans="2:2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3"/>
      <c r="N530" s="3"/>
      <c r="O530" s="3"/>
      <c r="P530" s="3"/>
      <c r="Q530" s="3"/>
      <c r="R530" s="3"/>
      <c r="S530" s="3"/>
      <c r="T530" s="3"/>
      <c r="U530" s="1"/>
    </row>
    <row r="531" spans="2:2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3"/>
      <c r="N531" s="3"/>
      <c r="O531" s="3"/>
      <c r="P531" s="3"/>
      <c r="Q531" s="3"/>
      <c r="R531" s="3"/>
      <c r="S531" s="3"/>
      <c r="T531" s="3"/>
      <c r="U531" s="1"/>
    </row>
    <row r="532" spans="2:2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3"/>
      <c r="N532" s="3"/>
      <c r="O532" s="3"/>
      <c r="P532" s="3"/>
      <c r="Q532" s="3"/>
      <c r="R532" s="3"/>
      <c r="S532" s="3"/>
      <c r="T532" s="3"/>
      <c r="U532" s="1"/>
    </row>
    <row r="533" spans="2:2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3"/>
      <c r="N533" s="3"/>
      <c r="O533" s="3"/>
      <c r="P533" s="3"/>
      <c r="Q533" s="3"/>
      <c r="R533" s="3"/>
      <c r="S533" s="3"/>
      <c r="T533" s="3"/>
      <c r="U533" s="1"/>
    </row>
    <row r="534" spans="2:2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3"/>
      <c r="N534" s="3"/>
      <c r="O534" s="3"/>
      <c r="P534" s="3"/>
      <c r="Q534" s="3"/>
      <c r="R534" s="3"/>
      <c r="S534" s="3"/>
      <c r="T534" s="3"/>
      <c r="U534" s="1"/>
    </row>
    <row r="535" spans="2:2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3"/>
      <c r="N535" s="3"/>
      <c r="O535" s="3"/>
      <c r="P535" s="3"/>
      <c r="Q535" s="3"/>
      <c r="R535" s="3"/>
      <c r="S535" s="3"/>
      <c r="T535" s="3"/>
      <c r="U535" s="1"/>
    </row>
    <row r="536" spans="2:2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3"/>
      <c r="N536" s="3"/>
      <c r="O536" s="3"/>
      <c r="P536" s="3"/>
      <c r="Q536" s="3"/>
      <c r="R536" s="3"/>
      <c r="S536" s="3"/>
      <c r="T536" s="3"/>
      <c r="U536" s="1"/>
    </row>
    <row r="537" spans="2:2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3"/>
      <c r="N537" s="3"/>
      <c r="O537" s="3"/>
      <c r="P537" s="3"/>
      <c r="Q537" s="3"/>
      <c r="R537" s="3"/>
      <c r="S537" s="3"/>
      <c r="T537" s="3"/>
      <c r="U537" s="1"/>
    </row>
    <row r="538" spans="2:2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3"/>
      <c r="N538" s="3"/>
      <c r="O538" s="3"/>
      <c r="P538" s="3"/>
      <c r="Q538" s="3"/>
      <c r="R538" s="3"/>
      <c r="S538" s="3"/>
      <c r="T538" s="3"/>
      <c r="U538" s="1"/>
    </row>
    <row r="539" spans="2:2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3"/>
      <c r="N539" s="3"/>
      <c r="O539" s="3"/>
      <c r="P539" s="3"/>
      <c r="Q539" s="3"/>
      <c r="R539" s="3"/>
      <c r="S539" s="3"/>
      <c r="T539" s="3"/>
      <c r="U539" s="1"/>
    </row>
    <row r="540" spans="2:2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3"/>
      <c r="N540" s="3"/>
      <c r="O540" s="3"/>
      <c r="P540" s="3"/>
      <c r="Q540" s="3"/>
      <c r="R540" s="3"/>
      <c r="S540" s="3"/>
      <c r="T540" s="3"/>
      <c r="U540" s="1"/>
    </row>
    <row r="541" spans="2:2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3"/>
      <c r="N541" s="3"/>
      <c r="O541" s="3"/>
      <c r="P541" s="3"/>
      <c r="Q541" s="3"/>
      <c r="R541" s="3"/>
      <c r="S541" s="3"/>
      <c r="T541" s="3"/>
      <c r="U541" s="1"/>
    </row>
    <row r="542" spans="2:2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3"/>
      <c r="N542" s="3"/>
      <c r="O542" s="3"/>
      <c r="P542" s="3"/>
      <c r="Q542" s="3"/>
      <c r="R542" s="3"/>
      <c r="S542" s="3"/>
      <c r="T542" s="3"/>
      <c r="U542" s="1"/>
    </row>
    <row r="543" spans="2:2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3"/>
      <c r="N543" s="3"/>
      <c r="O543" s="3"/>
      <c r="P543" s="3"/>
      <c r="Q543" s="3"/>
      <c r="R543" s="3"/>
      <c r="S543" s="3"/>
      <c r="T543" s="3"/>
      <c r="U543" s="1"/>
    </row>
    <row r="544" spans="2:2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3"/>
      <c r="N544" s="3"/>
      <c r="O544" s="3"/>
      <c r="P544" s="3"/>
      <c r="Q544" s="3"/>
      <c r="R544" s="3"/>
      <c r="S544" s="3"/>
      <c r="T544" s="3"/>
      <c r="U544" s="1"/>
    </row>
    <row r="545" spans="2:2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3"/>
      <c r="N545" s="3"/>
      <c r="O545" s="3"/>
      <c r="P545" s="3"/>
      <c r="Q545" s="3"/>
      <c r="R545" s="3"/>
      <c r="S545" s="3"/>
      <c r="T545" s="3"/>
      <c r="U545" s="1"/>
    </row>
    <row r="546" spans="2:2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3"/>
      <c r="N546" s="3"/>
      <c r="O546" s="3"/>
      <c r="P546" s="3"/>
      <c r="Q546" s="3"/>
      <c r="R546" s="3"/>
      <c r="S546" s="3"/>
      <c r="T546" s="3"/>
      <c r="U546" s="1"/>
    </row>
    <row r="547" spans="2:2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3"/>
      <c r="N547" s="3"/>
      <c r="O547" s="3"/>
      <c r="P547" s="3"/>
      <c r="Q547" s="3"/>
      <c r="R547" s="3"/>
      <c r="S547" s="3"/>
      <c r="T547" s="3"/>
      <c r="U547" s="1"/>
    </row>
    <row r="548" spans="2:2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3"/>
      <c r="N548" s="3"/>
      <c r="O548" s="3"/>
      <c r="P548" s="3"/>
      <c r="Q548" s="3"/>
      <c r="R548" s="3"/>
      <c r="S548" s="3"/>
      <c r="T548" s="3"/>
      <c r="U548" s="1"/>
    </row>
    <row r="549" spans="2:2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3"/>
      <c r="N549" s="3"/>
      <c r="O549" s="3"/>
      <c r="P549" s="3"/>
      <c r="Q549" s="3"/>
      <c r="R549" s="3"/>
      <c r="S549" s="3"/>
      <c r="T549" s="3"/>
      <c r="U549" s="1"/>
    </row>
    <row r="550" spans="2:2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3"/>
      <c r="N550" s="3"/>
      <c r="O550" s="3"/>
      <c r="P550" s="3"/>
      <c r="Q550" s="3"/>
      <c r="R550" s="3"/>
      <c r="S550" s="3"/>
      <c r="T550" s="3"/>
      <c r="U550" s="1"/>
    </row>
    <row r="551" spans="2:2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3"/>
      <c r="N551" s="3"/>
      <c r="O551" s="3"/>
      <c r="P551" s="3"/>
      <c r="Q551" s="3"/>
      <c r="R551" s="3"/>
      <c r="S551" s="3"/>
      <c r="T551" s="3"/>
      <c r="U551" s="1"/>
    </row>
    <row r="552" spans="2:2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3"/>
      <c r="N552" s="3"/>
      <c r="O552" s="3"/>
      <c r="P552" s="3"/>
      <c r="Q552" s="3"/>
      <c r="R552" s="3"/>
      <c r="S552" s="3"/>
      <c r="T552" s="3"/>
      <c r="U552" s="1"/>
    </row>
    <row r="553" spans="2:2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3"/>
      <c r="N553" s="3"/>
      <c r="O553" s="3"/>
      <c r="P553" s="3"/>
      <c r="Q553" s="3"/>
      <c r="R553" s="3"/>
      <c r="S553" s="3"/>
      <c r="T553" s="3"/>
      <c r="U553" s="1"/>
    </row>
    <row r="554" spans="2:2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3"/>
      <c r="N554" s="3"/>
      <c r="O554" s="3"/>
      <c r="P554" s="3"/>
      <c r="Q554" s="3"/>
      <c r="R554" s="3"/>
      <c r="S554" s="3"/>
      <c r="T554" s="3"/>
      <c r="U554" s="1"/>
    </row>
    <row r="555" spans="2:2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3"/>
      <c r="N555" s="3"/>
      <c r="O555" s="3"/>
      <c r="P555" s="3"/>
      <c r="Q555" s="3"/>
      <c r="R555" s="3"/>
      <c r="S555" s="3"/>
      <c r="T555" s="3"/>
      <c r="U555" s="1"/>
    </row>
    <row r="556" spans="2:2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3"/>
      <c r="N556" s="3"/>
      <c r="O556" s="3"/>
      <c r="P556" s="3"/>
      <c r="Q556" s="3"/>
      <c r="R556" s="3"/>
      <c r="S556" s="3"/>
      <c r="T556" s="3"/>
      <c r="U556" s="1"/>
    </row>
    <row r="557" spans="2:2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3"/>
      <c r="N557" s="3"/>
      <c r="O557" s="3"/>
      <c r="P557" s="3"/>
      <c r="Q557" s="3"/>
      <c r="R557" s="3"/>
      <c r="S557" s="3"/>
      <c r="T557" s="3"/>
      <c r="U557" s="1"/>
    </row>
    <row r="558" spans="2:2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3"/>
      <c r="N558" s="3"/>
      <c r="O558" s="3"/>
      <c r="P558" s="3"/>
      <c r="Q558" s="3"/>
      <c r="R558" s="3"/>
      <c r="S558" s="3"/>
      <c r="T558" s="3"/>
      <c r="U558" s="1"/>
    </row>
    <row r="559" spans="2:2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3"/>
      <c r="N559" s="3"/>
      <c r="O559" s="3"/>
      <c r="P559" s="3"/>
      <c r="Q559" s="3"/>
      <c r="R559" s="3"/>
      <c r="S559" s="3"/>
      <c r="T559" s="3"/>
      <c r="U559" s="1"/>
    </row>
    <row r="560" spans="2:2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3"/>
      <c r="N560" s="3"/>
      <c r="O560" s="3"/>
      <c r="P560" s="3"/>
      <c r="Q560" s="3"/>
      <c r="R560" s="3"/>
      <c r="S560" s="3"/>
      <c r="T560" s="3"/>
      <c r="U560" s="1"/>
    </row>
    <row r="561" spans="2:2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3"/>
      <c r="N561" s="3"/>
      <c r="O561" s="3"/>
      <c r="P561" s="3"/>
      <c r="Q561" s="3"/>
      <c r="R561" s="3"/>
      <c r="S561" s="3"/>
      <c r="T561" s="3"/>
      <c r="U561" s="1"/>
    </row>
    <row r="562" spans="2:2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3"/>
      <c r="N562" s="3"/>
      <c r="O562" s="3"/>
      <c r="P562" s="3"/>
      <c r="Q562" s="3"/>
      <c r="R562" s="3"/>
      <c r="S562" s="3"/>
      <c r="T562" s="3"/>
      <c r="U562" s="1"/>
    </row>
    <row r="563" spans="2:2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3"/>
      <c r="N563" s="3"/>
      <c r="O563" s="3"/>
      <c r="P563" s="3"/>
      <c r="Q563" s="3"/>
      <c r="R563" s="3"/>
      <c r="S563" s="3"/>
      <c r="T563" s="3"/>
      <c r="U563" s="1"/>
    </row>
    <row r="564" spans="2:2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3"/>
      <c r="N564" s="3"/>
      <c r="O564" s="3"/>
      <c r="P564" s="3"/>
      <c r="Q564" s="3"/>
      <c r="R564" s="3"/>
      <c r="S564" s="3"/>
      <c r="T564" s="3"/>
      <c r="U564" s="1"/>
    </row>
    <row r="565" spans="2:2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3"/>
      <c r="N565" s="3"/>
      <c r="O565" s="3"/>
      <c r="P565" s="3"/>
      <c r="Q565" s="3"/>
      <c r="R565" s="3"/>
      <c r="S565" s="3"/>
      <c r="T565" s="3"/>
      <c r="U565" s="1"/>
    </row>
    <row r="566" spans="2:2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3"/>
      <c r="N566" s="3"/>
      <c r="O566" s="3"/>
      <c r="P566" s="3"/>
      <c r="Q566" s="3"/>
      <c r="R566" s="3"/>
      <c r="S566" s="3"/>
      <c r="T566" s="3"/>
      <c r="U566" s="1"/>
    </row>
    <row r="567" spans="2:2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3"/>
      <c r="N567" s="3"/>
      <c r="O567" s="3"/>
      <c r="P567" s="3"/>
      <c r="Q567" s="3"/>
      <c r="R567" s="3"/>
      <c r="S567" s="3"/>
      <c r="T567" s="3"/>
      <c r="U567" s="1"/>
    </row>
    <row r="568" spans="2:2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3"/>
      <c r="N568" s="3"/>
      <c r="O568" s="3"/>
      <c r="P568" s="3"/>
      <c r="Q568" s="3"/>
      <c r="R568" s="3"/>
      <c r="S568" s="3"/>
      <c r="T568" s="3"/>
      <c r="U568" s="1"/>
    </row>
    <row r="569" spans="2:2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3"/>
      <c r="N569" s="3"/>
      <c r="O569" s="3"/>
      <c r="P569" s="3"/>
      <c r="Q569" s="3"/>
      <c r="R569" s="3"/>
      <c r="S569" s="3"/>
      <c r="T569" s="3"/>
      <c r="U569" s="1"/>
    </row>
    <row r="570" spans="2:2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3"/>
      <c r="N570" s="3"/>
      <c r="O570" s="3"/>
      <c r="P570" s="3"/>
      <c r="Q570" s="3"/>
      <c r="R570" s="3"/>
      <c r="S570" s="3"/>
      <c r="T570" s="3"/>
      <c r="U570" s="1"/>
    </row>
    <row r="571" spans="2:2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3"/>
      <c r="N571" s="3"/>
      <c r="O571" s="3"/>
      <c r="P571" s="3"/>
      <c r="Q571" s="3"/>
      <c r="R571" s="3"/>
      <c r="S571" s="3"/>
      <c r="T571" s="3"/>
      <c r="U571" s="1"/>
    </row>
    <row r="572" spans="2:2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3"/>
      <c r="N572" s="3"/>
      <c r="O572" s="3"/>
      <c r="P572" s="3"/>
      <c r="Q572" s="3"/>
      <c r="R572" s="3"/>
      <c r="S572" s="3"/>
      <c r="T572" s="3"/>
      <c r="U572" s="1"/>
    </row>
    <row r="573" spans="2:2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3"/>
      <c r="N573" s="3"/>
      <c r="O573" s="3"/>
      <c r="P573" s="3"/>
      <c r="Q573" s="3"/>
      <c r="R573" s="3"/>
      <c r="S573" s="3"/>
      <c r="T573" s="3"/>
      <c r="U573" s="1"/>
    </row>
    <row r="574" spans="2:2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3"/>
      <c r="N574" s="3"/>
      <c r="O574" s="3"/>
      <c r="P574" s="3"/>
      <c r="Q574" s="3"/>
      <c r="R574" s="3"/>
      <c r="S574" s="3"/>
      <c r="T574" s="3"/>
      <c r="U574" s="1"/>
    </row>
    <row r="575" spans="2:2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3"/>
      <c r="N575" s="3"/>
      <c r="O575" s="3"/>
      <c r="P575" s="3"/>
      <c r="Q575" s="3"/>
      <c r="R575" s="3"/>
      <c r="S575" s="3"/>
      <c r="T575" s="3"/>
      <c r="U575" s="1"/>
    </row>
    <row r="576" spans="2:2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3"/>
      <c r="N576" s="3"/>
      <c r="O576" s="3"/>
      <c r="P576" s="3"/>
      <c r="Q576" s="3"/>
      <c r="R576" s="3"/>
      <c r="S576" s="3"/>
      <c r="T576" s="3"/>
      <c r="U576" s="1"/>
    </row>
    <row r="577" spans="2:2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3"/>
      <c r="N577" s="3"/>
      <c r="O577" s="3"/>
      <c r="P577" s="3"/>
      <c r="Q577" s="3"/>
      <c r="R577" s="3"/>
      <c r="S577" s="3"/>
      <c r="T577" s="3"/>
      <c r="U577" s="1"/>
    </row>
    <row r="578" spans="2:2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3"/>
      <c r="N578" s="3"/>
      <c r="O578" s="3"/>
      <c r="P578" s="3"/>
      <c r="Q578" s="3"/>
      <c r="R578" s="3"/>
      <c r="S578" s="3"/>
      <c r="T578" s="3"/>
      <c r="U578" s="1"/>
    </row>
    <row r="579" spans="2:2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3"/>
      <c r="N579" s="3"/>
      <c r="O579" s="3"/>
      <c r="P579" s="3"/>
      <c r="Q579" s="3"/>
      <c r="R579" s="3"/>
      <c r="S579" s="3"/>
      <c r="T579" s="3"/>
      <c r="U579" s="1"/>
    </row>
    <row r="580" spans="2:2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3"/>
      <c r="N580" s="3"/>
      <c r="O580" s="3"/>
      <c r="P580" s="3"/>
      <c r="Q580" s="3"/>
      <c r="R580" s="3"/>
      <c r="S580" s="3"/>
      <c r="T580" s="3"/>
      <c r="U580" s="1"/>
    </row>
    <row r="581" spans="2:2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3"/>
      <c r="N581" s="3"/>
      <c r="O581" s="3"/>
      <c r="P581" s="3"/>
      <c r="Q581" s="3"/>
      <c r="R581" s="3"/>
      <c r="S581" s="3"/>
      <c r="T581" s="3"/>
      <c r="U581" s="1"/>
    </row>
    <row r="582" spans="2:2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3"/>
      <c r="N582" s="3"/>
      <c r="O582" s="3"/>
      <c r="P582" s="3"/>
      <c r="Q582" s="3"/>
      <c r="R582" s="3"/>
      <c r="S582" s="3"/>
      <c r="T582" s="3"/>
      <c r="U582" s="1"/>
    </row>
    <row r="583" spans="2:2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3"/>
      <c r="N583" s="3"/>
      <c r="O583" s="3"/>
      <c r="P583" s="3"/>
      <c r="Q583" s="3"/>
      <c r="R583" s="3"/>
      <c r="S583" s="3"/>
      <c r="T583" s="3"/>
      <c r="U583" s="1"/>
    </row>
    <row r="584" spans="2:2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3"/>
      <c r="N584" s="3"/>
      <c r="O584" s="3"/>
      <c r="P584" s="3"/>
      <c r="Q584" s="3"/>
      <c r="R584" s="3"/>
      <c r="S584" s="3"/>
      <c r="T584" s="3"/>
      <c r="U584" s="1"/>
    </row>
    <row r="585" spans="2:2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3"/>
      <c r="N585" s="3"/>
      <c r="O585" s="3"/>
      <c r="P585" s="3"/>
      <c r="Q585" s="3"/>
      <c r="R585" s="3"/>
      <c r="S585" s="3"/>
      <c r="T585" s="3"/>
      <c r="U585" s="1"/>
    </row>
    <row r="586" spans="2:2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3"/>
      <c r="N586" s="3"/>
      <c r="O586" s="3"/>
      <c r="P586" s="3"/>
      <c r="Q586" s="3"/>
      <c r="R586" s="3"/>
      <c r="S586" s="3"/>
      <c r="T586" s="3"/>
      <c r="U586" s="1"/>
    </row>
    <row r="587" spans="2:2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3"/>
      <c r="N587" s="3"/>
      <c r="O587" s="3"/>
      <c r="P587" s="3"/>
      <c r="Q587" s="3"/>
      <c r="R587" s="3"/>
      <c r="S587" s="3"/>
      <c r="T587" s="3"/>
      <c r="U587" s="1"/>
    </row>
    <row r="588" spans="2:2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3"/>
      <c r="N588" s="3"/>
      <c r="O588" s="3"/>
      <c r="P588" s="3"/>
      <c r="Q588" s="3"/>
      <c r="R588" s="3"/>
      <c r="S588" s="3"/>
      <c r="T588" s="3"/>
      <c r="U588" s="1"/>
    </row>
    <row r="589" spans="2:2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3"/>
      <c r="N589" s="3"/>
      <c r="O589" s="3"/>
      <c r="P589" s="3"/>
      <c r="Q589" s="3"/>
      <c r="R589" s="3"/>
      <c r="S589" s="3"/>
      <c r="T589" s="3"/>
      <c r="U589" s="1"/>
    </row>
    <row r="590" spans="2:2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3"/>
      <c r="N590" s="3"/>
      <c r="O590" s="3"/>
      <c r="P590" s="3"/>
      <c r="Q590" s="3"/>
      <c r="R590" s="3"/>
      <c r="S590" s="3"/>
      <c r="T590" s="3"/>
      <c r="U590" s="1"/>
    </row>
    <row r="591" spans="2:2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3"/>
      <c r="N591" s="3"/>
      <c r="O591" s="3"/>
      <c r="P591" s="3"/>
      <c r="Q591" s="3"/>
      <c r="R591" s="3"/>
      <c r="S591" s="3"/>
      <c r="T591" s="3"/>
      <c r="U591" s="1"/>
    </row>
    <row r="592" spans="2:2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3"/>
      <c r="N592" s="3"/>
      <c r="O592" s="3"/>
      <c r="P592" s="3"/>
      <c r="Q592" s="3"/>
      <c r="R592" s="3"/>
      <c r="S592" s="3"/>
      <c r="T592" s="3"/>
      <c r="U592" s="1"/>
    </row>
    <row r="593" spans="2:2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3"/>
      <c r="N593" s="3"/>
      <c r="O593" s="3"/>
      <c r="P593" s="3"/>
      <c r="Q593" s="3"/>
      <c r="R593" s="3"/>
      <c r="S593" s="3"/>
      <c r="T593" s="3"/>
      <c r="U593" s="1"/>
    </row>
    <row r="594" spans="2:2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3"/>
      <c r="N594" s="3"/>
      <c r="O594" s="3"/>
      <c r="P594" s="3"/>
      <c r="Q594" s="3"/>
      <c r="R594" s="3"/>
      <c r="S594" s="3"/>
      <c r="T594" s="3"/>
      <c r="U594" s="1"/>
    </row>
    <row r="595" spans="2:2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3"/>
      <c r="N595" s="3"/>
      <c r="O595" s="3"/>
      <c r="P595" s="3"/>
      <c r="Q595" s="3"/>
      <c r="R595" s="3"/>
      <c r="S595" s="3"/>
      <c r="T595" s="3"/>
      <c r="U595" s="1"/>
    </row>
    <row r="596" spans="2:2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3"/>
      <c r="N596" s="3"/>
      <c r="O596" s="3"/>
      <c r="P596" s="3"/>
      <c r="Q596" s="3"/>
      <c r="R596" s="3"/>
      <c r="S596" s="3"/>
      <c r="T596" s="3"/>
      <c r="U596" s="1"/>
    </row>
    <row r="597" spans="2:2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3"/>
      <c r="N597" s="3"/>
      <c r="O597" s="3"/>
      <c r="P597" s="3"/>
      <c r="Q597" s="3"/>
      <c r="R597" s="3"/>
      <c r="S597" s="3"/>
      <c r="T597" s="3"/>
      <c r="U597" s="1"/>
    </row>
    <row r="598" spans="2:2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3"/>
      <c r="N598" s="3"/>
      <c r="O598" s="3"/>
      <c r="P598" s="3"/>
      <c r="Q598" s="3"/>
      <c r="R598" s="3"/>
      <c r="S598" s="3"/>
      <c r="T598" s="3"/>
      <c r="U598" s="1"/>
    </row>
    <row r="599" spans="2:2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3"/>
      <c r="N599" s="3"/>
      <c r="O599" s="3"/>
      <c r="P599" s="3"/>
      <c r="Q599" s="3"/>
      <c r="R599" s="3"/>
      <c r="S599" s="3"/>
      <c r="T599" s="3"/>
      <c r="U599" s="1"/>
    </row>
    <row r="600" spans="2:2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3"/>
      <c r="N600" s="3"/>
      <c r="O600" s="3"/>
      <c r="P600" s="3"/>
      <c r="Q600" s="3"/>
      <c r="R600" s="3"/>
      <c r="S600" s="3"/>
      <c r="T600" s="3"/>
      <c r="U600" s="1"/>
    </row>
    <row r="601" spans="2:2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3"/>
      <c r="N601" s="3"/>
      <c r="O601" s="3"/>
      <c r="P601" s="3"/>
      <c r="Q601" s="3"/>
      <c r="R601" s="3"/>
      <c r="S601" s="3"/>
      <c r="T601" s="3"/>
      <c r="U601" s="1"/>
    </row>
    <row r="602" spans="2:2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3"/>
      <c r="N602" s="3"/>
      <c r="O602" s="3"/>
      <c r="P602" s="3"/>
      <c r="Q602" s="3"/>
      <c r="R602" s="3"/>
      <c r="S602" s="3"/>
      <c r="T602" s="3"/>
      <c r="U602" s="1"/>
    </row>
    <row r="603" spans="2:2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3"/>
      <c r="N603" s="3"/>
      <c r="O603" s="3"/>
      <c r="P603" s="3"/>
      <c r="Q603" s="3"/>
      <c r="R603" s="3"/>
      <c r="S603" s="3"/>
      <c r="T603" s="3"/>
      <c r="U603" s="1"/>
    </row>
    <row r="604" spans="2:2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3"/>
      <c r="N604" s="3"/>
      <c r="O604" s="3"/>
      <c r="P604" s="3"/>
      <c r="Q604" s="3"/>
      <c r="R604" s="3"/>
      <c r="S604" s="3"/>
      <c r="T604" s="3"/>
      <c r="U604" s="1"/>
    </row>
    <row r="605" spans="2:2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3"/>
      <c r="N605" s="3"/>
      <c r="O605" s="3"/>
      <c r="P605" s="3"/>
      <c r="Q605" s="3"/>
      <c r="R605" s="3"/>
      <c r="S605" s="3"/>
      <c r="T605" s="3"/>
      <c r="U605" s="1"/>
    </row>
    <row r="606" spans="2:2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3"/>
      <c r="N606" s="3"/>
      <c r="O606" s="3"/>
      <c r="P606" s="3"/>
      <c r="Q606" s="3"/>
      <c r="R606" s="3"/>
      <c r="S606" s="3"/>
      <c r="T606" s="3"/>
      <c r="U606" s="1"/>
    </row>
    <row r="607" spans="2:2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3"/>
      <c r="N607" s="3"/>
      <c r="O607" s="3"/>
      <c r="P607" s="3"/>
      <c r="Q607" s="3"/>
      <c r="R607" s="3"/>
      <c r="S607" s="3"/>
      <c r="T607" s="3"/>
      <c r="U607" s="1"/>
    </row>
    <row r="608" spans="2:2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3"/>
      <c r="N608" s="3"/>
      <c r="O608" s="3"/>
      <c r="P608" s="3"/>
      <c r="Q608" s="3"/>
      <c r="R608" s="3"/>
      <c r="S608" s="3"/>
      <c r="T608" s="3"/>
      <c r="U608" s="1"/>
    </row>
    <row r="609" spans="2:2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3"/>
      <c r="N609" s="3"/>
      <c r="O609" s="3"/>
      <c r="P609" s="3"/>
      <c r="Q609" s="3"/>
      <c r="R609" s="3"/>
      <c r="S609" s="3"/>
      <c r="T609" s="3"/>
      <c r="U609" s="1"/>
    </row>
    <row r="610" spans="2:2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3"/>
      <c r="N610" s="3"/>
      <c r="O610" s="3"/>
      <c r="P610" s="3"/>
      <c r="Q610" s="3"/>
      <c r="R610" s="3"/>
      <c r="S610" s="3"/>
      <c r="T610" s="3"/>
      <c r="U610" s="1"/>
    </row>
    <row r="611" spans="2:2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3"/>
      <c r="N611" s="3"/>
      <c r="O611" s="3"/>
      <c r="P611" s="3"/>
      <c r="Q611" s="3"/>
      <c r="R611" s="3"/>
      <c r="S611" s="3"/>
      <c r="T611" s="3"/>
      <c r="U611" s="1"/>
    </row>
    <row r="612" spans="2:2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3"/>
      <c r="N612" s="3"/>
      <c r="O612" s="3"/>
      <c r="P612" s="3"/>
      <c r="Q612" s="3"/>
      <c r="R612" s="3"/>
      <c r="S612" s="3"/>
      <c r="T612" s="3"/>
      <c r="U612" s="1"/>
    </row>
    <row r="613" spans="2:2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3"/>
      <c r="N613" s="3"/>
      <c r="O613" s="3"/>
      <c r="P613" s="3"/>
      <c r="Q613" s="3"/>
      <c r="R613" s="3"/>
      <c r="S613" s="3"/>
      <c r="T613" s="3"/>
      <c r="U613" s="1"/>
    </row>
    <row r="614" spans="2:2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3"/>
      <c r="N614" s="3"/>
      <c r="O614" s="3"/>
      <c r="P614" s="3"/>
      <c r="Q614" s="3"/>
      <c r="R614" s="3"/>
      <c r="S614" s="3"/>
      <c r="T614" s="3"/>
      <c r="U614" s="1"/>
    </row>
    <row r="615" spans="2:2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3"/>
      <c r="N615" s="3"/>
      <c r="O615" s="3"/>
      <c r="P615" s="3"/>
      <c r="Q615" s="3"/>
      <c r="R615" s="3"/>
      <c r="S615" s="3"/>
      <c r="T615" s="3"/>
      <c r="U615" s="1"/>
    </row>
    <row r="616" spans="2:2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3"/>
      <c r="N616" s="3"/>
      <c r="O616" s="3"/>
      <c r="P616" s="3"/>
      <c r="Q616" s="3"/>
      <c r="R616" s="3"/>
      <c r="S616" s="3"/>
      <c r="T616" s="3"/>
      <c r="U616" s="1"/>
    </row>
    <row r="617" spans="2:2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3"/>
      <c r="N617" s="3"/>
      <c r="O617" s="3"/>
      <c r="P617" s="3"/>
      <c r="Q617" s="3"/>
      <c r="R617" s="3"/>
      <c r="S617" s="3"/>
      <c r="T617" s="3"/>
      <c r="U617" s="1"/>
    </row>
    <row r="618" spans="2:2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3"/>
      <c r="N618" s="3"/>
      <c r="O618" s="3"/>
      <c r="P618" s="3"/>
      <c r="Q618" s="3"/>
      <c r="R618" s="3"/>
      <c r="S618" s="3"/>
      <c r="T618" s="3"/>
      <c r="U618" s="1"/>
    </row>
    <row r="619" spans="2:2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3"/>
      <c r="N619" s="3"/>
      <c r="O619" s="3"/>
      <c r="P619" s="3"/>
      <c r="Q619" s="3"/>
      <c r="R619" s="3"/>
      <c r="S619" s="3"/>
      <c r="T619" s="3"/>
      <c r="U619" s="1"/>
    </row>
    <row r="620" spans="2:2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3"/>
      <c r="N620" s="3"/>
      <c r="O620" s="3"/>
      <c r="P620" s="3"/>
      <c r="Q620" s="3"/>
      <c r="R620" s="3"/>
      <c r="S620" s="3"/>
      <c r="T620" s="3"/>
      <c r="U620" s="1"/>
    </row>
    <row r="621" spans="2:2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3"/>
      <c r="N621" s="3"/>
      <c r="O621" s="3"/>
      <c r="P621" s="3"/>
      <c r="Q621" s="3"/>
      <c r="R621" s="3"/>
      <c r="S621" s="3"/>
      <c r="T621" s="3"/>
      <c r="U621" s="1"/>
    </row>
    <row r="622" spans="2:2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3"/>
      <c r="N622" s="3"/>
      <c r="O622" s="3"/>
      <c r="P622" s="3"/>
      <c r="Q622" s="3"/>
      <c r="R622" s="3"/>
      <c r="S622" s="3"/>
      <c r="T622" s="3"/>
      <c r="U622" s="1"/>
    </row>
    <row r="623" spans="2:2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3"/>
      <c r="N623" s="3"/>
      <c r="O623" s="3"/>
      <c r="P623" s="3"/>
      <c r="Q623" s="3"/>
      <c r="R623" s="3"/>
      <c r="S623" s="3"/>
      <c r="T623" s="3"/>
      <c r="U623" s="1"/>
    </row>
    <row r="624" spans="2:2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3"/>
      <c r="N624" s="3"/>
      <c r="O624" s="3"/>
      <c r="P624" s="3"/>
      <c r="Q624" s="3"/>
      <c r="R624" s="3"/>
      <c r="S624" s="3"/>
      <c r="T624" s="3"/>
      <c r="U624" s="1"/>
    </row>
    <row r="625" spans="2:2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3"/>
      <c r="N625" s="3"/>
      <c r="O625" s="3"/>
      <c r="P625" s="3"/>
      <c r="Q625" s="3"/>
      <c r="R625" s="3"/>
      <c r="S625" s="3"/>
      <c r="T625" s="3"/>
      <c r="U625" s="1"/>
    </row>
    <row r="626" spans="2:2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3"/>
      <c r="N626" s="3"/>
      <c r="O626" s="3"/>
      <c r="P626" s="3"/>
      <c r="Q626" s="3"/>
      <c r="R626" s="3"/>
      <c r="S626" s="3"/>
      <c r="T626" s="3"/>
      <c r="U626" s="1"/>
    </row>
    <row r="627" spans="2:2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3"/>
      <c r="N627" s="3"/>
      <c r="O627" s="3"/>
      <c r="P627" s="3"/>
      <c r="Q627" s="3"/>
      <c r="R627" s="3"/>
      <c r="S627" s="3"/>
      <c r="T627" s="3"/>
      <c r="U627" s="1"/>
    </row>
    <row r="628" spans="2:2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3"/>
      <c r="N628" s="3"/>
      <c r="O628" s="3"/>
      <c r="P628" s="3"/>
      <c r="Q628" s="3"/>
      <c r="R628" s="3"/>
      <c r="S628" s="3"/>
      <c r="T628" s="3"/>
      <c r="U628" s="1"/>
    </row>
    <row r="629" spans="2:2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3"/>
      <c r="N629" s="3"/>
      <c r="O629" s="3"/>
      <c r="P629" s="3"/>
      <c r="Q629" s="3"/>
      <c r="R629" s="3"/>
      <c r="S629" s="3"/>
      <c r="T629" s="3"/>
      <c r="U629" s="1"/>
    </row>
    <row r="630" spans="2:2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3"/>
      <c r="N630" s="3"/>
      <c r="O630" s="3"/>
      <c r="P630" s="3"/>
      <c r="Q630" s="3"/>
      <c r="R630" s="3"/>
      <c r="S630" s="3"/>
      <c r="T630" s="3"/>
      <c r="U630" s="1"/>
    </row>
    <row r="631" spans="2:2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3"/>
      <c r="N631" s="3"/>
      <c r="O631" s="3"/>
      <c r="P631" s="3"/>
      <c r="Q631" s="3"/>
      <c r="R631" s="3"/>
      <c r="S631" s="3"/>
      <c r="T631" s="3"/>
      <c r="U631" s="1"/>
    </row>
    <row r="632" spans="2:2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3"/>
      <c r="N632" s="3"/>
      <c r="O632" s="3"/>
      <c r="P632" s="3"/>
      <c r="Q632" s="3"/>
      <c r="R632" s="3"/>
      <c r="S632" s="3"/>
      <c r="T632" s="3"/>
      <c r="U632" s="1"/>
    </row>
    <row r="633" spans="2:2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3"/>
      <c r="N633" s="3"/>
      <c r="O633" s="3"/>
      <c r="P633" s="3"/>
      <c r="Q633" s="3"/>
      <c r="R633" s="3"/>
      <c r="S633" s="3"/>
      <c r="T633" s="3"/>
      <c r="U633" s="1"/>
    </row>
    <row r="634" spans="2:2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3"/>
      <c r="N634" s="3"/>
      <c r="O634" s="3"/>
      <c r="P634" s="3"/>
      <c r="Q634" s="3"/>
      <c r="R634" s="3"/>
      <c r="S634" s="3"/>
      <c r="T634" s="3"/>
      <c r="U634" s="1"/>
    </row>
    <row r="635" spans="2:2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3"/>
      <c r="N635" s="3"/>
      <c r="O635" s="3"/>
      <c r="P635" s="3"/>
      <c r="Q635" s="3"/>
      <c r="R635" s="3"/>
      <c r="S635" s="3"/>
      <c r="T635" s="3"/>
      <c r="U635" s="1"/>
    </row>
    <row r="636" spans="2:2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3"/>
      <c r="N636" s="3"/>
      <c r="O636" s="3"/>
      <c r="P636" s="3"/>
      <c r="Q636" s="3"/>
      <c r="R636" s="3"/>
      <c r="S636" s="3"/>
      <c r="T636" s="3"/>
      <c r="U636" s="1"/>
    </row>
    <row r="637" spans="2:2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3"/>
      <c r="N637" s="3"/>
      <c r="O637" s="3"/>
      <c r="P637" s="3"/>
      <c r="Q637" s="3"/>
      <c r="R637" s="3"/>
      <c r="S637" s="3"/>
      <c r="T637" s="3"/>
      <c r="U637" s="1"/>
    </row>
    <row r="638" spans="2:2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3"/>
      <c r="N638" s="3"/>
      <c r="O638" s="3"/>
      <c r="P638" s="3"/>
      <c r="Q638" s="3"/>
      <c r="R638" s="3"/>
      <c r="S638" s="3"/>
      <c r="T638" s="3"/>
      <c r="U638" s="1"/>
    </row>
    <row r="639" spans="2:2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3"/>
      <c r="N639" s="3"/>
      <c r="O639" s="3"/>
      <c r="P639" s="3"/>
      <c r="Q639" s="3"/>
      <c r="R639" s="3"/>
      <c r="S639" s="3"/>
      <c r="T639" s="3"/>
      <c r="U639" s="1"/>
    </row>
    <row r="640" spans="2:2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3"/>
      <c r="N640" s="3"/>
      <c r="O640" s="3"/>
      <c r="P640" s="3"/>
      <c r="Q640" s="3"/>
      <c r="R640" s="3"/>
      <c r="S640" s="3"/>
      <c r="T640" s="3"/>
      <c r="U640" s="1"/>
    </row>
    <row r="641" spans="2:2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3"/>
      <c r="N641" s="3"/>
      <c r="O641" s="3"/>
      <c r="P641" s="3"/>
      <c r="Q641" s="3"/>
      <c r="R641" s="3"/>
      <c r="S641" s="3"/>
      <c r="T641" s="3"/>
      <c r="U641" s="1"/>
    </row>
    <row r="642" spans="2:2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3"/>
      <c r="N642" s="3"/>
      <c r="O642" s="3"/>
      <c r="P642" s="3"/>
      <c r="Q642" s="3"/>
      <c r="R642" s="3"/>
      <c r="S642" s="3"/>
      <c r="T642" s="3"/>
      <c r="U642" s="1"/>
    </row>
    <row r="643" spans="2:2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3"/>
      <c r="N643" s="3"/>
      <c r="O643" s="3"/>
      <c r="P643" s="3"/>
      <c r="Q643" s="3"/>
      <c r="R643" s="3"/>
      <c r="S643" s="3"/>
      <c r="T643" s="3"/>
      <c r="U643" s="1"/>
    </row>
    <row r="644" spans="2:2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3"/>
      <c r="N644" s="3"/>
      <c r="O644" s="3"/>
      <c r="P644" s="3"/>
      <c r="Q644" s="3"/>
      <c r="R644" s="3"/>
      <c r="S644" s="3"/>
      <c r="T644" s="3"/>
      <c r="U644" s="1"/>
    </row>
    <row r="645" spans="2:2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3"/>
      <c r="N645" s="3"/>
      <c r="O645" s="3"/>
      <c r="P645" s="3"/>
      <c r="Q645" s="3"/>
      <c r="R645" s="3"/>
      <c r="S645" s="3"/>
      <c r="T645" s="3"/>
      <c r="U645" s="1"/>
    </row>
    <row r="646" spans="2:2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3"/>
      <c r="N646" s="3"/>
      <c r="O646" s="3"/>
      <c r="P646" s="3"/>
      <c r="Q646" s="3"/>
      <c r="R646" s="3"/>
      <c r="S646" s="3"/>
      <c r="T646" s="3"/>
      <c r="U646" s="1"/>
    </row>
    <row r="647" spans="2:2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3"/>
      <c r="N647" s="3"/>
      <c r="O647" s="3"/>
      <c r="P647" s="3"/>
      <c r="Q647" s="3"/>
      <c r="R647" s="3"/>
      <c r="S647" s="3"/>
      <c r="T647" s="3"/>
      <c r="U647" s="1"/>
    </row>
    <row r="648" spans="2:2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3"/>
      <c r="N648" s="3"/>
      <c r="O648" s="3"/>
      <c r="P648" s="3"/>
      <c r="Q648" s="3"/>
      <c r="R648" s="3"/>
      <c r="S648" s="3"/>
      <c r="T648" s="3"/>
      <c r="U648" s="1"/>
    </row>
    <row r="649" spans="2:2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3"/>
      <c r="N649" s="3"/>
      <c r="O649" s="3"/>
      <c r="P649" s="3"/>
      <c r="Q649" s="3"/>
      <c r="R649" s="3"/>
      <c r="S649" s="3"/>
      <c r="T649" s="3"/>
      <c r="U649" s="1"/>
    </row>
    <row r="650" spans="2:2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3"/>
      <c r="N650" s="3"/>
      <c r="O650" s="3"/>
      <c r="P650" s="3"/>
      <c r="Q650" s="3"/>
      <c r="R650" s="3"/>
      <c r="S650" s="3"/>
      <c r="T650" s="3"/>
      <c r="U650" s="1"/>
    </row>
    <row r="651" spans="2:2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3"/>
      <c r="N651" s="3"/>
      <c r="O651" s="3"/>
      <c r="P651" s="3"/>
      <c r="Q651" s="3"/>
      <c r="R651" s="3"/>
      <c r="S651" s="3"/>
      <c r="T651" s="3"/>
      <c r="U651" s="1"/>
    </row>
    <row r="652" spans="2:2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3"/>
      <c r="N652" s="3"/>
      <c r="O652" s="3"/>
      <c r="P652" s="3"/>
      <c r="Q652" s="3"/>
      <c r="R652" s="3"/>
      <c r="S652" s="3"/>
      <c r="T652" s="3"/>
      <c r="U652" s="1"/>
    </row>
    <row r="653" spans="2:2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3"/>
      <c r="N653" s="3"/>
      <c r="O653" s="3"/>
      <c r="P653" s="3"/>
      <c r="Q653" s="3"/>
      <c r="R653" s="3"/>
      <c r="S653" s="3"/>
      <c r="T653" s="3"/>
      <c r="U653" s="1"/>
    </row>
    <row r="654" spans="2:2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3"/>
      <c r="N654" s="3"/>
      <c r="O654" s="3"/>
      <c r="P654" s="3"/>
      <c r="Q654" s="3"/>
      <c r="R654" s="3"/>
      <c r="S654" s="3"/>
      <c r="T654" s="3"/>
      <c r="U654" s="1"/>
    </row>
    <row r="655" spans="2:2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3"/>
      <c r="N655" s="3"/>
      <c r="O655" s="3"/>
      <c r="P655" s="3"/>
      <c r="Q655" s="3"/>
      <c r="R655" s="3"/>
      <c r="S655" s="3"/>
      <c r="T655" s="3"/>
      <c r="U655" s="1"/>
    </row>
    <row r="656" spans="2:2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3"/>
      <c r="N656" s="3"/>
      <c r="O656" s="3"/>
      <c r="P656" s="3"/>
      <c r="Q656" s="3"/>
      <c r="R656" s="3"/>
      <c r="S656" s="3"/>
      <c r="T656" s="3"/>
      <c r="U656" s="1"/>
    </row>
    <row r="657" spans="2:2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3"/>
      <c r="N657" s="3"/>
      <c r="O657" s="3"/>
      <c r="P657" s="3"/>
      <c r="Q657" s="3"/>
      <c r="R657" s="3"/>
      <c r="S657" s="3"/>
      <c r="T657" s="3"/>
      <c r="U657" s="1"/>
    </row>
    <row r="658" spans="2:2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3"/>
      <c r="N658" s="3"/>
      <c r="O658" s="3"/>
      <c r="P658" s="3"/>
      <c r="Q658" s="3"/>
      <c r="R658" s="3"/>
      <c r="S658" s="3"/>
      <c r="T658" s="3"/>
      <c r="U658" s="1"/>
    </row>
    <row r="659" spans="2:2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3"/>
      <c r="N659" s="3"/>
      <c r="O659" s="3"/>
      <c r="P659" s="3"/>
      <c r="Q659" s="3"/>
      <c r="R659" s="3"/>
      <c r="S659" s="3"/>
      <c r="T659" s="3"/>
      <c r="U659" s="1"/>
    </row>
    <row r="660" spans="2:2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/>
      <c r="N660" s="3"/>
      <c r="O660" s="3"/>
      <c r="P660" s="3"/>
      <c r="Q660" s="3"/>
      <c r="R660" s="3"/>
      <c r="S660" s="3"/>
      <c r="T660" s="3"/>
      <c r="U660" s="1"/>
    </row>
    <row r="661" spans="2:2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/>
      <c r="N661" s="3"/>
      <c r="O661" s="3"/>
      <c r="P661" s="3"/>
      <c r="Q661" s="3"/>
      <c r="R661" s="3"/>
      <c r="S661" s="3"/>
      <c r="T661" s="3"/>
      <c r="U661" s="1"/>
    </row>
    <row r="662" spans="2:2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/>
      <c r="N662" s="3"/>
      <c r="O662" s="3"/>
      <c r="P662" s="3"/>
      <c r="Q662" s="3"/>
      <c r="R662" s="3"/>
      <c r="S662" s="3"/>
      <c r="T662" s="3"/>
      <c r="U662" s="1"/>
    </row>
    <row r="663" spans="2:2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3"/>
      <c r="N663" s="3"/>
      <c r="O663" s="3"/>
      <c r="P663" s="3"/>
      <c r="Q663" s="3"/>
      <c r="R663" s="3"/>
      <c r="S663" s="3"/>
      <c r="T663" s="3"/>
      <c r="U663" s="1"/>
    </row>
    <row r="664" spans="2:2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3"/>
      <c r="N664" s="3"/>
      <c r="O664" s="3"/>
      <c r="P664" s="3"/>
      <c r="Q664" s="3"/>
      <c r="R664" s="3"/>
      <c r="S664" s="3"/>
      <c r="T664" s="3"/>
      <c r="U664" s="1"/>
    </row>
    <row r="665" spans="2:2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3"/>
      <c r="N665" s="3"/>
      <c r="O665" s="3"/>
      <c r="P665" s="3"/>
      <c r="Q665" s="3"/>
      <c r="R665" s="3"/>
      <c r="S665" s="3"/>
      <c r="T665" s="3"/>
      <c r="U665" s="1"/>
    </row>
    <row r="666" spans="2:2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3"/>
      <c r="N666" s="3"/>
      <c r="O666" s="3"/>
      <c r="P666" s="3"/>
      <c r="Q666" s="3"/>
      <c r="R666" s="3"/>
      <c r="S666" s="3"/>
      <c r="T666" s="3"/>
      <c r="U666" s="1"/>
    </row>
    <row r="667" spans="2:2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3"/>
      <c r="N667" s="3"/>
      <c r="O667" s="3"/>
      <c r="P667" s="3"/>
      <c r="Q667" s="3"/>
      <c r="R667" s="3"/>
      <c r="S667" s="3"/>
      <c r="T667" s="3"/>
      <c r="U667" s="1"/>
    </row>
    <row r="668" spans="2:2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3"/>
      <c r="N668" s="3"/>
      <c r="O668" s="3"/>
      <c r="P668" s="3"/>
      <c r="Q668" s="3"/>
      <c r="R668" s="3"/>
      <c r="S668" s="3"/>
      <c r="T668" s="3"/>
      <c r="U668" s="1"/>
    </row>
    <row r="669" spans="2:2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3"/>
      <c r="N669" s="3"/>
      <c r="O669" s="3"/>
      <c r="P669" s="3"/>
      <c r="Q669" s="3"/>
      <c r="R669" s="3"/>
      <c r="S669" s="3"/>
      <c r="T669" s="3"/>
      <c r="U669" s="1"/>
    </row>
    <row r="670" spans="2:2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3"/>
      <c r="N670" s="3"/>
      <c r="O670" s="3"/>
      <c r="P670" s="3"/>
      <c r="Q670" s="3"/>
      <c r="R670" s="3"/>
      <c r="S670" s="3"/>
      <c r="T670" s="3"/>
      <c r="U670" s="1"/>
    </row>
    <row r="671" spans="2:2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3"/>
      <c r="N671" s="3"/>
      <c r="O671" s="3"/>
      <c r="P671" s="3"/>
      <c r="Q671" s="3"/>
      <c r="R671" s="3"/>
      <c r="S671" s="3"/>
      <c r="T671" s="3"/>
      <c r="U671" s="1"/>
    </row>
    <row r="672" spans="2:2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3"/>
      <c r="N672" s="3"/>
      <c r="O672" s="3"/>
      <c r="P672" s="3"/>
      <c r="Q672" s="3"/>
      <c r="R672" s="3"/>
      <c r="S672" s="3"/>
      <c r="T672" s="3"/>
      <c r="U672" s="1"/>
    </row>
    <row r="673" spans="2:2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3"/>
      <c r="N673" s="3"/>
      <c r="O673" s="3"/>
      <c r="P673" s="3"/>
      <c r="Q673" s="3"/>
      <c r="R673" s="3"/>
      <c r="S673" s="3"/>
      <c r="T673" s="3"/>
      <c r="U673" s="1"/>
    </row>
    <row r="674" spans="2:2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3"/>
      <c r="N674" s="3"/>
      <c r="O674" s="3"/>
      <c r="P674" s="3"/>
      <c r="Q674" s="3"/>
      <c r="R674" s="3"/>
      <c r="S674" s="3"/>
      <c r="T674" s="3"/>
      <c r="U674" s="1"/>
    </row>
    <row r="675" spans="2:2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3"/>
      <c r="N675" s="3"/>
      <c r="O675" s="3"/>
      <c r="P675" s="3"/>
      <c r="Q675" s="3"/>
      <c r="R675" s="3"/>
      <c r="S675" s="3"/>
      <c r="T675" s="3"/>
      <c r="U675" s="1"/>
    </row>
    <row r="676" spans="2:2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3"/>
      <c r="N676" s="3"/>
      <c r="O676" s="3"/>
      <c r="P676" s="3"/>
      <c r="Q676" s="3"/>
      <c r="R676" s="3"/>
      <c r="S676" s="3"/>
      <c r="T676" s="3"/>
      <c r="U676" s="1"/>
    </row>
    <row r="677" spans="2:2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3"/>
      <c r="N677" s="3"/>
      <c r="O677" s="3"/>
      <c r="P677" s="3"/>
      <c r="Q677" s="3"/>
      <c r="R677" s="3"/>
      <c r="S677" s="3"/>
      <c r="T677" s="3"/>
      <c r="U677" s="1"/>
    </row>
    <row r="678" spans="2:2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3"/>
      <c r="N678" s="3"/>
      <c r="O678" s="3"/>
      <c r="P678" s="3"/>
      <c r="Q678" s="3"/>
      <c r="R678" s="3"/>
      <c r="S678" s="3"/>
      <c r="T678" s="3"/>
      <c r="U678" s="1"/>
    </row>
    <row r="679" spans="2:2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3"/>
      <c r="N679" s="3"/>
      <c r="O679" s="3"/>
      <c r="P679" s="3"/>
      <c r="Q679" s="3"/>
      <c r="R679" s="3"/>
      <c r="S679" s="3"/>
      <c r="T679" s="3"/>
      <c r="U679" s="1"/>
    </row>
    <row r="680" spans="2:2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3"/>
      <c r="N680" s="3"/>
      <c r="O680" s="3"/>
      <c r="P680" s="3"/>
      <c r="Q680" s="3"/>
      <c r="R680" s="3"/>
      <c r="S680" s="3"/>
      <c r="T680" s="3"/>
      <c r="U680" s="1"/>
    </row>
    <row r="681" spans="2:2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3"/>
      <c r="N681" s="3"/>
      <c r="O681" s="3"/>
      <c r="P681" s="3"/>
      <c r="Q681" s="3"/>
      <c r="R681" s="3"/>
      <c r="S681" s="3"/>
      <c r="T681" s="3"/>
      <c r="U681" s="1"/>
    </row>
    <row r="682" spans="2:2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3"/>
      <c r="N682" s="3"/>
      <c r="O682" s="3"/>
      <c r="P682" s="3"/>
      <c r="Q682" s="3"/>
      <c r="R682" s="3"/>
      <c r="S682" s="3"/>
      <c r="T682" s="3"/>
      <c r="U682" s="1"/>
    </row>
    <row r="683" spans="2:2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3"/>
      <c r="N683" s="3"/>
      <c r="O683" s="3"/>
      <c r="P683" s="3"/>
      <c r="Q683" s="3"/>
      <c r="R683" s="3"/>
      <c r="S683" s="3"/>
      <c r="T683" s="3"/>
      <c r="U683" s="1"/>
    </row>
    <row r="684" spans="2:2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3"/>
      <c r="N684" s="3"/>
      <c r="O684" s="3"/>
      <c r="P684" s="3"/>
      <c r="Q684" s="3"/>
      <c r="R684" s="3"/>
      <c r="S684" s="3"/>
      <c r="T684" s="3"/>
      <c r="U684" s="1"/>
    </row>
    <row r="685" spans="2:2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3"/>
      <c r="N685" s="3"/>
      <c r="O685" s="3"/>
      <c r="P685" s="3"/>
      <c r="Q685" s="3"/>
      <c r="R685" s="3"/>
      <c r="S685" s="3"/>
      <c r="T685" s="3"/>
      <c r="U685" s="1"/>
    </row>
    <row r="686" spans="2:2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3"/>
      <c r="N686" s="3"/>
      <c r="O686" s="3"/>
      <c r="P686" s="3"/>
      <c r="Q686" s="3"/>
      <c r="R686" s="3"/>
      <c r="S686" s="3"/>
      <c r="T686" s="3"/>
      <c r="U686" s="1"/>
    </row>
    <row r="687" spans="2:2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3"/>
      <c r="N687" s="3"/>
      <c r="O687" s="3"/>
      <c r="P687" s="3"/>
      <c r="Q687" s="3"/>
      <c r="R687" s="3"/>
      <c r="S687" s="3"/>
      <c r="T687" s="3"/>
      <c r="U687" s="1"/>
    </row>
    <row r="688" spans="2:2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3"/>
      <c r="N688" s="3"/>
      <c r="O688" s="3"/>
      <c r="P688" s="3"/>
      <c r="Q688" s="3"/>
      <c r="R688" s="3"/>
      <c r="S688" s="3"/>
      <c r="T688" s="3"/>
      <c r="U688" s="1"/>
    </row>
    <row r="689" spans="2:2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3"/>
      <c r="N689" s="3"/>
      <c r="O689" s="3"/>
      <c r="P689" s="3"/>
      <c r="Q689" s="3"/>
      <c r="R689" s="3"/>
      <c r="S689" s="3"/>
      <c r="T689" s="3"/>
      <c r="U689" s="1"/>
    </row>
    <row r="690" spans="2:2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3"/>
      <c r="N690" s="3"/>
      <c r="O690" s="3"/>
      <c r="P690" s="3"/>
      <c r="Q690" s="3"/>
      <c r="R690" s="3"/>
      <c r="S690" s="3"/>
      <c r="T690" s="3"/>
      <c r="U690" s="1"/>
    </row>
    <row r="691" spans="2:2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3"/>
      <c r="N691" s="3"/>
      <c r="O691" s="3"/>
      <c r="P691" s="3"/>
      <c r="Q691" s="3"/>
      <c r="R691" s="3"/>
      <c r="S691" s="3"/>
      <c r="T691" s="3"/>
      <c r="U691" s="1"/>
    </row>
    <row r="692" spans="2:2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3"/>
      <c r="N692" s="3"/>
      <c r="O692" s="3"/>
      <c r="P692" s="3"/>
      <c r="Q692" s="3"/>
      <c r="R692" s="3"/>
      <c r="S692" s="3"/>
      <c r="T692" s="3"/>
      <c r="U692" s="1"/>
    </row>
    <row r="693" spans="2:2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3"/>
      <c r="N693" s="3"/>
      <c r="O693" s="3"/>
      <c r="P693" s="3"/>
      <c r="Q693" s="3"/>
      <c r="R693" s="3"/>
      <c r="S693" s="3"/>
      <c r="T693" s="3"/>
      <c r="U693" s="1"/>
    </row>
    <row r="694" spans="2:2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3"/>
      <c r="N694" s="3"/>
      <c r="O694" s="3"/>
      <c r="P694" s="3"/>
      <c r="Q694" s="3"/>
      <c r="R694" s="3"/>
      <c r="S694" s="3"/>
      <c r="T694" s="3"/>
      <c r="U694" s="1"/>
    </row>
    <row r="695" spans="2:2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3"/>
      <c r="N695" s="3"/>
      <c r="O695" s="3"/>
      <c r="P695" s="3"/>
      <c r="Q695" s="3"/>
      <c r="R695" s="3"/>
      <c r="S695" s="3"/>
      <c r="T695" s="3"/>
      <c r="U695" s="1"/>
    </row>
    <row r="696" spans="2:2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3"/>
      <c r="N696" s="3"/>
      <c r="O696" s="3"/>
      <c r="P696" s="3"/>
      <c r="Q696" s="3"/>
      <c r="R696" s="3"/>
      <c r="S696" s="3"/>
      <c r="T696" s="3"/>
      <c r="U696" s="1"/>
    </row>
    <row r="697" spans="2:2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3"/>
      <c r="N697" s="3"/>
      <c r="O697" s="3"/>
      <c r="P697" s="3"/>
      <c r="Q697" s="3"/>
      <c r="R697" s="3"/>
      <c r="S697" s="3"/>
      <c r="T697" s="3"/>
      <c r="U697" s="1"/>
    </row>
    <row r="698" spans="2:2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3"/>
      <c r="N698" s="3"/>
      <c r="O698" s="3"/>
      <c r="P698" s="3"/>
      <c r="Q698" s="3"/>
      <c r="R698" s="3"/>
      <c r="S698" s="3"/>
      <c r="T698" s="3"/>
      <c r="U698" s="1"/>
    </row>
    <row r="699" spans="2:2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3"/>
      <c r="N699" s="3"/>
      <c r="O699" s="3"/>
      <c r="P699" s="3"/>
      <c r="Q699" s="3"/>
      <c r="R699" s="3"/>
      <c r="S699" s="3"/>
      <c r="T699" s="3"/>
      <c r="U699" s="1"/>
    </row>
    <row r="700" spans="2:2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3"/>
      <c r="N700" s="3"/>
      <c r="O700" s="3"/>
      <c r="P700" s="3"/>
      <c r="Q700" s="3"/>
      <c r="R700" s="3"/>
      <c r="S700" s="3"/>
      <c r="T700" s="3"/>
      <c r="U700" s="1"/>
    </row>
    <row r="701" spans="2:2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3"/>
      <c r="N701" s="3"/>
      <c r="O701" s="3"/>
      <c r="P701" s="3"/>
      <c r="Q701" s="3"/>
      <c r="R701" s="3"/>
      <c r="S701" s="3"/>
      <c r="T701" s="3"/>
      <c r="U701" s="1"/>
    </row>
    <row r="702" spans="2:2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3"/>
      <c r="N702" s="3"/>
      <c r="O702" s="3"/>
      <c r="P702" s="3"/>
      <c r="Q702" s="3"/>
      <c r="R702" s="3"/>
      <c r="S702" s="3"/>
      <c r="T702" s="3"/>
      <c r="U702" s="1"/>
    </row>
    <row r="703" spans="2:2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3"/>
      <c r="N703" s="3"/>
      <c r="O703" s="3"/>
      <c r="P703" s="3"/>
      <c r="Q703" s="3"/>
      <c r="R703" s="3"/>
      <c r="S703" s="3"/>
      <c r="T703" s="3"/>
      <c r="U703" s="1"/>
    </row>
    <row r="704" spans="2:2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3"/>
      <c r="N704" s="3"/>
      <c r="O704" s="3"/>
      <c r="P704" s="3"/>
      <c r="Q704" s="3"/>
      <c r="R704" s="3"/>
      <c r="S704" s="3"/>
      <c r="T704" s="3"/>
      <c r="U704" s="1"/>
    </row>
    <row r="705" spans="2:2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3"/>
      <c r="N705" s="3"/>
      <c r="O705" s="3"/>
      <c r="P705" s="3"/>
      <c r="Q705" s="3"/>
      <c r="R705" s="3"/>
      <c r="S705" s="3"/>
      <c r="T705" s="3"/>
      <c r="U705" s="1"/>
    </row>
    <row r="706" spans="2:2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3"/>
      <c r="N706" s="3"/>
      <c r="O706" s="3"/>
      <c r="P706" s="3"/>
      <c r="Q706" s="3"/>
      <c r="R706" s="3"/>
      <c r="S706" s="3"/>
      <c r="T706" s="3"/>
      <c r="U706" s="1"/>
    </row>
    <row r="707" spans="2:2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3"/>
      <c r="N707" s="3"/>
      <c r="O707" s="3"/>
      <c r="P707" s="3"/>
      <c r="Q707" s="3"/>
      <c r="R707" s="3"/>
      <c r="S707" s="3"/>
      <c r="T707" s="3"/>
      <c r="U707" s="1"/>
    </row>
    <row r="708" spans="2:2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3"/>
      <c r="N708" s="3"/>
      <c r="O708" s="3"/>
      <c r="P708" s="3"/>
      <c r="Q708" s="3"/>
      <c r="R708" s="3"/>
      <c r="S708" s="3"/>
      <c r="T708" s="3"/>
      <c r="U708" s="1"/>
    </row>
    <row r="709" spans="2:2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3"/>
      <c r="N709" s="3"/>
      <c r="O709" s="3"/>
      <c r="P709" s="3"/>
      <c r="Q709" s="3"/>
      <c r="R709" s="3"/>
      <c r="S709" s="3"/>
      <c r="T709" s="3"/>
      <c r="U709" s="1"/>
    </row>
    <row r="710" spans="2:2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3"/>
      <c r="N710" s="3"/>
      <c r="O710" s="3"/>
      <c r="P710" s="3"/>
      <c r="Q710" s="3"/>
      <c r="R710" s="3"/>
      <c r="S710" s="3"/>
      <c r="T710" s="3"/>
      <c r="U710" s="1"/>
    </row>
    <row r="711" spans="2:2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3"/>
      <c r="N711" s="3"/>
      <c r="O711" s="3"/>
      <c r="P711" s="3"/>
      <c r="Q711" s="3"/>
      <c r="R711" s="3"/>
      <c r="S711" s="3"/>
      <c r="T711" s="3"/>
      <c r="U711" s="1"/>
    </row>
    <row r="712" spans="2:2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3"/>
      <c r="N712" s="3"/>
      <c r="O712" s="3"/>
      <c r="P712" s="3"/>
      <c r="Q712" s="3"/>
      <c r="R712" s="3"/>
      <c r="S712" s="3"/>
      <c r="T712" s="3"/>
      <c r="U712" s="1"/>
    </row>
    <row r="713" spans="2:2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3"/>
      <c r="N713" s="3"/>
      <c r="O713" s="3"/>
      <c r="P713" s="3"/>
      <c r="Q713" s="3"/>
      <c r="R713" s="3"/>
      <c r="S713" s="3"/>
      <c r="T713" s="3"/>
      <c r="U713" s="1"/>
    </row>
    <row r="714" spans="2:2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3"/>
      <c r="N714" s="3"/>
      <c r="O714" s="3"/>
      <c r="P714" s="3"/>
      <c r="Q714" s="3"/>
      <c r="R714" s="3"/>
      <c r="S714" s="3"/>
      <c r="T714" s="3"/>
      <c r="U714" s="1"/>
    </row>
    <row r="715" spans="2:2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3"/>
      <c r="N715" s="3"/>
      <c r="O715" s="3"/>
      <c r="P715" s="3"/>
      <c r="Q715" s="3"/>
      <c r="R715" s="3"/>
      <c r="S715" s="3"/>
      <c r="T715" s="3"/>
      <c r="U715" s="1"/>
    </row>
    <row r="716" spans="2:2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3"/>
      <c r="N716" s="3"/>
      <c r="O716" s="3"/>
      <c r="P716" s="3"/>
      <c r="Q716" s="3"/>
      <c r="R716" s="3"/>
      <c r="S716" s="3"/>
      <c r="T716" s="3"/>
      <c r="U716" s="1"/>
    </row>
    <row r="717" spans="2:2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3"/>
      <c r="N717" s="3"/>
      <c r="O717" s="3"/>
      <c r="P717" s="3"/>
      <c r="Q717" s="3"/>
      <c r="R717" s="3"/>
      <c r="S717" s="3"/>
      <c r="T717" s="3"/>
      <c r="U717" s="1"/>
    </row>
    <row r="718" spans="2:2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3"/>
      <c r="N718" s="3"/>
      <c r="O718" s="3"/>
      <c r="P718" s="3"/>
      <c r="Q718" s="3"/>
      <c r="R718" s="3"/>
      <c r="S718" s="3"/>
      <c r="T718" s="3"/>
      <c r="U718" s="1"/>
    </row>
    <row r="719" spans="2:2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3"/>
      <c r="N719" s="3"/>
      <c r="O719" s="3"/>
      <c r="P719" s="3"/>
      <c r="Q719" s="3"/>
      <c r="R719" s="3"/>
      <c r="S719" s="3"/>
      <c r="T719" s="3"/>
      <c r="U719" s="1"/>
    </row>
    <row r="720" spans="2:2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3"/>
      <c r="N720" s="3"/>
      <c r="O720" s="3"/>
      <c r="P720" s="3"/>
      <c r="Q720" s="3"/>
      <c r="R720" s="3"/>
      <c r="S720" s="3"/>
      <c r="T720" s="3"/>
      <c r="U720" s="1"/>
    </row>
    <row r="721" spans="2:2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3"/>
      <c r="N721" s="3"/>
      <c r="O721" s="3"/>
      <c r="P721" s="3"/>
      <c r="Q721" s="3"/>
      <c r="R721" s="3"/>
      <c r="S721" s="3"/>
      <c r="T721" s="3"/>
      <c r="U721" s="1"/>
    </row>
    <row r="722" spans="2:2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3"/>
      <c r="N722" s="3"/>
      <c r="O722" s="3"/>
      <c r="P722" s="3"/>
      <c r="Q722" s="3"/>
      <c r="R722" s="3"/>
      <c r="S722" s="3"/>
      <c r="T722" s="3"/>
      <c r="U722" s="1"/>
    </row>
    <row r="723" spans="2:2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3"/>
      <c r="N723" s="3"/>
      <c r="O723" s="3"/>
      <c r="P723" s="3"/>
      <c r="Q723" s="3"/>
      <c r="R723" s="3"/>
      <c r="S723" s="3"/>
      <c r="T723" s="3"/>
      <c r="U723" s="1"/>
    </row>
    <row r="724" spans="2:2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3"/>
      <c r="N724" s="3"/>
      <c r="O724" s="3"/>
      <c r="P724" s="3"/>
      <c r="Q724" s="3"/>
      <c r="R724" s="3"/>
      <c r="S724" s="3"/>
      <c r="T724" s="3"/>
      <c r="U724" s="1"/>
    </row>
    <row r="725" spans="2:2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3"/>
      <c r="N725" s="3"/>
      <c r="O725" s="3"/>
      <c r="P725" s="3"/>
      <c r="Q725" s="3"/>
      <c r="R725" s="3"/>
      <c r="S725" s="3"/>
      <c r="T725" s="3"/>
      <c r="U725" s="1"/>
    </row>
    <row r="726" spans="2:2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3"/>
      <c r="N726" s="3"/>
      <c r="O726" s="3"/>
      <c r="P726" s="3"/>
      <c r="Q726" s="3"/>
      <c r="R726" s="3"/>
      <c r="S726" s="3"/>
      <c r="T726" s="3"/>
      <c r="U726" s="1"/>
    </row>
    <row r="727" spans="2:2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3"/>
      <c r="N727" s="3"/>
      <c r="O727" s="3"/>
      <c r="P727" s="3"/>
      <c r="Q727" s="3"/>
      <c r="R727" s="3"/>
      <c r="S727" s="3"/>
      <c r="T727" s="3"/>
      <c r="U727" s="1"/>
    </row>
    <row r="728" spans="2:2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3"/>
      <c r="N728" s="3"/>
      <c r="O728" s="3"/>
      <c r="P728" s="3"/>
      <c r="Q728" s="3"/>
      <c r="R728" s="3"/>
      <c r="S728" s="3"/>
      <c r="T728" s="3"/>
      <c r="U728" s="1"/>
    </row>
    <row r="729" spans="2:2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3"/>
      <c r="N729" s="3"/>
      <c r="O729" s="3"/>
      <c r="P729" s="3"/>
      <c r="Q729" s="3"/>
      <c r="R729" s="3"/>
      <c r="S729" s="3"/>
      <c r="T729" s="3"/>
      <c r="U729" s="1"/>
    </row>
    <row r="730" spans="2:2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3"/>
      <c r="N730" s="3"/>
      <c r="O730" s="3"/>
      <c r="P730" s="3"/>
      <c r="Q730" s="3"/>
      <c r="R730" s="3"/>
      <c r="S730" s="3"/>
      <c r="T730" s="3"/>
      <c r="U730" s="1"/>
    </row>
    <row r="731" spans="2:2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3"/>
      <c r="N731" s="3"/>
      <c r="O731" s="3"/>
      <c r="P731" s="3"/>
      <c r="Q731" s="3"/>
      <c r="R731" s="3"/>
      <c r="S731" s="3"/>
      <c r="T731" s="3"/>
      <c r="U731" s="1"/>
    </row>
    <row r="732" spans="2:2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3"/>
      <c r="N732" s="3"/>
      <c r="O732" s="3"/>
      <c r="P732" s="3"/>
      <c r="Q732" s="3"/>
      <c r="R732" s="3"/>
      <c r="S732" s="3"/>
      <c r="T732" s="3"/>
      <c r="U732" s="1"/>
    </row>
    <row r="733" spans="2:2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3"/>
      <c r="N733" s="3"/>
      <c r="O733" s="3"/>
      <c r="P733" s="3"/>
      <c r="Q733" s="3"/>
      <c r="R733" s="3"/>
      <c r="S733" s="3"/>
      <c r="T733" s="3"/>
      <c r="U733" s="1"/>
    </row>
    <row r="734" spans="2:2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3"/>
      <c r="N734" s="3"/>
      <c r="O734" s="3"/>
      <c r="P734" s="3"/>
      <c r="Q734" s="3"/>
      <c r="R734" s="3"/>
      <c r="S734" s="3"/>
      <c r="T734" s="3"/>
      <c r="U734" s="1"/>
    </row>
    <row r="735" spans="2:2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3"/>
      <c r="N735" s="3"/>
      <c r="O735" s="3"/>
      <c r="P735" s="3"/>
      <c r="Q735" s="3"/>
      <c r="R735" s="3"/>
      <c r="S735" s="3"/>
      <c r="T735" s="3"/>
      <c r="U735" s="1"/>
    </row>
    <row r="736" spans="2:2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3"/>
      <c r="N736" s="3"/>
      <c r="O736" s="3"/>
      <c r="P736" s="3"/>
      <c r="Q736" s="3"/>
      <c r="R736" s="3"/>
      <c r="S736" s="3"/>
      <c r="T736" s="3"/>
      <c r="U736" s="1"/>
    </row>
    <row r="737" spans="2:2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3"/>
      <c r="N737" s="3"/>
      <c r="O737" s="3"/>
      <c r="P737" s="3"/>
      <c r="Q737" s="3"/>
      <c r="R737" s="3"/>
      <c r="S737" s="3"/>
      <c r="T737" s="3"/>
      <c r="U737" s="1"/>
    </row>
    <row r="738" spans="2:2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3"/>
      <c r="N738" s="3"/>
      <c r="O738" s="3"/>
      <c r="P738" s="3"/>
      <c r="Q738" s="3"/>
      <c r="R738" s="3"/>
      <c r="S738" s="3"/>
      <c r="T738" s="3"/>
      <c r="U738" s="1"/>
    </row>
    <row r="739" spans="2:2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3"/>
      <c r="N739" s="3"/>
      <c r="O739" s="3"/>
      <c r="P739" s="3"/>
      <c r="Q739" s="3"/>
      <c r="R739" s="3"/>
      <c r="S739" s="3"/>
      <c r="T739" s="3"/>
      <c r="U739" s="1"/>
    </row>
    <row r="740" spans="2:2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3"/>
      <c r="N740" s="3"/>
      <c r="O740" s="3"/>
      <c r="P740" s="3"/>
      <c r="Q740" s="3"/>
      <c r="R740" s="3"/>
      <c r="S740" s="3"/>
      <c r="T740" s="3"/>
      <c r="U740" s="1"/>
    </row>
    <row r="741" spans="2:2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3"/>
      <c r="N741" s="3"/>
      <c r="O741" s="3"/>
      <c r="P741" s="3"/>
      <c r="Q741" s="3"/>
      <c r="R741" s="3"/>
      <c r="S741" s="3"/>
      <c r="T741" s="3"/>
      <c r="U741" s="1"/>
    </row>
    <row r="742" spans="2:2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3"/>
      <c r="N742" s="3"/>
      <c r="O742" s="3"/>
      <c r="P742" s="3"/>
      <c r="Q742" s="3"/>
      <c r="R742" s="3"/>
      <c r="S742" s="3"/>
      <c r="T742" s="3"/>
      <c r="U742" s="1"/>
    </row>
    <row r="743" spans="2:2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3"/>
      <c r="N743" s="3"/>
      <c r="O743" s="3"/>
      <c r="P743" s="3"/>
      <c r="Q743" s="3"/>
      <c r="R743" s="3"/>
      <c r="S743" s="3"/>
      <c r="T743" s="3"/>
      <c r="U743" s="1"/>
    </row>
    <row r="744" spans="2:2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3"/>
      <c r="N744" s="3"/>
      <c r="O744" s="3"/>
      <c r="P744" s="3"/>
      <c r="Q744" s="3"/>
      <c r="R744" s="3"/>
      <c r="S744" s="3"/>
      <c r="T744" s="3"/>
      <c r="U744" s="1"/>
    </row>
    <row r="745" spans="2:2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3"/>
      <c r="N745" s="3"/>
      <c r="O745" s="3"/>
      <c r="P745" s="3"/>
      <c r="Q745" s="3"/>
      <c r="R745" s="3"/>
      <c r="S745" s="3"/>
      <c r="T745" s="3"/>
      <c r="U745" s="1"/>
    </row>
    <row r="746" spans="2:2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3"/>
      <c r="N746" s="3"/>
      <c r="O746" s="3"/>
      <c r="P746" s="3"/>
      <c r="Q746" s="3"/>
      <c r="R746" s="3"/>
      <c r="S746" s="3"/>
      <c r="T746" s="3"/>
      <c r="U746" s="1"/>
    </row>
    <row r="747" spans="2:2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3"/>
      <c r="N747" s="3"/>
      <c r="O747" s="3"/>
      <c r="P747" s="3"/>
      <c r="Q747" s="3"/>
      <c r="R747" s="3"/>
      <c r="S747" s="3"/>
      <c r="T747" s="3"/>
      <c r="U747" s="1"/>
    </row>
    <row r="748" spans="2:2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3"/>
      <c r="N748" s="3"/>
      <c r="O748" s="3"/>
      <c r="P748" s="3"/>
      <c r="Q748" s="3"/>
      <c r="R748" s="3"/>
      <c r="S748" s="3"/>
      <c r="T748" s="3"/>
      <c r="U748" s="1"/>
    </row>
    <row r="749" spans="2:2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3"/>
      <c r="N749" s="3"/>
      <c r="O749" s="3"/>
      <c r="P749" s="3"/>
      <c r="Q749" s="3"/>
      <c r="R749" s="3"/>
      <c r="S749" s="3"/>
      <c r="T749" s="3"/>
      <c r="U749" s="1"/>
    </row>
    <row r="750" spans="2:2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3"/>
      <c r="N750" s="3"/>
      <c r="O750" s="3"/>
      <c r="P750" s="3"/>
      <c r="Q750" s="3"/>
      <c r="R750" s="3"/>
      <c r="S750" s="3"/>
      <c r="T750" s="3"/>
      <c r="U750" s="1"/>
    </row>
    <row r="751" spans="2:2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3"/>
      <c r="N751" s="3"/>
      <c r="O751" s="3"/>
      <c r="P751" s="3"/>
      <c r="Q751" s="3"/>
      <c r="R751" s="3"/>
      <c r="S751" s="3"/>
      <c r="T751" s="3"/>
      <c r="U751" s="1"/>
    </row>
    <row r="752" spans="2:2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3"/>
      <c r="N752" s="3"/>
      <c r="O752" s="3"/>
      <c r="P752" s="3"/>
      <c r="Q752" s="3"/>
      <c r="R752" s="3"/>
      <c r="S752" s="3"/>
      <c r="T752" s="3"/>
      <c r="U752" s="1"/>
    </row>
    <row r="753" spans="2:2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3"/>
      <c r="N753" s="3"/>
      <c r="O753" s="3"/>
      <c r="P753" s="3"/>
      <c r="Q753" s="3"/>
      <c r="R753" s="3"/>
      <c r="S753" s="3"/>
      <c r="T753" s="3"/>
      <c r="U753" s="1"/>
    </row>
    <row r="754" spans="2:2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3"/>
      <c r="N754" s="3"/>
      <c r="O754" s="3"/>
      <c r="P754" s="3"/>
      <c r="Q754" s="3"/>
      <c r="R754" s="3"/>
      <c r="S754" s="3"/>
      <c r="T754" s="3"/>
      <c r="U754" s="1"/>
    </row>
    <row r="755" spans="2:2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3"/>
      <c r="N755" s="3"/>
      <c r="O755" s="3"/>
      <c r="P755" s="3"/>
      <c r="Q755" s="3"/>
      <c r="R755" s="3"/>
      <c r="S755" s="3"/>
      <c r="T755" s="3"/>
      <c r="U755" s="1"/>
    </row>
    <row r="756" spans="2:2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3"/>
      <c r="N756" s="3"/>
      <c r="O756" s="3"/>
      <c r="P756" s="3"/>
      <c r="Q756" s="3"/>
      <c r="R756" s="3"/>
      <c r="S756" s="3"/>
      <c r="T756" s="3"/>
      <c r="U756" s="1"/>
    </row>
    <row r="757" spans="2:2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3"/>
      <c r="N757" s="3"/>
      <c r="O757" s="3"/>
      <c r="P757" s="3"/>
      <c r="Q757" s="3"/>
      <c r="R757" s="3"/>
      <c r="S757" s="3"/>
      <c r="T757" s="3"/>
      <c r="U757" s="1"/>
    </row>
    <row r="758" spans="2:2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3"/>
      <c r="N758" s="3"/>
      <c r="O758" s="3"/>
      <c r="P758" s="3"/>
      <c r="Q758" s="3"/>
      <c r="R758" s="3"/>
      <c r="S758" s="3"/>
      <c r="T758" s="3"/>
      <c r="U758" s="1"/>
    </row>
    <row r="759" spans="2:2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3"/>
      <c r="N759" s="3"/>
      <c r="O759" s="3"/>
      <c r="P759" s="3"/>
      <c r="Q759" s="3"/>
      <c r="R759" s="3"/>
      <c r="S759" s="3"/>
      <c r="T759" s="3"/>
      <c r="U759" s="1"/>
    </row>
    <row r="760" spans="2:2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3"/>
      <c r="N760" s="3"/>
      <c r="O760" s="3"/>
      <c r="P760" s="3"/>
      <c r="Q760" s="3"/>
      <c r="R760" s="3"/>
      <c r="S760" s="3"/>
      <c r="T760" s="3"/>
      <c r="U760" s="1"/>
    </row>
    <row r="761" spans="2:2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3"/>
      <c r="N761" s="3"/>
      <c r="O761" s="3"/>
      <c r="P761" s="3"/>
      <c r="Q761" s="3"/>
      <c r="R761" s="3"/>
      <c r="S761" s="3"/>
      <c r="T761" s="3"/>
      <c r="U761" s="1"/>
    </row>
    <row r="762" spans="2:2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3"/>
      <c r="N762" s="3"/>
      <c r="O762" s="3"/>
      <c r="P762" s="3"/>
      <c r="Q762" s="3"/>
      <c r="R762" s="3"/>
      <c r="S762" s="3"/>
      <c r="T762" s="3"/>
      <c r="U762" s="1"/>
    </row>
    <row r="763" spans="2:2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3"/>
      <c r="N763" s="3"/>
      <c r="O763" s="3"/>
      <c r="P763" s="3"/>
      <c r="Q763" s="3"/>
      <c r="R763" s="3"/>
      <c r="S763" s="3"/>
      <c r="T763" s="3"/>
      <c r="U763" s="1"/>
    </row>
    <row r="764" spans="2:2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3"/>
      <c r="N764" s="3"/>
      <c r="O764" s="3"/>
      <c r="P764" s="3"/>
      <c r="Q764" s="3"/>
      <c r="R764" s="3"/>
      <c r="S764" s="3"/>
      <c r="T764" s="3"/>
      <c r="U764" s="1"/>
    </row>
    <row r="765" spans="2:2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3"/>
      <c r="N765" s="3"/>
      <c r="O765" s="3"/>
      <c r="P765" s="3"/>
      <c r="Q765" s="3"/>
      <c r="R765" s="3"/>
      <c r="S765" s="3"/>
      <c r="T765" s="3"/>
      <c r="U765" s="1"/>
    </row>
    <row r="766" spans="2:2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3"/>
      <c r="N766" s="3"/>
      <c r="O766" s="3"/>
      <c r="P766" s="3"/>
      <c r="Q766" s="3"/>
      <c r="R766" s="3"/>
      <c r="S766" s="3"/>
      <c r="T766" s="3"/>
      <c r="U766" s="1"/>
    </row>
    <row r="767" spans="2:2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3"/>
      <c r="N767" s="3"/>
      <c r="O767" s="3"/>
      <c r="P767" s="3"/>
      <c r="Q767" s="3"/>
      <c r="R767" s="3"/>
      <c r="S767" s="3"/>
      <c r="T767" s="3"/>
      <c r="U767" s="1"/>
    </row>
    <row r="768" spans="2:2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3"/>
      <c r="N768" s="3"/>
      <c r="O768" s="3"/>
      <c r="P768" s="3"/>
      <c r="Q768" s="3"/>
      <c r="R768" s="3"/>
      <c r="S768" s="3"/>
      <c r="T768" s="3"/>
      <c r="U768" s="1"/>
    </row>
    <row r="769" spans="2:2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3"/>
      <c r="N769" s="3"/>
      <c r="O769" s="3"/>
      <c r="P769" s="3"/>
      <c r="Q769" s="3"/>
      <c r="R769" s="3"/>
      <c r="S769" s="3"/>
      <c r="T769" s="3"/>
      <c r="U769" s="1"/>
    </row>
    <row r="770" spans="2:2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3"/>
      <c r="N770" s="3"/>
      <c r="O770" s="3"/>
      <c r="P770" s="3"/>
      <c r="Q770" s="3"/>
      <c r="R770" s="3"/>
      <c r="S770" s="3"/>
      <c r="T770" s="3"/>
      <c r="U770" s="1"/>
    </row>
    <row r="771" spans="2:2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3"/>
      <c r="N771" s="3"/>
      <c r="O771" s="3"/>
      <c r="P771" s="3"/>
      <c r="Q771" s="3"/>
      <c r="R771" s="3"/>
      <c r="S771" s="3"/>
      <c r="T771" s="3"/>
      <c r="U771" s="1"/>
    </row>
    <row r="772" spans="2:2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3"/>
      <c r="N772" s="3"/>
      <c r="O772" s="3"/>
      <c r="P772" s="3"/>
      <c r="Q772" s="3"/>
      <c r="R772" s="3"/>
      <c r="S772" s="3"/>
      <c r="T772" s="3"/>
      <c r="U772" s="1"/>
    </row>
    <row r="773" spans="2:2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3"/>
      <c r="N773" s="3"/>
      <c r="O773" s="3"/>
      <c r="P773" s="3"/>
      <c r="Q773" s="3"/>
      <c r="R773" s="3"/>
      <c r="S773" s="3"/>
      <c r="T773" s="3"/>
      <c r="U773" s="1"/>
    </row>
    <row r="774" spans="2:2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3"/>
      <c r="N774" s="3"/>
      <c r="O774" s="3"/>
      <c r="P774" s="3"/>
      <c r="Q774" s="3"/>
      <c r="R774" s="3"/>
      <c r="S774" s="3"/>
      <c r="T774" s="3"/>
      <c r="U774" s="1"/>
    </row>
    <row r="775" spans="2:2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3"/>
      <c r="N775" s="3"/>
      <c r="O775" s="3"/>
      <c r="P775" s="3"/>
      <c r="Q775" s="3"/>
      <c r="R775" s="3"/>
      <c r="S775" s="3"/>
      <c r="T775" s="3"/>
      <c r="U775" s="1"/>
    </row>
    <row r="776" spans="2:2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3"/>
      <c r="N776" s="3"/>
      <c r="O776" s="3"/>
      <c r="P776" s="3"/>
      <c r="Q776" s="3"/>
      <c r="R776" s="3"/>
      <c r="S776" s="3"/>
      <c r="T776" s="3"/>
      <c r="U776" s="1"/>
    </row>
    <row r="777" spans="2:2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3"/>
      <c r="N777" s="3"/>
      <c r="O777" s="3"/>
      <c r="P777" s="3"/>
      <c r="Q777" s="3"/>
      <c r="R777" s="3"/>
      <c r="S777" s="3"/>
      <c r="T777" s="3"/>
      <c r="U777" s="1"/>
    </row>
    <row r="778" spans="2:2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3"/>
      <c r="N778" s="3"/>
      <c r="O778" s="3"/>
      <c r="P778" s="3"/>
      <c r="Q778" s="3"/>
      <c r="R778" s="3"/>
      <c r="S778" s="3"/>
      <c r="T778" s="3"/>
      <c r="U778" s="1"/>
    </row>
    <row r="779" spans="2:2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3"/>
      <c r="N779" s="3"/>
      <c r="O779" s="3"/>
      <c r="P779" s="3"/>
      <c r="Q779" s="3"/>
      <c r="R779" s="3"/>
      <c r="S779" s="3"/>
      <c r="T779" s="3"/>
      <c r="U779" s="1"/>
    </row>
    <row r="780" spans="2:2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3"/>
      <c r="N780" s="3"/>
      <c r="O780" s="3"/>
      <c r="P780" s="3"/>
      <c r="Q780" s="3"/>
      <c r="R780" s="3"/>
      <c r="S780" s="3"/>
      <c r="T780" s="3"/>
      <c r="U780" s="1"/>
    </row>
    <row r="781" spans="2:2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3"/>
      <c r="N781" s="3"/>
      <c r="O781" s="3"/>
      <c r="P781" s="3"/>
      <c r="Q781" s="3"/>
      <c r="R781" s="3"/>
      <c r="S781" s="3"/>
      <c r="T781" s="3"/>
      <c r="U781" s="1"/>
    </row>
    <row r="782" spans="2:2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3"/>
      <c r="N782" s="3"/>
      <c r="O782" s="3"/>
      <c r="P782" s="3"/>
      <c r="Q782" s="3"/>
      <c r="R782" s="3"/>
      <c r="S782" s="3"/>
      <c r="T782" s="3"/>
      <c r="U782" s="1"/>
    </row>
    <row r="783" spans="2:2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3"/>
      <c r="N783" s="3"/>
      <c r="O783" s="3"/>
      <c r="P783" s="3"/>
      <c r="Q783" s="3"/>
      <c r="R783" s="3"/>
      <c r="S783" s="3"/>
      <c r="T783" s="3"/>
      <c r="U783" s="1"/>
    </row>
    <row r="784" spans="2:2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3"/>
      <c r="N784" s="3"/>
      <c r="O784" s="3"/>
      <c r="P784" s="3"/>
      <c r="Q784" s="3"/>
      <c r="R784" s="3"/>
      <c r="S784" s="3"/>
      <c r="T784" s="3"/>
      <c r="U784" s="1"/>
    </row>
    <row r="785" spans="2:2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3"/>
      <c r="N785" s="3"/>
      <c r="O785" s="3"/>
      <c r="P785" s="3"/>
      <c r="Q785" s="3"/>
      <c r="R785" s="3"/>
      <c r="S785" s="3"/>
      <c r="T785" s="3"/>
      <c r="U785" s="1"/>
    </row>
    <row r="786" spans="2:2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3"/>
      <c r="N786" s="3"/>
      <c r="O786" s="3"/>
      <c r="P786" s="3"/>
      <c r="Q786" s="3"/>
      <c r="R786" s="3"/>
      <c r="S786" s="3"/>
      <c r="T786" s="3"/>
      <c r="U786" s="1"/>
    </row>
    <row r="787" spans="2:2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3"/>
      <c r="N787" s="3"/>
      <c r="O787" s="3"/>
      <c r="P787" s="3"/>
      <c r="Q787" s="3"/>
      <c r="R787" s="3"/>
      <c r="S787" s="3"/>
      <c r="T787" s="3"/>
      <c r="U787" s="1"/>
    </row>
    <row r="788" spans="2:2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3"/>
      <c r="N788" s="3"/>
      <c r="O788" s="3"/>
      <c r="P788" s="3"/>
      <c r="Q788" s="3"/>
      <c r="R788" s="3"/>
      <c r="S788" s="3"/>
      <c r="T788" s="3"/>
      <c r="U788" s="1"/>
    </row>
    <row r="789" spans="2:2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3"/>
      <c r="N789" s="3"/>
      <c r="O789" s="3"/>
      <c r="P789" s="3"/>
      <c r="Q789" s="3"/>
      <c r="R789" s="3"/>
      <c r="S789" s="3"/>
      <c r="T789" s="3"/>
      <c r="U789" s="1"/>
    </row>
    <row r="790" spans="2:2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3"/>
      <c r="N790" s="3"/>
      <c r="O790" s="3"/>
      <c r="P790" s="3"/>
      <c r="Q790" s="3"/>
      <c r="R790" s="3"/>
      <c r="S790" s="3"/>
      <c r="T790" s="3"/>
      <c r="U790" s="1"/>
    </row>
    <row r="791" spans="2:2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3"/>
      <c r="N791" s="3"/>
      <c r="O791" s="3"/>
      <c r="P791" s="3"/>
      <c r="Q791" s="3"/>
      <c r="R791" s="3"/>
      <c r="S791" s="3"/>
      <c r="T791" s="3"/>
      <c r="U791" s="1"/>
    </row>
    <row r="792" spans="2:2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3"/>
      <c r="N792" s="3"/>
      <c r="O792" s="3"/>
      <c r="P792" s="3"/>
      <c r="Q792" s="3"/>
      <c r="R792" s="3"/>
      <c r="S792" s="3"/>
      <c r="T792" s="3"/>
      <c r="U792" s="1"/>
    </row>
    <row r="793" spans="2:2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3"/>
      <c r="N793" s="3"/>
      <c r="O793" s="3"/>
      <c r="P793" s="3"/>
      <c r="Q793" s="3"/>
      <c r="R793" s="3"/>
      <c r="S793" s="3"/>
      <c r="T793" s="3"/>
      <c r="U793" s="1"/>
    </row>
    <row r="794" spans="2:2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/>
      <c r="N794" s="3"/>
      <c r="O794" s="3"/>
      <c r="P794" s="3"/>
      <c r="Q794" s="3"/>
      <c r="R794" s="3"/>
      <c r="S794" s="3"/>
      <c r="T794" s="3"/>
      <c r="U794" s="1"/>
    </row>
    <row r="795" spans="2:2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/>
      <c r="N795" s="3"/>
      <c r="O795" s="3"/>
      <c r="P795" s="3"/>
      <c r="Q795" s="3"/>
      <c r="R795" s="3"/>
      <c r="S795" s="3"/>
      <c r="T795" s="3"/>
      <c r="U795" s="1"/>
    </row>
    <row r="796" spans="2:2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/>
      <c r="N796" s="3"/>
      <c r="O796" s="3"/>
      <c r="P796" s="3"/>
      <c r="Q796" s="3"/>
      <c r="R796" s="3"/>
      <c r="S796" s="3"/>
      <c r="T796" s="3"/>
      <c r="U796" s="1"/>
    </row>
    <row r="797" spans="2:2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3"/>
      <c r="N797" s="3"/>
      <c r="O797" s="3"/>
      <c r="P797" s="3"/>
      <c r="Q797" s="3"/>
      <c r="R797" s="3"/>
      <c r="S797" s="3"/>
      <c r="T797" s="3"/>
      <c r="U797" s="1"/>
    </row>
    <row r="798" spans="2:2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3"/>
      <c r="N798" s="3"/>
      <c r="O798" s="3"/>
      <c r="P798" s="3"/>
      <c r="Q798" s="3"/>
      <c r="R798" s="3"/>
      <c r="S798" s="3"/>
      <c r="T798" s="3"/>
      <c r="U798" s="1"/>
    </row>
    <row r="799" spans="2:2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3"/>
      <c r="N799" s="3"/>
      <c r="O799" s="3"/>
      <c r="P799" s="3"/>
      <c r="Q799" s="3"/>
      <c r="R799" s="3"/>
      <c r="S799" s="3"/>
      <c r="T799" s="3"/>
      <c r="U799" s="1"/>
    </row>
    <row r="800" spans="2:2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3"/>
      <c r="N800" s="3"/>
      <c r="O800" s="3"/>
      <c r="P800" s="3"/>
      <c r="Q800" s="3"/>
      <c r="R800" s="3"/>
      <c r="S800" s="3"/>
      <c r="T800" s="3"/>
      <c r="U800" s="1"/>
    </row>
    <row r="801" spans="2:2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3"/>
      <c r="N801" s="3"/>
      <c r="O801" s="3"/>
      <c r="P801" s="3"/>
      <c r="Q801" s="3"/>
      <c r="R801" s="3"/>
      <c r="S801" s="3"/>
      <c r="T801" s="3"/>
      <c r="U801" s="1"/>
    </row>
    <row r="802" spans="2:2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3"/>
      <c r="N802" s="3"/>
      <c r="O802" s="3"/>
      <c r="P802" s="3"/>
      <c r="Q802" s="3"/>
      <c r="R802" s="3"/>
      <c r="S802" s="3"/>
      <c r="T802" s="3"/>
      <c r="U802" s="1"/>
    </row>
    <row r="803" spans="2:2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3"/>
      <c r="N803" s="3"/>
      <c r="O803" s="3"/>
      <c r="P803" s="3"/>
      <c r="Q803" s="3"/>
      <c r="R803" s="3"/>
      <c r="S803" s="3"/>
      <c r="T803" s="3"/>
      <c r="U803" s="1"/>
    </row>
    <row r="804" spans="2:2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3"/>
      <c r="N804" s="3"/>
      <c r="O804" s="3"/>
      <c r="P804" s="3"/>
      <c r="Q804" s="3"/>
      <c r="R804" s="3"/>
      <c r="S804" s="3"/>
      <c r="T804" s="3"/>
      <c r="U804" s="1"/>
    </row>
    <row r="805" spans="2:2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3"/>
      <c r="N805" s="3"/>
      <c r="O805" s="3"/>
      <c r="P805" s="3"/>
      <c r="Q805" s="3"/>
      <c r="R805" s="3"/>
      <c r="S805" s="3"/>
      <c r="T805" s="3"/>
      <c r="U805" s="1"/>
    </row>
    <row r="806" spans="2:2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3"/>
      <c r="N806" s="3"/>
      <c r="O806" s="3"/>
      <c r="P806" s="3"/>
      <c r="Q806" s="3"/>
      <c r="R806" s="3"/>
      <c r="S806" s="3"/>
      <c r="T806" s="3"/>
      <c r="U806" s="1"/>
    </row>
    <row r="807" spans="2:2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3"/>
      <c r="N807" s="3"/>
      <c r="O807" s="3"/>
      <c r="P807" s="3"/>
      <c r="Q807" s="3"/>
      <c r="R807" s="3"/>
      <c r="S807" s="3"/>
      <c r="T807" s="3"/>
      <c r="U807" s="1"/>
    </row>
    <row r="808" spans="2:2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3"/>
      <c r="N808" s="3"/>
      <c r="O808" s="3"/>
      <c r="P808" s="3"/>
      <c r="Q808" s="3"/>
      <c r="R808" s="3"/>
      <c r="S808" s="3"/>
      <c r="T808" s="3"/>
      <c r="U808" s="1"/>
    </row>
    <row r="809" spans="2:2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3"/>
      <c r="N809" s="3"/>
      <c r="O809" s="3"/>
      <c r="P809" s="3"/>
      <c r="Q809" s="3"/>
      <c r="R809" s="3"/>
      <c r="S809" s="3"/>
      <c r="T809" s="3"/>
      <c r="U809" s="1"/>
    </row>
    <row r="810" spans="2:2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3"/>
      <c r="N810" s="3"/>
      <c r="O810" s="3"/>
      <c r="P810" s="3"/>
      <c r="Q810" s="3"/>
      <c r="R810" s="3"/>
      <c r="S810" s="3"/>
      <c r="T810" s="3"/>
      <c r="U810" s="1"/>
    </row>
    <row r="811" spans="2:2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3"/>
      <c r="N811" s="3"/>
      <c r="O811" s="3"/>
      <c r="P811" s="3"/>
      <c r="Q811" s="3"/>
      <c r="R811" s="3"/>
      <c r="S811" s="3"/>
      <c r="T811" s="3"/>
      <c r="U811" s="1"/>
    </row>
    <row r="812" spans="2:2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3"/>
      <c r="N812" s="3"/>
      <c r="O812" s="3"/>
      <c r="P812" s="3"/>
      <c r="Q812" s="3"/>
      <c r="R812" s="3"/>
      <c r="S812" s="3"/>
      <c r="T812" s="3"/>
      <c r="U812" s="1"/>
    </row>
    <row r="813" spans="2:2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3"/>
      <c r="N813" s="3"/>
      <c r="O813" s="3"/>
      <c r="P813" s="3"/>
      <c r="Q813" s="3"/>
      <c r="R813" s="3"/>
      <c r="S813" s="3"/>
      <c r="T813" s="3"/>
      <c r="U813" s="1"/>
    </row>
    <row r="814" spans="2:2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3"/>
      <c r="N814" s="3"/>
      <c r="O814" s="3"/>
      <c r="P814" s="3"/>
      <c r="Q814" s="3"/>
      <c r="R814" s="3"/>
      <c r="S814" s="3"/>
      <c r="T814" s="3"/>
      <c r="U814" s="1"/>
    </row>
    <row r="815" spans="2:2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3"/>
      <c r="N815" s="3"/>
      <c r="O815" s="3"/>
      <c r="P815" s="3"/>
      <c r="Q815" s="3"/>
      <c r="R815" s="3"/>
      <c r="S815" s="3"/>
      <c r="T815" s="3"/>
      <c r="U815" s="1"/>
    </row>
    <row r="816" spans="2:2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3"/>
      <c r="N816" s="3"/>
      <c r="O816" s="3"/>
      <c r="P816" s="3"/>
      <c r="Q816" s="3"/>
      <c r="R816" s="3"/>
      <c r="S816" s="3"/>
      <c r="T816" s="3"/>
      <c r="U816" s="1"/>
    </row>
    <row r="817" spans="2:2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3"/>
      <c r="N817" s="3"/>
      <c r="O817" s="3"/>
      <c r="P817" s="3"/>
      <c r="Q817" s="3"/>
      <c r="R817" s="3"/>
      <c r="S817" s="3"/>
      <c r="T817" s="3"/>
      <c r="U817" s="1"/>
    </row>
    <row r="818" spans="2:2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3"/>
      <c r="N818" s="3"/>
      <c r="O818" s="3"/>
      <c r="P818" s="3"/>
      <c r="Q818" s="3"/>
      <c r="R818" s="3"/>
      <c r="S818" s="3"/>
      <c r="T818" s="3"/>
      <c r="U818" s="1"/>
    </row>
    <row r="819" spans="2:2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3"/>
      <c r="N819" s="3"/>
      <c r="O819" s="3"/>
      <c r="P819" s="3"/>
      <c r="Q819" s="3"/>
      <c r="R819" s="3"/>
      <c r="S819" s="3"/>
      <c r="T819" s="3"/>
      <c r="U819" s="1"/>
    </row>
    <row r="820" spans="2:2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3"/>
      <c r="N820" s="3"/>
      <c r="O820" s="3"/>
      <c r="P820" s="3"/>
      <c r="Q820" s="3"/>
      <c r="R820" s="3"/>
      <c r="S820" s="3"/>
      <c r="T820" s="3"/>
      <c r="U820" s="1"/>
    </row>
    <row r="821" spans="2:2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3"/>
      <c r="N821" s="3"/>
      <c r="O821" s="3"/>
      <c r="P821" s="3"/>
      <c r="Q821" s="3"/>
      <c r="R821" s="3"/>
      <c r="S821" s="3"/>
      <c r="T821" s="3"/>
      <c r="U821" s="1"/>
    </row>
    <row r="822" spans="2:2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3"/>
      <c r="N822" s="3"/>
      <c r="O822" s="3"/>
      <c r="P822" s="3"/>
      <c r="Q822" s="3"/>
      <c r="R822" s="3"/>
      <c r="S822" s="3"/>
      <c r="T822" s="3"/>
      <c r="U822" s="1"/>
    </row>
    <row r="823" spans="2:2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3"/>
      <c r="N823" s="3"/>
      <c r="O823" s="3"/>
      <c r="P823" s="3"/>
      <c r="Q823" s="3"/>
      <c r="R823" s="3"/>
      <c r="S823" s="3"/>
      <c r="T823" s="3"/>
      <c r="U823" s="1"/>
    </row>
    <row r="824" spans="2:2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3"/>
      <c r="N824" s="3"/>
      <c r="O824" s="3"/>
      <c r="P824" s="3"/>
      <c r="Q824" s="3"/>
      <c r="R824" s="3"/>
      <c r="S824" s="3"/>
      <c r="T824" s="3"/>
      <c r="U824" s="1"/>
    </row>
    <row r="825" spans="2:2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3"/>
      <c r="N825" s="3"/>
      <c r="O825" s="3"/>
      <c r="P825" s="3"/>
      <c r="Q825" s="3"/>
      <c r="R825" s="3"/>
      <c r="S825" s="3"/>
      <c r="T825" s="3"/>
      <c r="U825" s="1"/>
    </row>
    <row r="826" spans="2:2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3"/>
      <c r="N826" s="3"/>
      <c r="O826" s="3"/>
      <c r="P826" s="3"/>
      <c r="Q826" s="3"/>
      <c r="R826" s="3"/>
      <c r="S826" s="3"/>
      <c r="T826" s="3"/>
      <c r="U826" s="1"/>
    </row>
    <row r="827" spans="2:2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/>
      <c r="N827" s="3"/>
      <c r="O827" s="3"/>
      <c r="P827" s="3"/>
      <c r="Q827" s="3"/>
      <c r="R827" s="3"/>
      <c r="S827" s="3"/>
      <c r="T827" s="3"/>
      <c r="U827" s="1"/>
    </row>
    <row r="828" spans="2:2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3"/>
      <c r="N828" s="3"/>
      <c r="O828" s="3"/>
      <c r="P828" s="3"/>
      <c r="Q828" s="3"/>
      <c r="R828" s="3"/>
      <c r="S828" s="3"/>
      <c r="T828" s="3"/>
      <c r="U828" s="1"/>
    </row>
    <row r="829" spans="2:2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3"/>
      <c r="N829" s="3"/>
      <c r="O829" s="3"/>
      <c r="P829" s="3"/>
      <c r="Q829" s="3"/>
      <c r="R829" s="3"/>
      <c r="S829" s="3"/>
      <c r="T829" s="3"/>
      <c r="U829" s="1"/>
    </row>
    <row r="830" spans="2:2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3"/>
      <c r="N830" s="3"/>
      <c r="O830" s="3"/>
      <c r="P830" s="3"/>
      <c r="Q830" s="3"/>
      <c r="R830" s="3"/>
      <c r="S830" s="3"/>
      <c r="T830" s="3"/>
      <c r="U830" s="1"/>
    </row>
    <row r="831" spans="2:2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3"/>
      <c r="N831" s="3"/>
      <c r="O831" s="3"/>
      <c r="P831" s="3"/>
      <c r="Q831" s="3"/>
      <c r="R831" s="3"/>
      <c r="S831" s="3"/>
      <c r="T831" s="3"/>
      <c r="U831" s="1"/>
    </row>
    <row r="832" spans="2:2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3"/>
      <c r="N832" s="3"/>
      <c r="O832" s="3"/>
      <c r="P832" s="3"/>
      <c r="Q832" s="3"/>
      <c r="R832" s="3"/>
      <c r="S832" s="3"/>
      <c r="T832" s="3"/>
      <c r="U832" s="1"/>
    </row>
    <row r="833" spans="2:2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3"/>
      <c r="N833" s="3"/>
      <c r="O833" s="3"/>
      <c r="P833" s="3"/>
      <c r="Q833" s="3"/>
      <c r="R833" s="3"/>
      <c r="S833" s="3"/>
      <c r="T833" s="3"/>
      <c r="U833" s="1"/>
    </row>
    <row r="834" spans="2:2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3"/>
      <c r="N834" s="3"/>
      <c r="O834" s="3"/>
      <c r="P834" s="3"/>
      <c r="Q834" s="3"/>
      <c r="R834" s="3"/>
      <c r="S834" s="3"/>
      <c r="T834" s="3"/>
      <c r="U834" s="1"/>
    </row>
    <row r="835" spans="2:2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3"/>
      <c r="N835" s="3"/>
      <c r="O835" s="3"/>
      <c r="P835" s="3"/>
      <c r="Q835" s="3"/>
      <c r="R835" s="3"/>
      <c r="S835" s="3"/>
      <c r="T835" s="3"/>
      <c r="U835" s="1"/>
    </row>
    <row r="836" spans="2:2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3"/>
      <c r="N836" s="3"/>
      <c r="O836" s="3"/>
      <c r="P836" s="3"/>
      <c r="Q836" s="3"/>
      <c r="R836" s="3"/>
      <c r="S836" s="3"/>
      <c r="T836" s="3"/>
      <c r="U836" s="1"/>
    </row>
    <row r="837" spans="2:2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3"/>
      <c r="N837" s="3"/>
      <c r="O837" s="3"/>
      <c r="P837" s="3"/>
      <c r="Q837" s="3"/>
      <c r="R837" s="3"/>
      <c r="S837" s="3"/>
      <c r="T837" s="3"/>
      <c r="U837" s="1"/>
    </row>
    <row r="838" spans="2:2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3"/>
      <c r="N838" s="3"/>
      <c r="O838" s="3"/>
      <c r="P838" s="3"/>
      <c r="Q838" s="3"/>
      <c r="R838" s="3"/>
      <c r="S838" s="3"/>
      <c r="T838" s="3"/>
      <c r="U838" s="1"/>
    </row>
    <row r="839" spans="2:2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3"/>
      <c r="N839" s="3"/>
      <c r="O839" s="3"/>
      <c r="P839" s="3"/>
      <c r="Q839" s="3"/>
      <c r="R839" s="3"/>
      <c r="S839" s="3"/>
      <c r="T839" s="3"/>
      <c r="U839" s="1"/>
    </row>
    <row r="840" spans="2:2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3"/>
      <c r="N840" s="3"/>
      <c r="O840" s="3"/>
      <c r="P840" s="3"/>
      <c r="Q840" s="3"/>
      <c r="R840" s="3"/>
      <c r="S840" s="3"/>
      <c r="T840" s="3"/>
      <c r="U840" s="1"/>
    </row>
    <row r="841" spans="2:2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3"/>
      <c r="N841" s="3"/>
      <c r="O841" s="3"/>
      <c r="P841" s="3"/>
      <c r="Q841" s="3"/>
      <c r="R841" s="3"/>
      <c r="S841" s="3"/>
      <c r="T841" s="3"/>
      <c r="U841" s="1"/>
    </row>
    <row r="842" spans="2:2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3"/>
      <c r="N842" s="3"/>
      <c r="O842" s="3"/>
      <c r="P842" s="3"/>
      <c r="Q842" s="3"/>
      <c r="R842" s="3"/>
      <c r="S842" s="3"/>
      <c r="T842" s="3"/>
      <c r="U842" s="1"/>
    </row>
    <row r="843" spans="2:2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3"/>
      <c r="N843" s="3"/>
      <c r="O843" s="3"/>
      <c r="P843" s="3"/>
      <c r="Q843" s="3"/>
      <c r="R843" s="3"/>
      <c r="S843" s="3"/>
      <c r="T843" s="3"/>
      <c r="U843" s="1"/>
    </row>
    <row r="844" spans="2:2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3"/>
      <c r="N844" s="3"/>
      <c r="O844" s="3"/>
      <c r="P844" s="3"/>
      <c r="Q844" s="3"/>
      <c r="R844" s="3"/>
      <c r="S844" s="3"/>
      <c r="T844" s="3"/>
      <c r="U844" s="1"/>
    </row>
    <row r="845" spans="2:2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3"/>
      <c r="N845" s="3"/>
      <c r="O845" s="3"/>
      <c r="P845" s="3"/>
      <c r="Q845" s="3"/>
      <c r="R845" s="3"/>
      <c r="S845" s="3"/>
      <c r="T845" s="3"/>
      <c r="U845" s="1"/>
    </row>
    <row r="846" spans="2:2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3"/>
      <c r="N846" s="3"/>
      <c r="O846" s="3"/>
      <c r="P846" s="3"/>
      <c r="Q846" s="3"/>
      <c r="R846" s="3"/>
      <c r="S846" s="3"/>
      <c r="T846" s="3"/>
      <c r="U846" s="1"/>
    </row>
    <row r="847" spans="2:2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3"/>
      <c r="N847" s="3"/>
      <c r="O847" s="3"/>
      <c r="P847" s="3"/>
      <c r="Q847" s="3"/>
      <c r="R847" s="3"/>
      <c r="S847" s="3"/>
      <c r="T847" s="3"/>
      <c r="U847" s="1"/>
    </row>
    <row r="848" spans="2:2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3"/>
      <c r="N848" s="3"/>
      <c r="O848" s="3"/>
      <c r="P848" s="3"/>
      <c r="Q848" s="3"/>
      <c r="R848" s="3"/>
      <c r="S848" s="3"/>
      <c r="T848" s="3"/>
      <c r="U848" s="1"/>
    </row>
    <row r="849" spans="2:2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3"/>
      <c r="N849" s="3"/>
      <c r="O849" s="3"/>
      <c r="P849" s="3"/>
      <c r="Q849" s="3"/>
      <c r="R849" s="3"/>
      <c r="S849" s="3"/>
      <c r="T849" s="3"/>
      <c r="U849" s="1"/>
    </row>
    <row r="850" spans="2:2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3"/>
      <c r="N850" s="3"/>
      <c r="O850" s="3"/>
      <c r="P850" s="3"/>
      <c r="Q850" s="3"/>
      <c r="R850" s="3"/>
      <c r="S850" s="3"/>
      <c r="T850" s="3"/>
      <c r="U850" s="1"/>
    </row>
    <row r="851" spans="2:2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3"/>
      <c r="N851" s="3"/>
      <c r="O851" s="3"/>
      <c r="P851" s="3"/>
      <c r="Q851" s="3"/>
      <c r="R851" s="3"/>
      <c r="S851" s="3"/>
      <c r="T851" s="3"/>
      <c r="U851" s="1"/>
    </row>
    <row r="852" spans="2:2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3"/>
      <c r="N852" s="3"/>
      <c r="O852" s="3"/>
      <c r="P852" s="3"/>
      <c r="Q852" s="3"/>
      <c r="R852" s="3"/>
      <c r="S852" s="3"/>
      <c r="T852" s="3"/>
      <c r="U852" s="1"/>
    </row>
    <row r="853" spans="2:2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3"/>
      <c r="N853" s="3"/>
      <c r="O853" s="3"/>
      <c r="P853" s="3"/>
      <c r="Q853" s="3"/>
      <c r="R853" s="3"/>
      <c r="S853" s="3"/>
      <c r="T853" s="3"/>
      <c r="U853" s="1"/>
    </row>
    <row r="854" spans="2:2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3"/>
      <c r="N854" s="3"/>
      <c r="O854" s="3"/>
      <c r="P854" s="3"/>
      <c r="Q854" s="3"/>
      <c r="R854" s="3"/>
      <c r="S854" s="3"/>
      <c r="T854" s="3"/>
      <c r="U854" s="1"/>
    </row>
    <row r="855" spans="2:2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3"/>
      <c r="N855" s="3"/>
      <c r="O855" s="3"/>
      <c r="P855" s="3"/>
      <c r="Q855" s="3"/>
      <c r="R855" s="3"/>
      <c r="S855" s="3"/>
      <c r="T855" s="3"/>
      <c r="U855" s="1"/>
    </row>
    <row r="856" spans="2:2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3"/>
      <c r="N856" s="3"/>
      <c r="O856" s="3"/>
      <c r="P856" s="3"/>
      <c r="Q856" s="3"/>
      <c r="R856" s="3"/>
      <c r="S856" s="3"/>
      <c r="T856" s="3"/>
      <c r="U856" s="1"/>
    </row>
    <row r="857" spans="2:2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3"/>
      <c r="N857" s="3"/>
      <c r="O857" s="3"/>
      <c r="P857" s="3"/>
      <c r="Q857" s="3"/>
      <c r="R857" s="3"/>
      <c r="S857" s="3"/>
      <c r="T857" s="3"/>
      <c r="U857" s="1"/>
    </row>
    <row r="858" spans="2:2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3"/>
      <c r="N858" s="3"/>
      <c r="O858" s="3"/>
      <c r="P858" s="3"/>
      <c r="Q858" s="3"/>
      <c r="R858" s="3"/>
      <c r="S858" s="3"/>
      <c r="T858" s="3"/>
      <c r="U858" s="1"/>
    </row>
    <row r="859" spans="2:2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3"/>
      <c r="N859" s="3"/>
      <c r="O859" s="3"/>
      <c r="P859" s="3"/>
      <c r="Q859" s="3"/>
      <c r="R859" s="3"/>
      <c r="S859" s="3"/>
      <c r="T859" s="3"/>
      <c r="U859" s="1"/>
    </row>
    <row r="860" spans="2:2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3"/>
      <c r="N860" s="3"/>
      <c r="O860" s="3"/>
      <c r="P860" s="3"/>
      <c r="Q860" s="3"/>
      <c r="R860" s="3"/>
      <c r="S860" s="3"/>
      <c r="T860" s="3"/>
      <c r="U860" s="1"/>
    </row>
    <row r="861" spans="2:2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3"/>
      <c r="N861" s="3"/>
      <c r="O861" s="3"/>
      <c r="P861" s="3"/>
      <c r="Q861" s="3"/>
      <c r="R861" s="3"/>
      <c r="S861" s="3"/>
      <c r="T861" s="3"/>
      <c r="U861" s="1"/>
    </row>
    <row r="862" spans="2:2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3"/>
      <c r="N862" s="3"/>
      <c r="O862" s="3"/>
      <c r="P862" s="3"/>
      <c r="Q862" s="3"/>
      <c r="R862" s="3"/>
      <c r="S862" s="3"/>
      <c r="T862" s="3"/>
      <c r="U862" s="1"/>
    </row>
    <row r="863" spans="2:2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3"/>
      <c r="N863" s="3"/>
      <c r="O863" s="3"/>
      <c r="P863" s="3"/>
      <c r="Q863" s="3"/>
      <c r="R863" s="3"/>
      <c r="S863" s="3"/>
      <c r="T863" s="3"/>
      <c r="U863" s="1"/>
    </row>
    <row r="864" spans="2:2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3"/>
      <c r="N864" s="3"/>
      <c r="O864" s="3"/>
      <c r="P864" s="3"/>
      <c r="Q864" s="3"/>
      <c r="R864" s="3"/>
      <c r="S864" s="3"/>
      <c r="T864" s="3"/>
      <c r="U864" s="1"/>
    </row>
    <row r="865" spans="2:2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3"/>
      <c r="N865" s="3"/>
      <c r="O865" s="3"/>
      <c r="P865" s="3"/>
      <c r="Q865" s="3"/>
      <c r="R865" s="3"/>
      <c r="S865" s="3"/>
      <c r="T865" s="3"/>
      <c r="U865" s="1"/>
    </row>
    <row r="866" spans="2:2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3"/>
      <c r="N866" s="3"/>
      <c r="O866" s="3"/>
      <c r="P866" s="3"/>
      <c r="Q866" s="3"/>
      <c r="R866" s="3"/>
      <c r="S866" s="3"/>
      <c r="T866" s="3"/>
      <c r="U866" s="1"/>
    </row>
    <row r="867" spans="2:2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3"/>
      <c r="N867" s="3"/>
      <c r="O867" s="3"/>
      <c r="P867" s="3"/>
      <c r="Q867" s="3"/>
      <c r="R867" s="3"/>
      <c r="S867" s="3"/>
      <c r="T867" s="3"/>
      <c r="U867" s="1"/>
    </row>
    <row r="868" spans="2:2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3"/>
      <c r="N868" s="3"/>
      <c r="O868" s="3"/>
      <c r="P868" s="3"/>
      <c r="Q868" s="3"/>
      <c r="R868" s="3"/>
      <c r="S868" s="3"/>
      <c r="T868" s="3"/>
      <c r="U868" s="1"/>
    </row>
    <row r="869" spans="2:2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3"/>
      <c r="N869" s="3"/>
      <c r="O869" s="3"/>
      <c r="P869" s="3"/>
      <c r="Q869" s="3"/>
      <c r="R869" s="3"/>
      <c r="S869" s="3"/>
      <c r="T869" s="3"/>
      <c r="U869" s="1"/>
    </row>
    <row r="870" spans="2:2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3"/>
      <c r="N870" s="3"/>
      <c r="O870" s="3"/>
      <c r="P870" s="3"/>
      <c r="Q870" s="3"/>
      <c r="R870" s="3"/>
      <c r="S870" s="3"/>
      <c r="T870" s="3"/>
      <c r="U870" s="1"/>
    </row>
    <row r="871" spans="2:2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3"/>
      <c r="N871" s="3"/>
      <c r="O871" s="3"/>
      <c r="P871" s="3"/>
      <c r="Q871" s="3"/>
      <c r="R871" s="3"/>
      <c r="S871" s="3"/>
      <c r="T871" s="3"/>
      <c r="U871" s="1"/>
    </row>
    <row r="872" spans="2:2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3"/>
      <c r="N872" s="3"/>
      <c r="O872" s="3"/>
      <c r="P872" s="3"/>
      <c r="Q872" s="3"/>
      <c r="R872" s="3"/>
      <c r="S872" s="3"/>
      <c r="T872" s="3"/>
      <c r="U872" s="1"/>
    </row>
    <row r="873" spans="2:2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3"/>
      <c r="N873" s="3"/>
      <c r="O873" s="3"/>
      <c r="P873" s="3"/>
      <c r="Q873" s="3"/>
      <c r="R873" s="3"/>
      <c r="S873" s="3"/>
      <c r="T873" s="3"/>
      <c r="U873" s="1"/>
    </row>
    <row r="874" spans="2:2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3"/>
      <c r="N874" s="3"/>
      <c r="O874" s="3"/>
      <c r="P874" s="3"/>
      <c r="Q874" s="3"/>
      <c r="R874" s="3"/>
      <c r="S874" s="3"/>
      <c r="T874" s="3"/>
      <c r="U874" s="1"/>
    </row>
    <row r="875" spans="2:2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3"/>
      <c r="N875" s="3"/>
      <c r="O875" s="3"/>
      <c r="P875" s="3"/>
      <c r="Q875" s="3"/>
      <c r="R875" s="3"/>
      <c r="S875" s="3"/>
      <c r="T875" s="3"/>
      <c r="U875" s="1"/>
    </row>
    <row r="876" spans="2:2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3"/>
      <c r="N876" s="3"/>
      <c r="O876" s="3"/>
      <c r="P876" s="3"/>
      <c r="Q876" s="3"/>
      <c r="R876" s="3"/>
      <c r="S876" s="3"/>
      <c r="T876" s="3"/>
      <c r="U876" s="1"/>
    </row>
    <row r="877" spans="2:2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3"/>
      <c r="N877" s="3"/>
      <c r="O877" s="3"/>
      <c r="P877" s="3"/>
      <c r="Q877" s="3"/>
      <c r="R877" s="3"/>
      <c r="S877" s="3"/>
      <c r="T877" s="3"/>
      <c r="U877" s="1"/>
    </row>
    <row r="878" spans="2:2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3"/>
      <c r="N878" s="3"/>
      <c r="O878" s="3"/>
      <c r="P878" s="3"/>
      <c r="Q878" s="3"/>
      <c r="R878" s="3"/>
      <c r="S878" s="3"/>
      <c r="T878" s="3"/>
      <c r="U878" s="1"/>
    </row>
    <row r="879" spans="2:2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3"/>
      <c r="N879" s="3"/>
      <c r="O879" s="3"/>
      <c r="P879" s="3"/>
      <c r="Q879" s="3"/>
      <c r="R879" s="3"/>
      <c r="S879" s="3"/>
      <c r="T879" s="3"/>
      <c r="U879" s="1"/>
    </row>
    <row r="880" spans="2:2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3"/>
      <c r="N880" s="3"/>
      <c r="O880" s="3"/>
      <c r="P880" s="3"/>
      <c r="Q880" s="3"/>
      <c r="R880" s="3"/>
      <c r="S880" s="3"/>
      <c r="T880" s="3"/>
      <c r="U880" s="1"/>
    </row>
    <row r="881" spans="2:2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3"/>
      <c r="N881" s="3"/>
      <c r="O881" s="3"/>
      <c r="P881" s="3"/>
      <c r="Q881" s="3"/>
      <c r="R881" s="3"/>
      <c r="S881" s="3"/>
      <c r="T881" s="3"/>
      <c r="U881" s="1"/>
    </row>
    <row r="882" spans="2:2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3"/>
      <c r="N882" s="3"/>
      <c r="O882" s="3"/>
      <c r="P882" s="3"/>
      <c r="Q882" s="3"/>
      <c r="R882" s="3"/>
      <c r="S882" s="3"/>
      <c r="T882" s="3"/>
      <c r="U882" s="1"/>
    </row>
    <row r="883" spans="2:2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3"/>
      <c r="N883" s="3"/>
      <c r="O883" s="3"/>
      <c r="P883" s="3"/>
      <c r="Q883" s="3"/>
      <c r="R883" s="3"/>
      <c r="S883" s="3"/>
      <c r="T883" s="3"/>
      <c r="U883" s="1"/>
    </row>
    <row r="884" spans="2:2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3"/>
      <c r="N884" s="3"/>
      <c r="O884" s="3"/>
      <c r="P884" s="3"/>
      <c r="Q884" s="3"/>
      <c r="R884" s="3"/>
      <c r="S884" s="3"/>
      <c r="T884" s="3"/>
      <c r="U884" s="1"/>
    </row>
    <row r="885" spans="2:2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3"/>
      <c r="N885" s="3"/>
      <c r="O885" s="3"/>
      <c r="P885" s="3"/>
      <c r="Q885" s="3"/>
      <c r="R885" s="3"/>
      <c r="S885" s="3"/>
      <c r="T885" s="3"/>
      <c r="U885" s="1"/>
    </row>
    <row r="886" spans="2:2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3"/>
      <c r="N886" s="3"/>
      <c r="O886" s="3"/>
      <c r="P886" s="3"/>
      <c r="Q886" s="3"/>
      <c r="R886" s="3"/>
      <c r="S886" s="3"/>
      <c r="T886" s="3"/>
      <c r="U886" s="1"/>
    </row>
    <row r="887" spans="2:2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3"/>
      <c r="N887" s="3"/>
      <c r="O887" s="3"/>
      <c r="P887" s="3"/>
      <c r="Q887" s="3"/>
      <c r="R887" s="3"/>
      <c r="S887" s="3"/>
      <c r="T887" s="3"/>
      <c r="U887" s="1"/>
    </row>
    <row r="888" spans="2:2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3"/>
      <c r="N888" s="3"/>
      <c r="O888" s="3"/>
      <c r="P888" s="3"/>
      <c r="Q888" s="3"/>
      <c r="R888" s="3"/>
      <c r="S888" s="3"/>
      <c r="T888" s="3"/>
      <c r="U888" s="1"/>
    </row>
    <row r="889" spans="2:2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3"/>
      <c r="N889" s="3"/>
      <c r="O889" s="3"/>
      <c r="P889" s="3"/>
      <c r="Q889" s="3"/>
      <c r="R889" s="3"/>
      <c r="S889" s="3"/>
      <c r="T889" s="3"/>
      <c r="U889" s="1"/>
    </row>
    <row r="890" spans="2:2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3"/>
      <c r="N890" s="3"/>
      <c r="O890" s="3"/>
      <c r="P890" s="3"/>
      <c r="Q890" s="3"/>
      <c r="R890" s="3"/>
      <c r="S890" s="3"/>
      <c r="T890" s="3"/>
      <c r="U890" s="1"/>
    </row>
    <row r="891" spans="2:2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3"/>
      <c r="N891" s="3"/>
      <c r="O891" s="3"/>
      <c r="P891" s="3"/>
      <c r="Q891" s="3"/>
      <c r="R891" s="3"/>
      <c r="S891" s="3"/>
      <c r="T891" s="3"/>
      <c r="U891" s="1"/>
    </row>
    <row r="892" spans="2:2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3"/>
      <c r="N892" s="3"/>
      <c r="O892" s="3"/>
      <c r="P892" s="3"/>
      <c r="Q892" s="3"/>
      <c r="R892" s="3"/>
      <c r="S892" s="3"/>
      <c r="T892" s="3"/>
      <c r="U892" s="1"/>
    </row>
    <row r="893" spans="2:2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3"/>
      <c r="N893" s="3"/>
      <c r="O893" s="3"/>
      <c r="P893" s="3"/>
      <c r="Q893" s="3"/>
      <c r="R893" s="3"/>
      <c r="S893" s="3"/>
      <c r="T893" s="3"/>
      <c r="U893" s="1"/>
    </row>
    <row r="894" spans="2:2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3"/>
      <c r="N894" s="3"/>
      <c r="O894" s="3"/>
      <c r="P894" s="3"/>
      <c r="Q894" s="3"/>
      <c r="R894" s="3"/>
      <c r="S894" s="3"/>
      <c r="T894" s="3"/>
      <c r="U894" s="1"/>
    </row>
    <row r="895" spans="2:2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3"/>
      <c r="N895" s="3"/>
      <c r="O895" s="3"/>
      <c r="P895" s="3"/>
      <c r="Q895" s="3"/>
      <c r="R895" s="3"/>
      <c r="S895" s="3"/>
      <c r="T895" s="3"/>
      <c r="U895" s="1"/>
    </row>
    <row r="896" spans="2:2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3"/>
      <c r="N896" s="3"/>
      <c r="O896" s="3"/>
      <c r="P896" s="3"/>
      <c r="Q896" s="3"/>
      <c r="R896" s="3"/>
      <c r="S896" s="3"/>
      <c r="T896" s="3"/>
      <c r="U896" s="1"/>
    </row>
    <row r="897" spans="2:2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3"/>
      <c r="N897" s="3"/>
      <c r="O897" s="3"/>
      <c r="P897" s="3"/>
      <c r="Q897" s="3"/>
      <c r="R897" s="3"/>
      <c r="S897" s="3"/>
      <c r="T897" s="3"/>
      <c r="U897" s="1"/>
    </row>
    <row r="898" spans="2:2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3"/>
      <c r="N898" s="3"/>
      <c r="O898" s="3"/>
      <c r="P898" s="3"/>
      <c r="Q898" s="3"/>
      <c r="R898" s="3"/>
      <c r="S898" s="3"/>
      <c r="T898" s="3"/>
      <c r="U898" s="1"/>
    </row>
    <row r="899" spans="2:2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3"/>
      <c r="N899" s="3"/>
      <c r="O899" s="3"/>
      <c r="P899" s="3"/>
      <c r="Q899" s="3"/>
      <c r="R899" s="3"/>
      <c r="S899" s="3"/>
      <c r="T899" s="3"/>
      <c r="U899" s="1"/>
    </row>
    <row r="900" spans="2:2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3"/>
      <c r="N900" s="3"/>
      <c r="O900" s="3"/>
      <c r="P900" s="3"/>
      <c r="Q900" s="3"/>
      <c r="R900" s="3"/>
      <c r="S900" s="3"/>
      <c r="T900" s="3"/>
      <c r="U900" s="1"/>
    </row>
    <row r="901" spans="2:2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3"/>
      <c r="N901" s="3"/>
      <c r="O901" s="3"/>
      <c r="P901" s="3"/>
      <c r="Q901" s="3"/>
      <c r="R901" s="3"/>
      <c r="S901" s="3"/>
      <c r="T901" s="3"/>
      <c r="U901" s="1"/>
    </row>
    <row r="902" spans="2:2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3"/>
      <c r="N902" s="3"/>
      <c r="O902" s="3"/>
      <c r="P902" s="3"/>
      <c r="Q902" s="3"/>
      <c r="R902" s="3"/>
      <c r="S902" s="3"/>
      <c r="T902" s="3"/>
      <c r="U902" s="1"/>
    </row>
    <row r="903" spans="2:2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3"/>
      <c r="N903" s="3"/>
      <c r="O903" s="3"/>
      <c r="P903" s="3"/>
      <c r="Q903" s="3"/>
      <c r="R903" s="3"/>
      <c r="S903" s="3"/>
      <c r="T903" s="3"/>
      <c r="U903" s="1"/>
    </row>
    <row r="904" spans="2:2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3"/>
      <c r="N904" s="3"/>
      <c r="O904" s="3"/>
      <c r="P904" s="3"/>
      <c r="Q904" s="3"/>
      <c r="R904" s="3"/>
      <c r="S904" s="3"/>
      <c r="T904" s="3"/>
      <c r="U904" s="1"/>
    </row>
    <row r="905" spans="2:2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3"/>
      <c r="N905" s="3"/>
      <c r="O905" s="3"/>
      <c r="P905" s="3"/>
      <c r="Q905" s="3"/>
      <c r="R905" s="3"/>
      <c r="S905" s="3"/>
      <c r="T905" s="3"/>
      <c r="U905" s="1"/>
    </row>
    <row r="906" spans="2:2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3"/>
      <c r="N906" s="3"/>
      <c r="O906" s="3"/>
      <c r="P906" s="3"/>
      <c r="Q906" s="3"/>
      <c r="R906" s="3"/>
      <c r="S906" s="3"/>
      <c r="T906" s="3"/>
      <c r="U906" s="1"/>
    </row>
    <row r="907" spans="2:2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3"/>
      <c r="N907" s="3"/>
      <c r="O907" s="3"/>
      <c r="P907" s="3"/>
      <c r="Q907" s="3"/>
      <c r="R907" s="3"/>
      <c r="S907" s="3"/>
      <c r="T907" s="3"/>
      <c r="U907" s="1"/>
    </row>
    <row r="908" spans="2:2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3"/>
      <c r="N908" s="3"/>
      <c r="O908" s="3"/>
      <c r="P908" s="3"/>
      <c r="Q908" s="3"/>
      <c r="R908" s="3"/>
      <c r="S908" s="3"/>
      <c r="T908" s="3"/>
      <c r="U908" s="1"/>
    </row>
    <row r="909" spans="2:2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3"/>
      <c r="N909" s="3"/>
      <c r="O909" s="3"/>
      <c r="P909" s="3"/>
      <c r="Q909" s="3"/>
      <c r="R909" s="3"/>
      <c r="S909" s="3"/>
      <c r="T909" s="3"/>
      <c r="U909" s="1"/>
    </row>
    <row r="910" spans="2:2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/>
      <c r="N910" s="3"/>
      <c r="O910" s="3"/>
      <c r="P910" s="3"/>
      <c r="Q910" s="3"/>
      <c r="R910" s="3"/>
      <c r="S910" s="3"/>
      <c r="T910" s="3"/>
      <c r="U910" s="1"/>
    </row>
    <row r="911" spans="2:2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3"/>
      <c r="N911" s="3"/>
      <c r="O911" s="3"/>
      <c r="P911" s="3"/>
      <c r="Q911" s="3"/>
      <c r="R911" s="3"/>
      <c r="S911" s="3"/>
      <c r="T911" s="3"/>
      <c r="U911" s="1"/>
    </row>
    <row r="912" spans="2:2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3"/>
      <c r="N912" s="3"/>
      <c r="O912" s="3"/>
      <c r="P912" s="3"/>
      <c r="Q912" s="3"/>
      <c r="R912" s="3"/>
      <c r="S912" s="3"/>
      <c r="T912" s="3"/>
      <c r="U912" s="1"/>
    </row>
    <row r="913" spans="2:2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3"/>
      <c r="N913" s="3"/>
      <c r="O913" s="3"/>
      <c r="P913" s="3"/>
      <c r="Q913" s="3"/>
      <c r="R913" s="3"/>
      <c r="S913" s="3"/>
      <c r="T913" s="3"/>
      <c r="U913" s="1"/>
    </row>
    <row r="914" spans="2:2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3"/>
      <c r="N914" s="3"/>
      <c r="O914" s="3"/>
      <c r="P914" s="3"/>
      <c r="Q914" s="3"/>
      <c r="R914" s="3"/>
      <c r="S914" s="3"/>
      <c r="T914" s="3"/>
      <c r="U914" s="1"/>
    </row>
    <row r="915" spans="2:2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3"/>
      <c r="N915" s="3"/>
      <c r="O915" s="3"/>
      <c r="P915" s="3"/>
      <c r="Q915" s="3"/>
      <c r="R915" s="3"/>
      <c r="S915" s="3"/>
      <c r="T915" s="3"/>
      <c r="U915" s="1"/>
    </row>
    <row r="916" spans="2:2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3"/>
      <c r="N916" s="3"/>
      <c r="O916" s="3"/>
      <c r="P916" s="3"/>
      <c r="Q916" s="3"/>
      <c r="R916" s="3"/>
      <c r="S916" s="3"/>
      <c r="T916" s="3"/>
      <c r="U916" s="1"/>
    </row>
    <row r="917" spans="2:2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3"/>
      <c r="N917" s="3"/>
      <c r="O917" s="3"/>
      <c r="P917" s="3"/>
      <c r="Q917" s="3"/>
      <c r="R917" s="3"/>
      <c r="S917" s="3"/>
      <c r="T917" s="3"/>
      <c r="U917" s="1"/>
    </row>
    <row r="918" spans="2:2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3"/>
      <c r="N918" s="3"/>
      <c r="O918" s="3"/>
      <c r="P918" s="3"/>
      <c r="Q918" s="3"/>
      <c r="R918" s="3"/>
      <c r="S918" s="3"/>
      <c r="T918" s="3"/>
      <c r="U918" s="1"/>
    </row>
    <row r="919" spans="2:2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3"/>
      <c r="N919" s="3"/>
      <c r="O919" s="3"/>
      <c r="P919" s="3"/>
      <c r="Q919" s="3"/>
      <c r="R919" s="3"/>
      <c r="S919" s="3"/>
      <c r="T919" s="3"/>
      <c r="U919" s="1"/>
    </row>
    <row r="920" spans="2:2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3"/>
      <c r="N920" s="3"/>
      <c r="O920" s="3"/>
      <c r="P920" s="3"/>
      <c r="Q920" s="3"/>
      <c r="R920" s="3"/>
      <c r="S920" s="3"/>
      <c r="T920" s="3"/>
      <c r="U920" s="1"/>
    </row>
    <row r="921" spans="2:2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3"/>
      <c r="N921" s="3"/>
      <c r="O921" s="3"/>
      <c r="P921" s="3"/>
      <c r="Q921" s="3"/>
      <c r="R921" s="3"/>
      <c r="S921" s="3"/>
      <c r="T921" s="3"/>
      <c r="U921" s="1"/>
    </row>
    <row r="922" spans="2:2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3"/>
      <c r="N922" s="3"/>
      <c r="O922" s="3"/>
      <c r="P922" s="3"/>
      <c r="Q922" s="3"/>
      <c r="R922" s="3"/>
      <c r="S922" s="3"/>
      <c r="T922" s="3"/>
      <c r="U922" s="1"/>
    </row>
    <row r="923" spans="2:2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3"/>
      <c r="N923" s="3"/>
      <c r="O923" s="3"/>
      <c r="P923" s="3"/>
      <c r="Q923" s="3"/>
      <c r="R923" s="3"/>
      <c r="S923" s="3"/>
      <c r="T923" s="3"/>
      <c r="U923" s="1"/>
    </row>
    <row r="924" spans="2:2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3"/>
      <c r="N924" s="3"/>
      <c r="O924" s="3"/>
      <c r="P924" s="3"/>
      <c r="Q924" s="3"/>
      <c r="R924" s="3"/>
      <c r="S924" s="3"/>
      <c r="T924" s="3"/>
      <c r="U924" s="1"/>
    </row>
    <row r="925" spans="2:2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3"/>
      <c r="N925" s="3"/>
      <c r="O925" s="3"/>
      <c r="P925" s="3"/>
      <c r="Q925" s="3"/>
      <c r="R925" s="3"/>
      <c r="S925" s="3"/>
      <c r="T925" s="3"/>
      <c r="U925" s="1"/>
    </row>
    <row r="926" spans="2:2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3"/>
      <c r="N926" s="3"/>
      <c r="O926" s="3"/>
      <c r="P926" s="3"/>
      <c r="Q926" s="3"/>
      <c r="R926" s="3"/>
      <c r="S926" s="3"/>
      <c r="T926" s="3"/>
      <c r="U926" s="1"/>
    </row>
    <row r="927" spans="2:2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3"/>
      <c r="N927" s="3"/>
      <c r="O927" s="3"/>
      <c r="P927" s="3"/>
      <c r="Q927" s="3"/>
      <c r="R927" s="3"/>
      <c r="S927" s="3"/>
      <c r="T927" s="3"/>
      <c r="U927" s="1"/>
    </row>
    <row r="928" spans="2:2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3"/>
      <c r="N928" s="3"/>
      <c r="O928" s="3"/>
      <c r="P928" s="3"/>
      <c r="Q928" s="3"/>
      <c r="R928" s="3"/>
      <c r="S928" s="3"/>
      <c r="T928" s="3"/>
      <c r="U928" s="1"/>
    </row>
    <row r="929" spans="2:2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/>
      <c r="N929" s="3"/>
      <c r="O929" s="3"/>
      <c r="P929" s="3"/>
      <c r="Q929" s="3"/>
      <c r="R929" s="3"/>
      <c r="S929" s="3"/>
      <c r="T929" s="3"/>
      <c r="U929" s="1"/>
    </row>
    <row r="930" spans="2:2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/>
      <c r="N930" s="3"/>
      <c r="O930" s="3"/>
      <c r="P930" s="3"/>
      <c r="Q930" s="3"/>
      <c r="R930" s="3"/>
      <c r="S930" s="3"/>
      <c r="T930" s="3"/>
      <c r="U930" s="1"/>
    </row>
    <row r="931" spans="2:2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3"/>
      <c r="N931" s="3"/>
      <c r="O931" s="3"/>
      <c r="P931" s="3"/>
      <c r="Q931" s="3"/>
      <c r="R931" s="3"/>
      <c r="S931" s="3"/>
      <c r="T931" s="3"/>
      <c r="U931" s="1"/>
    </row>
    <row r="932" spans="2:2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3"/>
      <c r="N932" s="3"/>
      <c r="O932" s="3"/>
      <c r="P932" s="3"/>
      <c r="Q932" s="3"/>
      <c r="R932" s="3"/>
      <c r="S932" s="3"/>
      <c r="T932" s="3"/>
      <c r="U932" s="1"/>
    </row>
    <row r="933" spans="2:2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3"/>
      <c r="N933" s="3"/>
      <c r="O933" s="3"/>
      <c r="P933" s="3"/>
      <c r="Q933" s="3"/>
      <c r="R933" s="3"/>
      <c r="S933" s="3"/>
      <c r="T933" s="3"/>
      <c r="U933" s="1"/>
    </row>
    <row r="934" spans="2:2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3"/>
      <c r="N934" s="3"/>
      <c r="O934" s="3"/>
      <c r="P934" s="3"/>
      <c r="Q934" s="3"/>
      <c r="R934" s="3"/>
      <c r="S934" s="3"/>
      <c r="T934" s="3"/>
      <c r="U934" s="1"/>
    </row>
    <row r="935" spans="2:2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3"/>
      <c r="N935" s="3"/>
      <c r="O935" s="3"/>
      <c r="P935" s="3"/>
      <c r="Q935" s="3"/>
      <c r="R935" s="3"/>
      <c r="S935" s="3"/>
      <c r="T935" s="3"/>
      <c r="U935" s="1"/>
    </row>
    <row r="936" spans="2:2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3"/>
      <c r="N936" s="3"/>
      <c r="O936" s="3"/>
      <c r="P936" s="3"/>
      <c r="Q936" s="3"/>
      <c r="R936" s="3"/>
      <c r="S936" s="3"/>
      <c r="T936" s="3"/>
      <c r="U936" s="1"/>
    </row>
    <row r="937" spans="2:2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3"/>
      <c r="N937" s="3"/>
      <c r="O937" s="3"/>
      <c r="P937" s="3"/>
      <c r="Q937" s="3"/>
      <c r="R937" s="3"/>
      <c r="S937" s="3"/>
      <c r="T937" s="3"/>
      <c r="U937" s="1"/>
    </row>
    <row r="938" spans="2:2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3"/>
      <c r="N938" s="3"/>
      <c r="O938" s="3"/>
      <c r="P938" s="3"/>
      <c r="Q938" s="3"/>
      <c r="R938" s="3"/>
      <c r="S938" s="3"/>
      <c r="T938" s="3"/>
      <c r="U938" s="1"/>
    </row>
    <row r="939" spans="2:2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3"/>
      <c r="N939" s="3"/>
      <c r="O939" s="3"/>
      <c r="P939" s="3"/>
      <c r="Q939" s="3"/>
      <c r="R939" s="3"/>
      <c r="S939" s="3"/>
      <c r="T939" s="3"/>
      <c r="U939" s="1"/>
    </row>
    <row r="940" spans="2:2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3"/>
      <c r="N940" s="3"/>
      <c r="O940" s="3"/>
      <c r="P940" s="3"/>
      <c r="Q940" s="3"/>
      <c r="R940" s="3"/>
      <c r="S940" s="3"/>
      <c r="T940" s="3"/>
      <c r="U940" s="1"/>
    </row>
    <row r="941" spans="2:2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3"/>
      <c r="N941" s="3"/>
      <c r="O941" s="3"/>
      <c r="P941" s="3"/>
      <c r="Q941" s="3"/>
      <c r="R941" s="3"/>
      <c r="S941" s="3"/>
      <c r="T941" s="3"/>
      <c r="U941" s="1"/>
    </row>
    <row r="942" spans="2:2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3"/>
      <c r="N942" s="3"/>
      <c r="O942" s="3"/>
      <c r="P942" s="3"/>
      <c r="Q942" s="3"/>
      <c r="R942" s="3"/>
      <c r="S942" s="3"/>
      <c r="T942" s="3"/>
      <c r="U942" s="1"/>
    </row>
    <row r="943" spans="2:2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3"/>
      <c r="N943" s="3"/>
      <c r="O943" s="3"/>
      <c r="P943" s="3"/>
      <c r="Q943" s="3"/>
      <c r="R943" s="3"/>
      <c r="S943" s="3"/>
      <c r="T943" s="3"/>
      <c r="U943" s="1"/>
    </row>
    <row r="944" spans="2:2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3"/>
      <c r="N944" s="3"/>
      <c r="O944" s="3"/>
      <c r="P944" s="3"/>
      <c r="Q944" s="3"/>
      <c r="R944" s="3"/>
      <c r="S944" s="3"/>
      <c r="T944" s="3"/>
      <c r="U944" s="1"/>
    </row>
    <row r="945" spans="2:2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3"/>
      <c r="N945" s="3"/>
      <c r="O945" s="3"/>
      <c r="P945" s="3"/>
      <c r="Q945" s="3"/>
      <c r="R945" s="3"/>
      <c r="S945" s="3"/>
      <c r="T945" s="3"/>
      <c r="U945" s="1"/>
    </row>
    <row r="946" spans="2:2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3"/>
      <c r="N946" s="3"/>
      <c r="O946" s="3"/>
      <c r="P946" s="3"/>
      <c r="Q946" s="3"/>
      <c r="R946" s="3"/>
      <c r="S946" s="3"/>
      <c r="T946" s="3"/>
      <c r="U946" s="1"/>
    </row>
    <row r="947" spans="2:2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3"/>
      <c r="N947" s="3"/>
      <c r="O947" s="3"/>
      <c r="P947" s="3"/>
      <c r="Q947" s="3"/>
      <c r="R947" s="3"/>
      <c r="S947" s="3"/>
      <c r="T947" s="3"/>
      <c r="U947" s="1"/>
    </row>
    <row r="948" spans="2:2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3"/>
      <c r="N948" s="3"/>
      <c r="O948" s="3"/>
      <c r="P948" s="3"/>
      <c r="Q948" s="3"/>
      <c r="R948" s="3"/>
      <c r="S948" s="3"/>
      <c r="T948" s="3"/>
      <c r="U948" s="1"/>
    </row>
    <row r="949" spans="2:2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3"/>
      <c r="N949" s="3"/>
      <c r="O949" s="3"/>
      <c r="P949" s="3"/>
      <c r="Q949" s="3"/>
      <c r="R949" s="3"/>
      <c r="S949" s="3"/>
      <c r="T949" s="3"/>
      <c r="U949" s="1"/>
    </row>
    <row r="950" spans="2:2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3"/>
      <c r="N950" s="3"/>
      <c r="O950" s="3"/>
      <c r="P950" s="3"/>
      <c r="Q950" s="3"/>
      <c r="R950" s="3"/>
      <c r="S950" s="3"/>
      <c r="T950" s="3"/>
      <c r="U950" s="1"/>
    </row>
    <row r="951" spans="2:2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3"/>
      <c r="N951" s="3"/>
      <c r="O951" s="3"/>
      <c r="P951" s="3"/>
      <c r="Q951" s="3"/>
      <c r="R951" s="3"/>
      <c r="S951" s="3"/>
      <c r="T951" s="3"/>
      <c r="U951" s="1"/>
    </row>
    <row r="952" spans="2:2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3"/>
      <c r="N952" s="3"/>
      <c r="O952" s="3"/>
      <c r="P952" s="3"/>
      <c r="Q952" s="3"/>
      <c r="R952" s="3"/>
      <c r="S952" s="3"/>
      <c r="T952" s="3"/>
      <c r="U952" s="1"/>
    </row>
    <row r="953" spans="2:2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3"/>
      <c r="N953" s="3"/>
      <c r="O953" s="3"/>
      <c r="P953" s="3"/>
      <c r="Q953" s="3"/>
      <c r="R953" s="3"/>
      <c r="S953" s="3"/>
      <c r="T953" s="3"/>
      <c r="U953" s="1"/>
    </row>
    <row r="954" spans="2:2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3"/>
      <c r="N954" s="3"/>
      <c r="O954" s="3"/>
      <c r="P954" s="3"/>
      <c r="Q954" s="3"/>
      <c r="R954" s="3"/>
      <c r="S954" s="3"/>
      <c r="T954" s="3"/>
      <c r="U954" s="1"/>
    </row>
    <row r="955" spans="2:2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3"/>
      <c r="N955" s="3"/>
      <c r="O955" s="3"/>
      <c r="P955" s="3"/>
      <c r="Q955" s="3"/>
      <c r="R955" s="3"/>
      <c r="S955" s="3"/>
      <c r="T955" s="3"/>
      <c r="U955" s="1"/>
    </row>
    <row r="956" spans="2:2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3"/>
      <c r="N956" s="3"/>
      <c r="O956" s="3"/>
      <c r="P956" s="3"/>
      <c r="Q956" s="3"/>
      <c r="R956" s="3"/>
      <c r="S956" s="3"/>
      <c r="T956" s="3"/>
      <c r="U956" s="1"/>
    </row>
    <row r="957" spans="2:2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3"/>
      <c r="N957" s="3"/>
      <c r="O957" s="3"/>
      <c r="P957" s="3"/>
      <c r="Q957" s="3"/>
      <c r="R957" s="3"/>
      <c r="S957" s="3"/>
      <c r="T957" s="3"/>
      <c r="U957" s="1"/>
    </row>
    <row r="958" spans="2:2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3"/>
      <c r="N958" s="3"/>
      <c r="O958" s="3"/>
      <c r="P958" s="3"/>
      <c r="Q958" s="3"/>
      <c r="R958" s="3"/>
      <c r="S958" s="3"/>
      <c r="T958" s="3"/>
      <c r="U958" s="1"/>
    </row>
    <row r="959" spans="2:2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3"/>
      <c r="N959" s="3"/>
      <c r="O959" s="3"/>
      <c r="P959" s="3"/>
      <c r="Q959" s="3"/>
      <c r="R959" s="3"/>
      <c r="S959" s="3"/>
      <c r="T959" s="3"/>
      <c r="U959" s="1"/>
    </row>
    <row r="960" spans="2:2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3"/>
      <c r="N960" s="3"/>
      <c r="O960" s="3"/>
      <c r="P960" s="3"/>
      <c r="Q960" s="3"/>
      <c r="R960" s="3"/>
      <c r="S960" s="3"/>
      <c r="T960" s="3"/>
      <c r="U960" s="1"/>
    </row>
    <row r="961" spans="2:2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3"/>
      <c r="N961" s="3"/>
      <c r="O961" s="3"/>
      <c r="P961" s="3"/>
      <c r="Q961" s="3"/>
      <c r="R961" s="3"/>
      <c r="S961" s="3"/>
      <c r="T961" s="3"/>
      <c r="U961" s="1"/>
    </row>
    <row r="962" spans="2:2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3"/>
      <c r="N962" s="3"/>
      <c r="O962" s="3"/>
      <c r="P962" s="3"/>
      <c r="Q962" s="3"/>
      <c r="R962" s="3"/>
      <c r="S962" s="3"/>
      <c r="T962" s="3"/>
      <c r="U962" s="1"/>
    </row>
    <row r="963" spans="2:2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3"/>
      <c r="N963" s="3"/>
      <c r="O963" s="3"/>
      <c r="P963" s="3"/>
      <c r="Q963" s="3"/>
      <c r="R963" s="3"/>
      <c r="S963" s="3"/>
      <c r="T963" s="3"/>
      <c r="U963" s="1"/>
    </row>
    <row r="964" spans="2:2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3"/>
      <c r="N964" s="3"/>
      <c r="O964" s="3"/>
      <c r="P964" s="3"/>
      <c r="Q964" s="3"/>
      <c r="R964" s="3"/>
      <c r="S964" s="3"/>
      <c r="T964" s="3"/>
      <c r="U964" s="1"/>
    </row>
    <row r="965" spans="2:2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3"/>
      <c r="N965" s="3"/>
      <c r="O965" s="3"/>
      <c r="P965" s="3"/>
      <c r="Q965" s="3"/>
      <c r="R965" s="3"/>
      <c r="S965" s="3"/>
      <c r="T965" s="3"/>
      <c r="U965" s="1"/>
    </row>
    <row r="966" spans="2:2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3"/>
      <c r="N966" s="3"/>
      <c r="O966" s="3"/>
      <c r="P966" s="3"/>
      <c r="Q966" s="3"/>
      <c r="R966" s="3"/>
      <c r="S966" s="3"/>
      <c r="T966" s="3"/>
      <c r="U966" s="1"/>
    </row>
    <row r="967" spans="2:2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3"/>
      <c r="N967" s="3"/>
      <c r="O967" s="3"/>
      <c r="P967" s="3"/>
      <c r="Q967" s="3"/>
      <c r="R967" s="3"/>
      <c r="S967" s="3"/>
      <c r="T967" s="3"/>
      <c r="U967" s="1"/>
    </row>
    <row r="968" spans="2:2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3"/>
      <c r="N968" s="3"/>
      <c r="O968" s="3"/>
      <c r="P968" s="3"/>
      <c r="Q968" s="3"/>
      <c r="R968" s="3"/>
      <c r="S968" s="3"/>
      <c r="T968" s="3"/>
      <c r="U968" s="1"/>
    </row>
    <row r="969" spans="2:2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3"/>
      <c r="N969" s="3"/>
      <c r="O969" s="3"/>
      <c r="P969" s="3"/>
      <c r="Q969" s="3"/>
      <c r="R969" s="3"/>
      <c r="S969" s="3"/>
      <c r="T969" s="3"/>
      <c r="U969" s="1"/>
    </row>
    <row r="970" spans="2:2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3"/>
      <c r="N970" s="3"/>
      <c r="O970" s="3"/>
      <c r="P970" s="3"/>
      <c r="Q970" s="3"/>
      <c r="R970" s="3"/>
      <c r="S970" s="3"/>
      <c r="T970" s="3"/>
      <c r="U970" s="1"/>
    </row>
    <row r="971" spans="2:2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3"/>
      <c r="N971" s="3"/>
      <c r="O971" s="3"/>
      <c r="P971" s="3"/>
      <c r="Q971" s="3"/>
      <c r="R971" s="3"/>
      <c r="S971" s="3"/>
      <c r="T971" s="3"/>
      <c r="U971" s="1"/>
    </row>
    <row r="972" spans="2:2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3"/>
      <c r="N972" s="3"/>
      <c r="O972" s="3"/>
      <c r="P972" s="3"/>
      <c r="Q972" s="3"/>
      <c r="R972" s="3"/>
      <c r="S972" s="3"/>
      <c r="T972" s="3"/>
      <c r="U972" s="1"/>
    </row>
    <row r="973" spans="2:2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3"/>
      <c r="N973" s="3"/>
      <c r="O973" s="3"/>
      <c r="P973" s="3"/>
      <c r="Q973" s="3"/>
      <c r="R973" s="3"/>
      <c r="S973" s="3"/>
      <c r="T973" s="3"/>
      <c r="U973" s="1"/>
    </row>
    <row r="974" spans="2:2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3"/>
      <c r="N974" s="3"/>
      <c r="O974" s="3"/>
      <c r="P974" s="3"/>
      <c r="Q974" s="3"/>
      <c r="R974" s="3"/>
      <c r="S974" s="3"/>
      <c r="T974" s="3"/>
      <c r="U974" s="1"/>
    </row>
    <row r="975" spans="2:2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3"/>
      <c r="N975" s="3"/>
      <c r="O975" s="3"/>
      <c r="P975" s="3"/>
      <c r="Q975" s="3"/>
      <c r="R975" s="3"/>
      <c r="S975" s="3"/>
      <c r="T975" s="3"/>
      <c r="U975" s="1"/>
    </row>
    <row r="976" spans="2:2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3"/>
      <c r="N976" s="3"/>
      <c r="O976" s="3"/>
      <c r="P976" s="3"/>
      <c r="Q976" s="3"/>
      <c r="R976" s="3"/>
      <c r="S976" s="3"/>
      <c r="T976" s="3"/>
      <c r="U976" s="1"/>
    </row>
    <row r="977" spans="2:2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3"/>
      <c r="N977" s="3"/>
      <c r="O977" s="3"/>
      <c r="P977" s="3"/>
      <c r="Q977" s="3"/>
      <c r="R977" s="3"/>
      <c r="S977" s="3"/>
      <c r="T977" s="3"/>
      <c r="U977" s="1"/>
    </row>
    <row r="978" spans="2:2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3"/>
      <c r="N978" s="3"/>
      <c r="O978" s="3"/>
      <c r="P978" s="3"/>
      <c r="Q978" s="3"/>
      <c r="R978" s="3"/>
      <c r="S978" s="3"/>
      <c r="T978" s="3"/>
      <c r="U978" s="1"/>
    </row>
    <row r="979" spans="2:2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3"/>
      <c r="N979" s="3"/>
      <c r="O979" s="3"/>
      <c r="P979" s="3"/>
      <c r="Q979" s="3"/>
      <c r="R979" s="3"/>
      <c r="S979" s="3"/>
      <c r="T979" s="3"/>
      <c r="U979" s="1"/>
    </row>
    <row r="980" spans="2:2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/>
      <c r="N980" s="3"/>
      <c r="O980" s="3"/>
      <c r="P980" s="3"/>
      <c r="Q980" s="3"/>
      <c r="R980" s="3"/>
      <c r="S980" s="3"/>
      <c r="T980" s="3"/>
      <c r="U980" s="1"/>
    </row>
    <row r="981" spans="2:2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3"/>
      <c r="N981" s="3"/>
      <c r="O981" s="3"/>
      <c r="P981" s="3"/>
      <c r="Q981" s="3"/>
      <c r="R981" s="3"/>
      <c r="S981" s="3"/>
      <c r="T981" s="3"/>
      <c r="U981" s="1"/>
    </row>
    <row r="982" spans="2:2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3"/>
      <c r="N982" s="3"/>
      <c r="O982" s="3"/>
      <c r="P982" s="3"/>
      <c r="Q982" s="3"/>
      <c r="R982" s="3"/>
      <c r="S982" s="3"/>
      <c r="T982" s="3"/>
      <c r="U982" s="1"/>
    </row>
    <row r="983" spans="2:2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3"/>
      <c r="N983" s="3"/>
      <c r="O983" s="3"/>
      <c r="P983" s="3"/>
      <c r="Q983" s="3"/>
      <c r="R983" s="3"/>
      <c r="S983" s="3"/>
      <c r="T983" s="3"/>
      <c r="U983" s="1"/>
    </row>
    <row r="984" spans="2:2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3"/>
      <c r="N984" s="3"/>
      <c r="O984" s="3"/>
      <c r="P984" s="3"/>
      <c r="Q984" s="3"/>
      <c r="R984" s="3"/>
      <c r="S984" s="3"/>
      <c r="T984" s="3"/>
      <c r="U984" s="1"/>
    </row>
    <row r="985" spans="2:2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3"/>
      <c r="N985" s="3"/>
      <c r="O985" s="3"/>
      <c r="P985" s="3"/>
      <c r="Q985" s="3"/>
      <c r="R985" s="3"/>
      <c r="S985" s="3"/>
      <c r="T985" s="3"/>
      <c r="U985" s="1"/>
    </row>
    <row r="986" spans="2:2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3"/>
      <c r="N986" s="3"/>
      <c r="O986" s="3"/>
      <c r="P986" s="3"/>
      <c r="Q986" s="3"/>
      <c r="R986" s="3"/>
      <c r="S986" s="3"/>
      <c r="T986" s="3"/>
      <c r="U986" s="1"/>
    </row>
    <row r="987" spans="2:2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3"/>
      <c r="N987" s="3"/>
      <c r="O987" s="3"/>
      <c r="P987" s="3"/>
      <c r="Q987" s="3"/>
      <c r="R987" s="3"/>
      <c r="S987" s="3"/>
      <c r="T987" s="3"/>
      <c r="U987" s="1"/>
    </row>
    <row r="988" spans="2:2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3"/>
      <c r="N988" s="3"/>
      <c r="O988" s="3"/>
      <c r="P988" s="3"/>
      <c r="Q988" s="3"/>
      <c r="R988" s="3"/>
      <c r="S988" s="3"/>
      <c r="T988" s="3"/>
      <c r="U988" s="1"/>
    </row>
    <row r="989" spans="2:2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3"/>
      <c r="N989" s="3"/>
      <c r="O989" s="3"/>
      <c r="P989" s="3"/>
      <c r="Q989" s="3"/>
      <c r="R989" s="3"/>
      <c r="S989" s="3"/>
      <c r="T989" s="3"/>
      <c r="U989" s="1"/>
    </row>
    <row r="990" spans="2:2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3"/>
      <c r="N990" s="3"/>
      <c r="O990" s="3"/>
      <c r="P990" s="3"/>
      <c r="Q990" s="3"/>
      <c r="R990" s="3"/>
      <c r="S990" s="3"/>
      <c r="T990" s="3"/>
      <c r="U990" s="1"/>
    </row>
    <row r="991" spans="2:2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3"/>
      <c r="N991" s="3"/>
      <c r="O991" s="3"/>
      <c r="P991" s="3"/>
      <c r="Q991" s="3"/>
      <c r="R991" s="3"/>
      <c r="S991" s="3"/>
      <c r="T991" s="3"/>
      <c r="U991" s="1"/>
    </row>
    <row r="992" spans="2:2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3"/>
      <c r="N992" s="3"/>
      <c r="O992" s="3"/>
      <c r="P992" s="3"/>
      <c r="Q992" s="3"/>
      <c r="R992" s="3"/>
      <c r="S992" s="3"/>
      <c r="T992" s="3"/>
      <c r="U992" s="1"/>
    </row>
    <row r="993" spans="2:2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3"/>
      <c r="N993" s="3"/>
      <c r="O993" s="3"/>
      <c r="P993" s="3"/>
      <c r="Q993" s="3"/>
      <c r="R993" s="3"/>
      <c r="S993" s="3"/>
      <c r="T993" s="3"/>
      <c r="U993" s="1"/>
    </row>
    <row r="994" spans="2:2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3"/>
      <c r="N994" s="3"/>
      <c r="O994" s="3"/>
      <c r="P994" s="3"/>
      <c r="Q994" s="3"/>
      <c r="R994" s="3"/>
      <c r="S994" s="3"/>
      <c r="T994" s="3"/>
      <c r="U994" s="1"/>
    </row>
    <row r="995" spans="2:2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3"/>
      <c r="N995" s="3"/>
      <c r="O995" s="3"/>
      <c r="P995" s="3"/>
      <c r="Q995" s="3"/>
      <c r="R995" s="3"/>
      <c r="S995" s="3"/>
      <c r="T995" s="3"/>
      <c r="U995" s="1"/>
    </row>
    <row r="996" spans="2:2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3"/>
      <c r="N996" s="3"/>
      <c r="O996" s="3"/>
      <c r="P996" s="3"/>
      <c r="Q996" s="3"/>
      <c r="R996" s="3"/>
      <c r="S996" s="3"/>
      <c r="T996" s="3"/>
      <c r="U996" s="1"/>
    </row>
    <row r="997" spans="2:2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3"/>
      <c r="N997" s="3"/>
      <c r="O997" s="3"/>
      <c r="P997" s="3"/>
      <c r="Q997" s="3"/>
      <c r="R997" s="3"/>
      <c r="S997" s="3"/>
      <c r="T997" s="3"/>
      <c r="U997" s="1"/>
    </row>
    <row r="998" spans="2:2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3"/>
      <c r="N998" s="3"/>
      <c r="O998" s="3"/>
      <c r="P998" s="3"/>
      <c r="Q998" s="3"/>
      <c r="R998" s="3"/>
      <c r="S998" s="3"/>
      <c r="T998" s="3"/>
      <c r="U998" s="1"/>
    </row>
    <row r="999" spans="2:2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3"/>
      <c r="N999" s="3"/>
      <c r="O999" s="3"/>
      <c r="P999" s="3"/>
      <c r="Q999" s="3"/>
      <c r="R999" s="3"/>
      <c r="S999" s="3"/>
      <c r="T999" s="3"/>
      <c r="U999" s="1"/>
    </row>
    <row r="1000" spans="2:2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3"/>
      <c r="N1000" s="3"/>
      <c r="O1000" s="3"/>
      <c r="P1000" s="3"/>
      <c r="Q1000" s="3"/>
      <c r="R1000" s="3"/>
      <c r="S1000" s="3"/>
      <c r="T1000" s="3"/>
      <c r="U1000" s="1"/>
    </row>
    <row r="1001" spans="2:21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3"/>
      <c r="N1001" s="3"/>
      <c r="O1001" s="3"/>
      <c r="P1001" s="3"/>
      <c r="Q1001" s="3"/>
      <c r="R1001" s="3"/>
      <c r="S1001" s="3"/>
      <c r="T1001" s="3"/>
      <c r="U1001" s="1"/>
    </row>
    <row r="1002" spans="2:21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3"/>
      <c r="N1002" s="3"/>
      <c r="O1002" s="3"/>
      <c r="P1002" s="3"/>
      <c r="Q1002" s="3"/>
      <c r="R1002" s="3"/>
      <c r="S1002" s="3"/>
      <c r="T1002" s="3"/>
      <c r="U1002" s="1"/>
    </row>
    <row r="1003" spans="2:2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3"/>
      <c r="N1003" s="3"/>
      <c r="O1003" s="3"/>
      <c r="P1003" s="3"/>
      <c r="Q1003" s="3"/>
      <c r="R1003" s="3"/>
      <c r="S1003" s="3"/>
      <c r="T1003" s="3"/>
      <c r="U1003" s="1"/>
    </row>
    <row r="1004" spans="2:21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3"/>
      <c r="N1004" s="3"/>
      <c r="O1004" s="3"/>
      <c r="P1004" s="3"/>
      <c r="Q1004" s="3"/>
      <c r="R1004" s="3"/>
      <c r="S1004" s="3"/>
      <c r="T1004" s="3"/>
      <c r="U1004" s="1"/>
    </row>
    <row r="1005" spans="2:21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3"/>
      <c r="N1005" s="3"/>
      <c r="O1005" s="3"/>
      <c r="P1005" s="3"/>
      <c r="Q1005" s="3"/>
      <c r="R1005" s="3"/>
      <c r="S1005" s="3"/>
      <c r="T1005" s="3"/>
      <c r="U1005" s="1"/>
    </row>
    <row r="1006" spans="2:21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3"/>
      <c r="N1006" s="3"/>
      <c r="O1006" s="3"/>
      <c r="P1006" s="3"/>
      <c r="Q1006" s="3"/>
      <c r="R1006" s="3"/>
      <c r="S1006" s="3"/>
      <c r="T1006" s="3"/>
      <c r="U1006" s="1"/>
    </row>
    <row r="1007" spans="2:21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3"/>
      <c r="N1007" s="3"/>
      <c r="O1007" s="3"/>
      <c r="P1007" s="3"/>
      <c r="Q1007" s="3"/>
      <c r="R1007" s="3"/>
      <c r="S1007" s="3"/>
      <c r="T1007" s="3"/>
      <c r="U1007" s="1"/>
    </row>
    <row r="1008" spans="2:21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3"/>
      <c r="N1008" s="3"/>
      <c r="O1008" s="3"/>
      <c r="P1008" s="3"/>
      <c r="Q1008" s="3"/>
      <c r="R1008" s="3"/>
      <c r="S1008" s="3"/>
      <c r="T1008" s="3"/>
      <c r="U1008" s="1"/>
    </row>
    <row r="1009" spans="2:21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3"/>
      <c r="N1009" s="3"/>
      <c r="O1009" s="3"/>
      <c r="P1009" s="3"/>
      <c r="Q1009" s="3"/>
      <c r="R1009" s="3"/>
      <c r="S1009" s="3"/>
      <c r="T1009" s="3"/>
      <c r="U1009" s="1"/>
    </row>
    <row r="1010" spans="2:21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3"/>
      <c r="N1010" s="3"/>
      <c r="O1010" s="3"/>
      <c r="P1010" s="3"/>
      <c r="Q1010" s="3"/>
      <c r="R1010" s="3"/>
      <c r="S1010" s="3"/>
      <c r="T1010" s="3"/>
      <c r="U1010" s="1"/>
    </row>
    <row r="1011" spans="2:21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3"/>
      <c r="N1011" s="3"/>
      <c r="O1011" s="3"/>
      <c r="P1011" s="3"/>
      <c r="Q1011" s="3"/>
      <c r="R1011" s="3"/>
      <c r="S1011" s="3"/>
      <c r="T1011" s="3"/>
      <c r="U1011" s="1"/>
    </row>
    <row r="1012" spans="2:21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3"/>
      <c r="N1012" s="3"/>
      <c r="O1012" s="3"/>
      <c r="P1012" s="3"/>
      <c r="Q1012" s="3"/>
      <c r="R1012" s="3"/>
      <c r="S1012" s="3"/>
      <c r="T1012" s="3"/>
      <c r="U1012" s="1"/>
    </row>
    <row r="1013" spans="2:21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3"/>
      <c r="N1013" s="3"/>
      <c r="O1013" s="3"/>
      <c r="P1013" s="3"/>
      <c r="Q1013" s="3"/>
      <c r="R1013" s="3"/>
      <c r="S1013" s="3"/>
      <c r="T1013" s="3"/>
      <c r="U1013" s="1"/>
    </row>
    <row r="1014" spans="2:21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3"/>
      <c r="N1014" s="3"/>
      <c r="O1014" s="3"/>
      <c r="P1014" s="3"/>
      <c r="Q1014" s="3"/>
      <c r="R1014" s="3"/>
      <c r="S1014" s="3"/>
      <c r="T1014" s="3"/>
      <c r="U1014" s="1"/>
    </row>
    <row r="1015" spans="2:21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3"/>
      <c r="N1015" s="3"/>
      <c r="O1015" s="3"/>
      <c r="P1015" s="3"/>
      <c r="Q1015" s="3"/>
      <c r="R1015" s="3"/>
      <c r="S1015" s="3"/>
      <c r="T1015" s="3"/>
      <c r="U1015" s="1"/>
    </row>
    <row r="1016" spans="2:21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3"/>
      <c r="N1016" s="3"/>
      <c r="O1016" s="3"/>
      <c r="P1016" s="3"/>
      <c r="Q1016" s="3"/>
      <c r="R1016" s="3"/>
      <c r="S1016" s="3"/>
      <c r="T1016" s="3"/>
      <c r="U1016" s="1"/>
    </row>
    <row r="1017" spans="2:21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3"/>
      <c r="N1017" s="3"/>
      <c r="O1017" s="3"/>
      <c r="P1017" s="3"/>
      <c r="Q1017" s="3"/>
      <c r="R1017" s="3"/>
      <c r="S1017" s="3"/>
      <c r="T1017" s="3"/>
      <c r="U1017" s="1"/>
    </row>
    <row r="1018" spans="2:21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3"/>
      <c r="N1018" s="3"/>
      <c r="O1018" s="3"/>
      <c r="P1018" s="3"/>
      <c r="Q1018" s="3"/>
      <c r="R1018" s="3"/>
      <c r="S1018" s="3"/>
      <c r="T1018" s="3"/>
      <c r="U1018" s="1"/>
    </row>
    <row r="1019" spans="2:21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3"/>
      <c r="N1019" s="3"/>
      <c r="O1019" s="3"/>
      <c r="P1019" s="3"/>
      <c r="Q1019" s="3"/>
      <c r="R1019" s="3"/>
      <c r="S1019" s="3"/>
      <c r="T1019" s="3"/>
      <c r="U1019" s="1"/>
    </row>
    <row r="1020" spans="2:21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3"/>
      <c r="N1020" s="3"/>
      <c r="O1020" s="3"/>
      <c r="P1020" s="3"/>
      <c r="Q1020" s="3"/>
      <c r="R1020" s="3"/>
      <c r="S1020" s="3"/>
      <c r="T1020" s="3"/>
      <c r="U1020" s="1"/>
    </row>
    <row r="1021" spans="2:21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3"/>
      <c r="N1021" s="3"/>
      <c r="O1021" s="3"/>
      <c r="P1021" s="3"/>
      <c r="Q1021" s="3"/>
      <c r="R1021" s="3"/>
      <c r="S1021" s="3"/>
      <c r="T1021" s="3"/>
      <c r="U1021" s="1"/>
    </row>
    <row r="1022" spans="2:21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3"/>
      <c r="N1022" s="3"/>
      <c r="O1022" s="3"/>
      <c r="P1022" s="3"/>
      <c r="Q1022" s="3"/>
      <c r="R1022" s="3"/>
      <c r="S1022" s="3"/>
      <c r="T1022" s="3"/>
      <c r="U1022" s="1"/>
    </row>
    <row r="1023" spans="2:21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3"/>
      <c r="N1023" s="3"/>
      <c r="O1023" s="3"/>
      <c r="P1023" s="3"/>
      <c r="Q1023" s="3"/>
      <c r="R1023" s="3"/>
      <c r="S1023" s="3"/>
      <c r="T1023" s="3"/>
      <c r="U1023" s="1"/>
    </row>
    <row r="1024" spans="2:21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3"/>
      <c r="N1024" s="3"/>
      <c r="O1024" s="3"/>
      <c r="P1024" s="3"/>
      <c r="Q1024" s="3"/>
      <c r="R1024" s="3"/>
      <c r="S1024" s="3"/>
      <c r="T1024" s="3"/>
      <c r="U1024" s="1"/>
    </row>
    <row r="1025" spans="2:21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3"/>
      <c r="N1025" s="3"/>
      <c r="O1025" s="3"/>
      <c r="P1025" s="3"/>
      <c r="Q1025" s="3"/>
      <c r="R1025" s="3"/>
      <c r="S1025" s="3"/>
      <c r="T1025" s="3"/>
      <c r="U1025" s="1"/>
    </row>
    <row r="1026" spans="2:21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3"/>
      <c r="N1026" s="3"/>
      <c r="O1026" s="3"/>
      <c r="P1026" s="3"/>
      <c r="Q1026" s="3"/>
      <c r="R1026" s="3"/>
      <c r="S1026" s="3"/>
      <c r="T1026" s="3"/>
      <c r="U1026" s="1"/>
    </row>
    <row r="1027" spans="2:21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3"/>
      <c r="N1027" s="3"/>
      <c r="O1027" s="3"/>
      <c r="P1027" s="3"/>
      <c r="Q1027" s="3"/>
      <c r="R1027" s="3"/>
      <c r="S1027" s="3"/>
      <c r="T1027" s="3"/>
      <c r="U1027" s="1"/>
    </row>
    <row r="1028" spans="2:21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3"/>
      <c r="N1028" s="3"/>
      <c r="O1028" s="3"/>
      <c r="P1028" s="3"/>
      <c r="Q1028" s="3"/>
      <c r="R1028" s="3"/>
      <c r="S1028" s="3"/>
      <c r="T1028" s="3"/>
      <c r="U1028" s="1"/>
    </row>
    <row r="1029" spans="2:21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3"/>
      <c r="N1029" s="3"/>
      <c r="O1029" s="3"/>
      <c r="P1029" s="3"/>
      <c r="Q1029" s="3"/>
      <c r="R1029" s="3"/>
      <c r="S1029" s="3"/>
      <c r="T1029" s="3"/>
      <c r="U1029" s="1"/>
    </row>
    <row r="1030" spans="2:21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3"/>
      <c r="N1030" s="3"/>
      <c r="O1030" s="3"/>
      <c r="P1030" s="3"/>
      <c r="Q1030" s="3"/>
      <c r="R1030" s="3"/>
      <c r="S1030" s="3"/>
      <c r="T1030" s="3"/>
      <c r="U1030" s="1"/>
    </row>
    <row r="1031" spans="2:21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3"/>
      <c r="N1031" s="3"/>
      <c r="O1031" s="3"/>
      <c r="P1031" s="3"/>
      <c r="Q1031" s="3"/>
      <c r="R1031" s="3"/>
      <c r="S1031" s="3"/>
      <c r="T1031" s="3"/>
      <c r="U1031" s="1"/>
    </row>
    <row r="1032" spans="2:2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3"/>
      <c r="N1032" s="3"/>
      <c r="O1032" s="3"/>
      <c r="P1032" s="3"/>
      <c r="Q1032" s="3"/>
      <c r="R1032" s="3"/>
      <c r="S1032" s="3"/>
      <c r="T1032" s="3"/>
      <c r="U1032" s="1"/>
    </row>
    <row r="1033" spans="2:2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3"/>
      <c r="N1033" s="3"/>
      <c r="O1033" s="3"/>
      <c r="P1033" s="3"/>
      <c r="Q1033" s="3"/>
      <c r="R1033" s="3"/>
      <c r="S1033" s="3"/>
      <c r="T1033" s="3"/>
      <c r="U1033" s="1"/>
    </row>
    <row r="1034" spans="2:21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3"/>
      <c r="N1034" s="3"/>
      <c r="O1034" s="3"/>
      <c r="P1034" s="3"/>
      <c r="Q1034" s="3"/>
      <c r="R1034" s="3"/>
      <c r="S1034" s="3"/>
      <c r="T1034" s="3"/>
      <c r="U1034" s="1"/>
    </row>
    <row r="1035" spans="2:21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3"/>
      <c r="N1035" s="3"/>
      <c r="O1035" s="3"/>
      <c r="P1035" s="3"/>
      <c r="Q1035" s="3"/>
      <c r="R1035" s="3"/>
      <c r="S1035" s="3"/>
      <c r="T1035" s="3"/>
      <c r="U1035" s="1"/>
    </row>
    <row r="1036" spans="2:21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3"/>
      <c r="N1036" s="3"/>
      <c r="O1036" s="3"/>
      <c r="P1036" s="3"/>
      <c r="Q1036" s="3"/>
      <c r="R1036" s="3"/>
      <c r="S1036" s="3"/>
      <c r="T1036" s="3"/>
      <c r="U1036" s="1"/>
    </row>
    <row r="1037" spans="2:21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3"/>
      <c r="N1037" s="3"/>
      <c r="O1037" s="3"/>
      <c r="P1037" s="3"/>
      <c r="Q1037" s="3"/>
      <c r="R1037" s="3"/>
      <c r="S1037" s="3"/>
      <c r="T1037" s="3"/>
      <c r="U1037" s="1"/>
    </row>
    <row r="1038" spans="2:21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3"/>
      <c r="N1038" s="3"/>
      <c r="O1038" s="3"/>
      <c r="P1038" s="3"/>
      <c r="Q1038" s="3"/>
      <c r="R1038" s="3"/>
      <c r="S1038" s="3"/>
      <c r="T1038" s="3"/>
      <c r="U1038" s="1"/>
    </row>
    <row r="1039" spans="2:21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3"/>
      <c r="N1039" s="3"/>
      <c r="O1039" s="3"/>
      <c r="P1039" s="3"/>
      <c r="Q1039" s="3"/>
      <c r="R1039" s="3"/>
      <c r="S1039" s="3"/>
      <c r="T1039" s="3"/>
      <c r="U1039" s="1"/>
    </row>
    <row r="1040" spans="2:21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3"/>
      <c r="N1040" s="3"/>
      <c r="O1040" s="3"/>
      <c r="P1040" s="3"/>
      <c r="Q1040" s="3"/>
      <c r="R1040" s="3"/>
      <c r="S1040" s="3"/>
      <c r="T1040" s="3"/>
      <c r="U1040" s="1"/>
    </row>
    <row r="1041" spans="2:21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3"/>
      <c r="N1041" s="3"/>
      <c r="O1041" s="3"/>
      <c r="P1041" s="3"/>
      <c r="Q1041" s="3"/>
      <c r="R1041" s="3"/>
      <c r="S1041" s="3"/>
      <c r="T1041" s="3"/>
      <c r="U1041" s="1"/>
    </row>
    <row r="1042" spans="2:21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3"/>
      <c r="N1042" s="3"/>
      <c r="O1042" s="3"/>
      <c r="P1042" s="3"/>
      <c r="Q1042" s="3"/>
      <c r="R1042" s="3"/>
      <c r="S1042" s="3"/>
      <c r="T1042" s="3"/>
      <c r="U1042" s="1"/>
    </row>
    <row r="1043" spans="2:21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3"/>
      <c r="N1043" s="3"/>
      <c r="O1043" s="3"/>
      <c r="P1043" s="3"/>
      <c r="Q1043" s="3"/>
      <c r="R1043" s="3"/>
      <c r="S1043" s="3"/>
      <c r="T1043" s="3"/>
      <c r="U1043" s="1"/>
    </row>
    <row r="1044" spans="2:21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3"/>
      <c r="N1044" s="3"/>
      <c r="O1044" s="3"/>
      <c r="P1044" s="3"/>
      <c r="Q1044" s="3"/>
      <c r="R1044" s="3"/>
      <c r="S1044" s="3"/>
      <c r="T1044" s="3"/>
      <c r="U1044" s="1"/>
    </row>
    <row r="1045" spans="2:21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3"/>
      <c r="N1045" s="3"/>
      <c r="O1045" s="3"/>
      <c r="P1045" s="3"/>
      <c r="Q1045" s="3"/>
      <c r="R1045" s="3"/>
      <c r="S1045" s="3"/>
      <c r="T1045" s="3"/>
      <c r="U1045" s="1"/>
    </row>
    <row r="1046" spans="2:21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3"/>
      <c r="N1046" s="3"/>
      <c r="O1046" s="3"/>
      <c r="P1046" s="3"/>
      <c r="Q1046" s="3"/>
      <c r="R1046" s="3"/>
      <c r="S1046" s="3"/>
      <c r="T1046" s="3"/>
      <c r="U1046" s="1"/>
    </row>
    <row r="1047" spans="2:21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3"/>
      <c r="N1047" s="3"/>
      <c r="O1047" s="3"/>
      <c r="P1047" s="3"/>
      <c r="Q1047" s="3"/>
      <c r="R1047" s="3"/>
      <c r="S1047" s="3"/>
      <c r="T1047" s="3"/>
      <c r="U1047" s="1"/>
    </row>
    <row r="1048" spans="2:21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3"/>
      <c r="N1048" s="3"/>
      <c r="O1048" s="3"/>
      <c r="P1048" s="3"/>
      <c r="Q1048" s="3"/>
      <c r="R1048" s="3"/>
      <c r="S1048" s="3"/>
      <c r="T1048" s="3"/>
      <c r="U1048" s="1"/>
    </row>
    <row r="1049" spans="2:21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3"/>
      <c r="N1049" s="3"/>
      <c r="O1049" s="3"/>
      <c r="P1049" s="3"/>
      <c r="Q1049" s="3"/>
      <c r="R1049" s="3"/>
      <c r="S1049" s="3"/>
      <c r="T1049" s="3"/>
      <c r="U1049" s="1"/>
    </row>
    <row r="1050" spans="2:21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3"/>
      <c r="N1050" s="3"/>
      <c r="O1050" s="3"/>
      <c r="P1050" s="3"/>
      <c r="Q1050" s="3"/>
      <c r="R1050" s="3"/>
      <c r="S1050" s="3"/>
      <c r="T1050" s="3"/>
      <c r="U1050" s="1"/>
    </row>
    <row r="1051" spans="2:21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3"/>
      <c r="N1051" s="3"/>
      <c r="O1051" s="3"/>
      <c r="P1051" s="3"/>
      <c r="Q1051" s="3"/>
      <c r="R1051" s="3"/>
      <c r="S1051" s="3"/>
      <c r="T1051" s="3"/>
      <c r="U1051" s="1"/>
    </row>
    <row r="1052" spans="2:21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3"/>
      <c r="N1052" s="3"/>
      <c r="O1052" s="3"/>
      <c r="P1052" s="3"/>
      <c r="Q1052" s="3"/>
      <c r="R1052" s="3"/>
      <c r="S1052" s="3"/>
      <c r="T1052" s="3"/>
      <c r="U1052" s="1"/>
    </row>
    <row r="1053" spans="2:21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3"/>
      <c r="N1053" s="3"/>
      <c r="O1053" s="3"/>
      <c r="P1053" s="3"/>
      <c r="Q1053" s="3"/>
      <c r="R1053" s="3"/>
      <c r="S1053" s="3"/>
      <c r="T1053" s="3"/>
      <c r="U1053" s="1"/>
    </row>
    <row r="1054" spans="2:21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3"/>
      <c r="N1054" s="3"/>
      <c r="O1054" s="3"/>
      <c r="P1054" s="3"/>
      <c r="Q1054" s="3"/>
      <c r="R1054" s="3"/>
      <c r="S1054" s="3"/>
      <c r="T1054" s="3"/>
      <c r="U1054" s="1"/>
    </row>
    <row r="1055" spans="2:21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3"/>
      <c r="N1055" s="3"/>
      <c r="O1055" s="3"/>
      <c r="P1055" s="3"/>
      <c r="Q1055" s="3"/>
      <c r="R1055" s="3"/>
      <c r="S1055" s="3"/>
      <c r="T1055" s="3"/>
      <c r="U1055" s="1"/>
    </row>
    <row r="1056" spans="2:21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3"/>
      <c r="N1056" s="3"/>
      <c r="O1056" s="3"/>
      <c r="P1056" s="3"/>
      <c r="Q1056" s="3"/>
      <c r="R1056" s="3"/>
      <c r="S1056" s="3"/>
      <c r="T1056" s="3"/>
      <c r="U1056" s="1"/>
    </row>
    <row r="1057" spans="2:21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3"/>
      <c r="N1057" s="3"/>
      <c r="O1057" s="3"/>
      <c r="P1057" s="3"/>
      <c r="Q1057" s="3"/>
      <c r="R1057" s="3"/>
      <c r="S1057" s="3"/>
      <c r="T1057" s="3"/>
      <c r="U1057" s="1"/>
    </row>
    <row r="1058" spans="2:21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3"/>
      <c r="N1058" s="3"/>
      <c r="O1058" s="3"/>
      <c r="P1058" s="3"/>
      <c r="Q1058" s="3"/>
      <c r="R1058" s="3"/>
      <c r="S1058" s="3"/>
      <c r="T1058" s="3"/>
      <c r="U1058" s="1"/>
    </row>
    <row r="1059" spans="2:21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3"/>
      <c r="N1059" s="3"/>
      <c r="O1059" s="3"/>
      <c r="P1059" s="3"/>
      <c r="Q1059" s="3"/>
      <c r="R1059" s="3"/>
      <c r="S1059" s="3"/>
      <c r="T1059" s="3"/>
      <c r="U1059" s="1"/>
    </row>
    <row r="1060" spans="2:21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3"/>
      <c r="N1060" s="3"/>
      <c r="O1060" s="3"/>
      <c r="P1060" s="3"/>
      <c r="Q1060" s="3"/>
      <c r="R1060" s="3"/>
      <c r="S1060" s="3"/>
      <c r="T1060" s="3"/>
      <c r="U1060" s="1"/>
    </row>
    <row r="1061" spans="2:21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3"/>
      <c r="N1061" s="3"/>
      <c r="O1061" s="3"/>
      <c r="P1061" s="3"/>
      <c r="Q1061" s="3"/>
      <c r="R1061" s="3"/>
      <c r="S1061" s="3"/>
      <c r="T1061" s="3"/>
      <c r="U1061" s="1"/>
    </row>
    <row r="1062" spans="2:21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3"/>
      <c r="N1062" s="3"/>
      <c r="O1062" s="3"/>
      <c r="P1062" s="3"/>
      <c r="Q1062" s="3"/>
      <c r="R1062" s="3"/>
      <c r="S1062" s="3"/>
      <c r="T1062" s="3"/>
      <c r="U1062" s="1"/>
    </row>
    <row r="1063" spans="2:21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3"/>
      <c r="N1063" s="3"/>
      <c r="O1063" s="3"/>
      <c r="P1063" s="3"/>
      <c r="Q1063" s="3"/>
      <c r="R1063" s="3"/>
      <c r="S1063" s="3"/>
      <c r="T1063" s="3"/>
      <c r="U1063" s="1"/>
    </row>
    <row r="1064" spans="2:21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3"/>
      <c r="N1064" s="3"/>
      <c r="O1064" s="3"/>
      <c r="P1064" s="3"/>
      <c r="Q1064" s="3"/>
      <c r="R1064" s="3"/>
      <c r="S1064" s="3"/>
      <c r="T1064" s="3"/>
      <c r="U1064" s="1"/>
    </row>
    <row r="1065" spans="2:21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3"/>
      <c r="N1065" s="3"/>
      <c r="O1065" s="3"/>
      <c r="P1065" s="3"/>
      <c r="Q1065" s="3"/>
      <c r="R1065" s="3"/>
      <c r="S1065" s="3"/>
      <c r="T1065" s="3"/>
      <c r="U1065" s="1"/>
    </row>
    <row r="1066" spans="2:21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3"/>
      <c r="N1066" s="3"/>
      <c r="O1066" s="3"/>
      <c r="P1066" s="3"/>
      <c r="Q1066" s="3"/>
      <c r="R1066" s="3"/>
      <c r="S1066" s="3"/>
      <c r="T1066" s="3"/>
      <c r="U1066" s="1"/>
    </row>
    <row r="1067" spans="2:21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3"/>
      <c r="N1067" s="3"/>
      <c r="O1067" s="3"/>
      <c r="P1067" s="3"/>
      <c r="Q1067" s="3"/>
      <c r="R1067" s="3"/>
      <c r="S1067" s="3"/>
      <c r="T1067" s="3"/>
      <c r="U1067" s="1"/>
    </row>
    <row r="1068" spans="2:21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3"/>
      <c r="N1068" s="3"/>
      <c r="O1068" s="3"/>
      <c r="P1068" s="3"/>
      <c r="Q1068" s="3"/>
      <c r="R1068" s="3"/>
      <c r="S1068" s="3"/>
      <c r="T1068" s="3"/>
      <c r="U1068" s="1"/>
    </row>
    <row r="1069" spans="2:21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3"/>
      <c r="N1069" s="3"/>
      <c r="O1069" s="3"/>
      <c r="P1069" s="3"/>
      <c r="Q1069" s="3"/>
      <c r="R1069" s="3"/>
      <c r="S1069" s="3"/>
      <c r="T1069" s="3"/>
      <c r="U1069" s="1"/>
    </row>
    <row r="1070" spans="2:21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3"/>
      <c r="N1070" s="3"/>
      <c r="O1070" s="3"/>
      <c r="P1070" s="3"/>
      <c r="Q1070" s="3"/>
      <c r="R1070" s="3"/>
      <c r="S1070" s="3"/>
      <c r="T1070" s="3"/>
      <c r="U1070" s="1"/>
    </row>
    <row r="1071" spans="2:21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3"/>
      <c r="N1071" s="3"/>
      <c r="O1071" s="3"/>
      <c r="P1071" s="3"/>
      <c r="Q1071" s="3"/>
      <c r="R1071" s="3"/>
      <c r="S1071" s="3"/>
      <c r="T1071" s="3"/>
      <c r="U1071" s="1"/>
    </row>
    <row r="1072" spans="2:21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3"/>
      <c r="N1072" s="3"/>
      <c r="O1072" s="3"/>
      <c r="P1072" s="3"/>
      <c r="Q1072" s="3"/>
      <c r="R1072" s="3"/>
      <c r="S1072" s="3"/>
      <c r="T1072" s="3"/>
      <c r="U1072" s="1"/>
    </row>
    <row r="1073" spans="2:21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3"/>
      <c r="N1073" s="3"/>
      <c r="O1073" s="3"/>
      <c r="P1073" s="3"/>
      <c r="Q1073" s="3"/>
      <c r="R1073" s="3"/>
      <c r="S1073" s="3"/>
      <c r="T1073" s="3"/>
      <c r="U1073" s="1"/>
    </row>
    <row r="1074" spans="2:21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3"/>
      <c r="N1074" s="3"/>
      <c r="O1074" s="3"/>
      <c r="P1074" s="3"/>
      <c r="Q1074" s="3"/>
      <c r="R1074" s="3"/>
      <c r="S1074" s="3"/>
      <c r="T1074" s="3"/>
      <c r="U1074" s="1"/>
    </row>
    <row r="1075" spans="2:21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3"/>
      <c r="N1075" s="3"/>
      <c r="O1075" s="3"/>
      <c r="P1075" s="3"/>
      <c r="Q1075" s="3"/>
      <c r="R1075" s="3"/>
      <c r="S1075" s="3"/>
      <c r="T1075" s="3"/>
      <c r="U1075" s="1"/>
    </row>
    <row r="1076" spans="2:21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3"/>
      <c r="N1076" s="3"/>
      <c r="O1076" s="3"/>
      <c r="P1076" s="3"/>
      <c r="Q1076" s="3"/>
      <c r="R1076" s="3"/>
      <c r="S1076" s="3"/>
      <c r="T1076" s="3"/>
      <c r="U1076" s="1"/>
    </row>
    <row r="1077" spans="2:21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3"/>
      <c r="N1077" s="3"/>
      <c r="O1077" s="3"/>
      <c r="P1077" s="3"/>
      <c r="Q1077" s="3"/>
      <c r="R1077" s="3"/>
      <c r="S1077" s="3"/>
      <c r="T1077" s="3"/>
      <c r="U1077" s="1"/>
    </row>
    <row r="1078" spans="2:21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3"/>
      <c r="N1078" s="3"/>
      <c r="O1078" s="3"/>
      <c r="P1078" s="3"/>
      <c r="Q1078" s="3"/>
      <c r="R1078" s="3"/>
      <c r="S1078" s="3"/>
      <c r="T1078" s="3"/>
      <c r="U1078" s="1"/>
    </row>
    <row r="1079" spans="2:21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3"/>
      <c r="N1079" s="3"/>
      <c r="O1079" s="3"/>
      <c r="P1079" s="3"/>
      <c r="Q1079" s="3"/>
      <c r="R1079" s="3"/>
      <c r="S1079" s="3"/>
      <c r="T1079" s="3"/>
      <c r="U1079" s="1"/>
    </row>
    <row r="1080" spans="2:21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3"/>
      <c r="N1080" s="3"/>
      <c r="O1080" s="3"/>
      <c r="P1080" s="3"/>
      <c r="Q1080" s="3"/>
      <c r="R1080" s="3"/>
      <c r="S1080" s="3"/>
      <c r="T1080" s="3"/>
      <c r="U1080" s="1"/>
    </row>
    <row r="1081" spans="2:21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3"/>
      <c r="N1081" s="3"/>
      <c r="O1081" s="3"/>
      <c r="P1081" s="3"/>
      <c r="Q1081" s="3"/>
      <c r="R1081" s="3"/>
      <c r="S1081" s="3"/>
      <c r="T1081" s="3"/>
      <c r="U1081" s="1"/>
    </row>
    <row r="1082" spans="2:21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3"/>
      <c r="N1082" s="3"/>
      <c r="O1082" s="3"/>
      <c r="P1082" s="3"/>
      <c r="Q1082" s="3"/>
      <c r="R1082" s="3"/>
      <c r="S1082" s="3"/>
      <c r="T1082" s="3"/>
      <c r="U1082" s="1"/>
    </row>
    <row r="1083" spans="2:21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3"/>
      <c r="N1083" s="3"/>
      <c r="O1083" s="3"/>
      <c r="P1083" s="3"/>
      <c r="Q1083" s="3"/>
      <c r="R1083" s="3"/>
      <c r="S1083" s="3"/>
      <c r="T1083" s="3"/>
      <c r="U1083" s="1"/>
    </row>
    <row r="1084" spans="2:21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3"/>
      <c r="N1084" s="3"/>
      <c r="O1084" s="3"/>
      <c r="P1084" s="3"/>
      <c r="Q1084" s="3"/>
      <c r="R1084" s="3"/>
      <c r="S1084" s="3"/>
      <c r="T1084" s="3"/>
      <c r="U1084" s="1"/>
    </row>
    <row r="1085" spans="2:21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3"/>
      <c r="N1085" s="3"/>
      <c r="O1085" s="3"/>
      <c r="P1085" s="3"/>
      <c r="Q1085" s="3"/>
      <c r="R1085" s="3"/>
      <c r="S1085" s="3"/>
      <c r="T1085" s="3"/>
      <c r="U1085" s="1"/>
    </row>
    <row r="1086" spans="2:21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3"/>
      <c r="N1086" s="3"/>
      <c r="O1086" s="3"/>
      <c r="P1086" s="3"/>
      <c r="Q1086" s="3"/>
      <c r="R1086" s="3"/>
      <c r="S1086" s="3"/>
      <c r="T1086" s="3"/>
      <c r="U1086" s="1"/>
    </row>
    <row r="1087" spans="2:21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3"/>
      <c r="N1087" s="3"/>
      <c r="O1087" s="3"/>
      <c r="P1087" s="3"/>
      <c r="Q1087" s="3"/>
      <c r="R1087" s="3"/>
      <c r="S1087" s="3"/>
      <c r="T1087" s="3"/>
      <c r="U1087" s="1"/>
    </row>
    <row r="1088" spans="2:21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3"/>
      <c r="N1088" s="3"/>
      <c r="O1088" s="3"/>
      <c r="P1088" s="3"/>
      <c r="Q1088" s="3"/>
      <c r="R1088" s="3"/>
      <c r="S1088" s="3"/>
      <c r="T1088" s="3"/>
      <c r="U1088" s="1"/>
    </row>
    <row r="1089" spans="2:21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3"/>
      <c r="N1089" s="3"/>
      <c r="O1089" s="3"/>
      <c r="P1089" s="3"/>
      <c r="Q1089" s="3"/>
      <c r="R1089" s="3"/>
      <c r="S1089" s="3"/>
      <c r="T1089" s="3"/>
      <c r="U1089" s="1"/>
    </row>
    <row r="1090" spans="2:21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3"/>
      <c r="N1090" s="3"/>
      <c r="O1090" s="3"/>
      <c r="P1090" s="3"/>
      <c r="Q1090" s="3"/>
      <c r="R1090" s="3"/>
      <c r="S1090" s="3"/>
      <c r="T1090" s="3"/>
      <c r="U1090" s="1"/>
    </row>
    <row r="1091" spans="2:21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3"/>
      <c r="N1091" s="3"/>
      <c r="O1091" s="3"/>
      <c r="P1091" s="3"/>
      <c r="Q1091" s="3"/>
      <c r="R1091" s="3"/>
      <c r="S1091" s="3"/>
      <c r="T1091" s="3"/>
      <c r="U1091" s="1"/>
    </row>
    <row r="1092" spans="2:21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3"/>
      <c r="N1092" s="3"/>
      <c r="O1092" s="3"/>
      <c r="P1092" s="3"/>
      <c r="Q1092" s="3"/>
      <c r="R1092" s="3"/>
      <c r="S1092" s="3"/>
      <c r="T1092" s="3"/>
      <c r="U1092" s="1"/>
    </row>
    <row r="1093" spans="2:21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3"/>
      <c r="N1093" s="3"/>
      <c r="O1093" s="3"/>
      <c r="P1093" s="3"/>
      <c r="Q1093" s="3"/>
      <c r="R1093" s="3"/>
      <c r="S1093" s="3"/>
      <c r="T1093" s="3"/>
      <c r="U1093" s="1"/>
    </row>
    <row r="1094" spans="2:21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3"/>
      <c r="N1094" s="3"/>
      <c r="O1094" s="3"/>
      <c r="P1094" s="3"/>
      <c r="Q1094" s="3"/>
      <c r="R1094" s="3"/>
      <c r="S1094" s="3"/>
      <c r="T1094" s="3"/>
      <c r="U1094" s="1"/>
    </row>
    <row r="1095" spans="2:21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3"/>
      <c r="N1095" s="3"/>
      <c r="O1095" s="3"/>
      <c r="P1095" s="3"/>
      <c r="Q1095" s="3"/>
      <c r="R1095" s="3"/>
      <c r="S1095" s="3"/>
      <c r="T1095" s="3"/>
      <c r="U1095" s="1"/>
    </row>
    <row r="1096" spans="2:21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3"/>
      <c r="N1096" s="3"/>
      <c r="O1096" s="3"/>
      <c r="P1096" s="3"/>
      <c r="Q1096" s="3"/>
      <c r="R1096" s="3"/>
      <c r="S1096" s="3"/>
      <c r="T1096" s="3"/>
      <c r="U1096" s="1"/>
    </row>
    <row r="1097" spans="2:21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3"/>
      <c r="N1097" s="3"/>
      <c r="O1097" s="3"/>
      <c r="P1097" s="3"/>
      <c r="Q1097" s="3"/>
      <c r="R1097" s="3"/>
      <c r="S1097" s="3"/>
      <c r="T1097" s="3"/>
      <c r="U1097" s="1"/>
    </row>
    <row r="1098" spans="2:21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3"/>
      <c r="N1098" s="3"/>
      <c r="O1098" s="3"/>
      <c r="P1098" s="3"/>
      <c r="Q1098" s="3"/>
      <c r="R1098" s="3"/>
      <c r="S1098" s="3"/>
      <c r="T1098" s="3"/>
      <c r="U1098" s="1"/>
    </row>
    <row r="1099" spans="2:21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3"/>
      <c r="N1099" s="3"/>
      <c r="O1099" s="3"/>
      <c r="P1099" s="3"/>
      <c r="Q1099" s="3"/>
      <c r="R1099" s="3"/>
      <c r="S1099" s="3"/>
      <c r="T1099" s="3"/>
      <c r="U1099" s="1"/>
    </row>
    <row r="1100" spans="2:21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3"/>
      <c r="N1100" s="3"/>
      <c r="O1100" s="3"/>
      <c r="P1100" s="3"/>
      <c r="Q1100" s="3"/>
      <c r="R1100" s="3"/>
      <c r="S1100" s="3"/>
      <c r="T1100" s="3"/>
      <c r="U1100" s="1"/>
    </row>
    <row r="1101" spans="2:21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3"/>
      <c r="N1101" s="3"/>
      <c r="O1101" s="3"/>
      <c r="P1101" s="3"/>
      <c r="Q1101" s="3"/>
      <c r="R1101" s="3"/>
      <c r="S1101" s="3"/>
      <c r="T1101" s="3"/>
      <c r="U1101" s="1"/>
    </row>
    <row r="1102" spans="2:21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3"/>
      <c r="N1102" s="3"/>
      <c r="O1102" s="3"/>
      <c r="P1102" s="3"/>
      <c r="Q1102" s="3"/>
      <c r="R1102" s="3"/>
      <c r="S1102" s="3"/>
      <c r="T1102" s="3"/>
      <c r="U1102" s="1"/>
    </row>
    <row r="1103" spans="2:21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3"/>
      <c r="N1103" s="3"/>
      <c r="O1103" s="3"/>
      <c r="P1103" s="3"/>
      <c r="Q1103" s="3"/>
      <c r="R1103" s="3"/>
      <c r="S1103" s="3"/>
      <c r="T1103" s="3"/>
      <c r="U1103" s="1"/>
    </row>
    <row r="1104" spans="2:21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3"/>
      <c r="N1104" s="3"/>
      <c r="O1104" s="3"/>
      <c r="P1104" s="3"/>
      <c r="Q1104" s="3"/>
      <c r="R1104" s="3"/>
      <c r="S1104" s="3"/>
      <c r="T1104" s="3"/>
      <c r="U1104" s="1"/>
    </row>
    <row r="1105" spans="2:21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3"/>
      <c r="N1105" s="3"/>
      <c r="O1105" s="3"/>
      <c r="P1105" s="3"/>
      <c r="Q1105" s="3"/>
      <c r="R1105" s="3"/>
      <c r="S1105" s="3"/>
      <c r="T1105" s="3"/>
      <c r="U1105" s="1"/>
    </row>
    <row r="1106" spans="2:21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3"/>
      <c r="N1106" s="3"/>
      <c r="O1106" s="3"/>
      <c r="P1106" s="3"/>
      <c r="Q1106" s="3"/>
      <c r="R1106" s="3"/>
      <c r="S1106" s="3"/>
      <c r="T1106" s="3"/>
      <c r="U1106" s="1"/>
    </row>
    <row r="1107" spans="2:21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3"/>
      <c r="N1107" s="3"/>
      <c r="O1107" s="3"/>
      <c r="P1107" s="3"/>
      <c r="Q1107" s="3"/>
      <c r="R1107" s="3"/>
      <c r="S1107" s="3"/>
      <c r="T1107" s="3"/>
      <c r="U1107" s="1"/>
    </row>
    <row r="1108" spans="2:21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3"/>
      <c r="N1108" s="3"/>
      <c r="O1108" s="3"/>
      <c r="P1108" s="3"/>
      <c r="Q1108" s="3"/>
      <c r="R1108" s="3"/>
      <c r="S1108" s="3"/>
      <c r="T1108" s="3"/>
      <c r="U1108" s="1"/>
    </row>
    <row r="1109" spans="2:21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3"/>
      <c r="N1109" s="3"/>
      <c r="O1109" s="3"/>
      <c r="P1109" s="3"/>
      <c r="Q1109" s="3"/>
      <c r="R1109" s="3"/>
      <c r="S1109" s="3"/>
      <c r="T1109" s="3"/>
      <c r="U1109" s="1"/>
    </row>
    <row r="1110" spans="2:21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3"/>
      <c r="N1110" s="3"/>
      <c r="O1110" s="3"/>
      <c r="P1110" s="3"/>
      <c r="Q1110" s="3"/>
      <c r="R1110" s="3"/>
      <c r="S1110" s="3"/>
      <c r="T1110" s="3"/>
      <c r="U1110" s="1"/>
    </row>
    <row r="1111" spans="2:21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3"/>
      <c r="N1111" s="3"/>
      <c r="O1111" s="3"/>
      <c r="P1111" s="3"/>
      <c r="Q1111" s="3"/>
      <c r="R1111" s="3"/>
      <c r="S1111" s="3"/>
      <c r="T1111" s="3"/>
      <c r="U1111" s="1"/>
    </row>
    <row r="1112" spans="2:21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3"/>
      <c r="N1112" s="3"/>
      <c r="O1112" s="3"/>
      <c r="P1112" s="3"/>
      <c r="Q1112" s="3"/>
      <c r="R1112" s="3"/>
      <c r="S1112" s="3"/>
      <c r="T1112" s="3"/>
      <c r="U1112" s="1"/>
    </row>
    <row r="1113" spans="2:21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3"/>
      <c r="N1113" s="3"/>
      <c r="O1113" s="3"/>
      <c r="P1113" s="3"/>
      <c r="Q1113" s="3"/>
      <c r="R1113" s="3"/>
      <c r="S1113" s="3"/>
      <c r="T1113" s="3"/>
      <c r="U1113" s="1"/>
    </row>
    <row r="1114" spans="2:21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3"/>
      <c r="N1114" s="3"/>
      <c r="O1114" s="3"/>
      <c r="P1114" s="3"/>
      <c r="Q1114" s="3"/>
      <c r="R1114" s="3"/>
      <c r="S1114" s="3"/>
      <c r="T1114" s="3"/>
      <c r="U1114" s="1"/>
    </row>
    <row r="1115" spans="2:21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3"/>
      <c r="N1115" s="3"/>
      <c r="O1115" s="3"/>
      <c r="P1115" s="3"/>
      <c r="Q1115" s="3"/>
      <c r="R1115" s="3"/>
      <c r="S1115" s="3"/>
      <c r="T1115" s="3"/>
      <c r="U1115" s="1"/>
    </row>
    <row r="1116" spans="2:21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3"/>
      <c r="N1116" s="3"/>
      <c r="O1116" s="3"/>
      <c r="P1116" s="3"/>
      <c r="Q1116" s="3"/>
      <c r="R1116" s="3"/>
      <c r="S1116" s="3"/>
      <c r="T1116" s="3"/>
      <c r="U1116" s="1"/>
    </row>
    <row r="1117" spans="2:21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3"/>
      <c r="N1117" s="3"/>
      <c r="O1117" s="3"/>
      <c r="P1117" s="3"/>
      <c r="Q1117" s="3"/>
      <c r="R1117" s="3"/>
      <c r="S1117" s="3"/>
      <c r="T1117" s="3"/>
      <c r="U1117" s="1"/>
    </row>
    <row r="1118" spans="2:21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3"/>
      <c r="N1118" s="3"/>
      <c r="O1118" s="3"/>
      <c r="P1118" s="3"/>
      <c r="Q1118" s="3"/>
      <c r="R1118" s="3"/>
      <c r="S1118" s="3"/>
      <c r="T1118" s="3"/>
      <c r="U1118" s="1"/>
    </row>
    <row r="1119" spans="2:21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3"/>
      <c r="N1119" s="3"/>
      <c r="O1119" s="3"/>
      <c r="P1119" s="3"/>
      <c r="Q1119" s="3"/>
      <c r="R1119" s="3"/>
      <c r="S1119" s="3"/>
      <c r="T1119" s="3"/>
      <c r="U1119" s="1"/>
    </row>
    <row r="1120" spans="2:21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3"/>
      <c r="N1120" s="3"/>
      <c r="O1120" s="3"/>
      <c r="P1120" s="3"/>
      <c r="Q1120" s="3"/>
      <c r="R1120" s="3"/>
      <c r="S1120" s="3"/>
      <c r="T1120" s="3"/>
      <c r="U1120" s="1"/>
    </row>
    <row r="1121" spans="2:21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3"/>
      <c r="N1121" s="3"/>
      <c r="O1121" s="3"/>
      <c r="P1121" s="3"/>
      <c r="Q1121" s="3"/>
      <c r="R1121" s="3"/>
      <c r="S1121" s="3"/>
      <c r="T1121" s="3"/>
      <c r="U1121" s="1"/>
    </row>
    <row r="1122" spans="2:21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3"/>
      <c r="N1122" s="3"/>
      <c r="O1122" s="3"/>
      <c r="P1122" s="3"/>
      <c r="Q1122" s="3"/>
      <c r="R1122" s="3"/>
      <c r="S1122" s="3"/>
      <c r="T1122" s="3"/>
      <c r="U1122" s="1"/>
    </row>
    <row r="1123" spans="2:21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3"/>
      <c r="N1123" s="3"/>
      <c r="O1123" s="3"/>
      <c r="P1123" s="3"/>
      <c r="Q1123" s="3"/>
      <c r="R1123" s="3"/>
      <c r="S1123" s="3"/>
      <c r="T1123" s="3"/>
      <c r="U1123" s="1"/>
    </row>
    <row r="1124" spans="2:21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3"/>
      <c r="N1124" s="3"/>
      <c r="O1124" s="3"/>
      <c r="P1124" s="3"/>
      <c r="Q1124" s="3"/>
      <c r="R1124" s="3"/>
      <c r="S1124" s="3"/>
      <c r="T1124" s="3"/>
      <c r="U1124" s="1"/>
    </row>
    <row r="1125" spans="2:21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3"/>
      <c r="N1125" s="3"/>
      <c r="O1125" s="3"/>
      <c r="P1125" s="3"/>
      <c r="Q1125" s="3"/>
      <c r="R1125" s="3"/>
      <c r="S1125" s="3"/>
      <c r="T1125" s="3"/>
      <c r="U1125" s="1"/>
    </row>
    <row r="1126" spans="2:21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3"/>
      <c r="N1126" s="3"/>
      <c r="O1126" s="3"/>
      <c r="P1126" s="3"/>
      <c r="Q1126" s="3"/>
      <c r="R1126" s="3"/>
      <c r="S1126" s="3"/>
      <c r="T1126" s="3"/>
      <c r="U1126" s="1"/>
    </row>
    <row r="1127" spans="2:21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3"/>
      <c r="N1127" s="3"/>
      <c r="O1127" s="3"/>
      <c r="P1127" s="3"/>
      <c r="Q1127" s="3"/>
      <c r="R1127" s="3"/>
      <c r="S1127" s="3"/>
      <c r="T1127" s="3"/>
      <c r="U1127" s="1"/>
    </row>
    <row r="1128" spans="2:21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3"/>
      <c r="N1128" s="3"/>
      <c r="O1128" s="3"/>
      <c r="P1128" s="3"/>
      <c r="Q1128" s="3"/>
      <c r="R1128" s="3"/>
      <c r="S1128" s="3"/>
      <c r="T1128" s="3"/>
      <c r="U1128" s="1"/>
    </row>
    <row r="1129" spans="2:21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3"/>
      <c r="N1129" s="3"/>
      <c r="O1129" s="3"/>
      <c r="P1129" s="3"/>
      <c r="Q1129" s="3"/>
      <c r="R1129" s="3"/>
      <c r="S1129" s="3"/>
      <c r="T1129" s="3"/>
      <c r="U1129" s="1"/>
    </row>
    <row r="1130" spans="2:21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3"/>
      <c r="N1130" s="3"/>
      <c r="O1130" s="3"/>
      <c r="P1130" s="3"/>
      <c r="Q1130" s="3"/>
      <c r="R1130" s="3"/>
      <c r="S1130" s="3"/>
      <c r="T1130" s="3"/>
      <c r="U1130" s="1"/>
    </row>
    <row r="1131" spans="2:21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3"/>
      <c r="N1131" s="3"/>
      <c r="O1131" s="3"/>
      <c r="P1131" s="3"/>
      <c r="Q1131" s="3"/>
      <c r="R1131" s="3"/>
      <c r="S1131" s="3"/>
      <c r="T1131" s="3"/>
      <c r="U1131" s="1"/>
    </row>
    <row r="1132" spans="2:21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3"/>
      <c r="N1132" s="3"/>
      <c r="O1132" s="3"/>
      <c r="P1132" s="3"/>
      <c r="Q1132" s="3"/>
      <c r="R1132" s="3"/>
      <c r="S1132" s="3"/>
      <c r="T1132" s="3"/>
      <c r="U1132" s="1"/>
    </row>
    <row r="1133" spans="2:21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3"/>
      <c r="N1133" s="3"/>
      <c r="O1133" s="3"/>
      <c r="P1133" s="3"/>
      <c r="Q1133" s="3"/>
      <c r="R1133" s="3"/>
      <c r="S1133" s="3"/>
      <c r="T1133" s="3"/>
      <c r="U1133" s="1"/>
    </row>
    <row r="1134" spans="2:21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3"/>
      <c r="N1134" s="3"/>
      <c r="O1134" s="3"/>
      <c r="P1134" s="3"/>
      <c r="Q1134" s="3"/>
      <c r="R1134" s="3"/>
      <c r="S1134" s="3"/>
      <c r="T1134" s="3"/>
      <c r="U1134" s="1"/>
    </row>
    <row r="1135" spans="2:21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3"/>
      <c r="N1135" s="3"/>
      <c r="O1135" s="3"/>
      <c r="P1135" s="3"/>
      <c r="Q1135" s="3"/>
      <c r="R1135" s="3"/>
      <c r="S1135" s="3"/>
      <c r="T1135" s="3"/>
      <c r="U1135" s="1"/>
    </row>
    <row r="1136" spans="2:21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3"/>
      <c r="N1136" s="3"/>
      <c r="O1136" s="3"/>
      <c r="P1136" s="3"/>
      <c r="Q1136" s="3"/>
      <c r="R1136" s="3"/>
      <c r="S1136" s="3"/>
      <c r="T1136" s="3"/>
      <c r="U1136" s="1"/>
    </row>
    <row r="1137" spans="2:21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3"/>
      <c r="N1137" s="3"/>
      <c r="O1137" s="3"/>
      <c r="P1137" s="3"/>
      <c r="Q1137" s="3"/>
      <c r="R1137" s="3"/>
      <c r="S1137" s="3"/>
      <c r="T1137" s="3"/>
      <c r="U1137" s="1"/>
    </row>
    <row r="1138" spans="2:21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3"/>
      <c r="N1138" s="3"/>
      <c r="O1138" s="3"/>
      <c r="P1138" s="3"/>
      <c r="Q1138" s="3"/>
      <c r="R1138" s="3"/>
      <c r="S1138" s="3"/>
      <c r="T1138" s="3"/>
      <c r="U1138" s="1"/>
    </row>
    <row r="1139" spans="2:21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3"/>
      <c r="N1139" s="3"/>
      <c r="O1139" s="3"/>
      <c r="P1139" s="3"/>
      <c r="Q1139" s="3"/>
      <c r="R1139" s="3"/>
      <c r="S1139" s="3"/>
      <c r="T1139" s="3"/>
      <c r="U1139" s="1"/>
    </row>
    <row r="1140" spans="2:21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3"/>
      <c r="N1140" s="3"/>
      <c r="O1140" s="3"/>
      <c r="P1140" s="3"/>
      <c r="Q1140" s="3"/>
      <c r="R1140" s="3"/>
      <c r="S1140" s="3"/>
      <c r="T1140" s="3"/>
      <c r="U1140" s="1"/>
    </row>
    <row r="1141" spans="2:21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3"/>
      <c r="N1141" s="3"/>
      <c r="O1141" s="3"/>
      <c r="P1141" s="3"/>
      <c r="Q1141" s="3"/>
      <c r="R1141" s="3"/>
      <c r="S1141" s="3"/>
      <c r="T1141" s="3"/>
      <c r="U1141" s="1"/>
    </row>
    <row r="1142" spans="2:21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3"/>
      <c r="N1142" s="3"/>
      <c r="O1142" s="3"/>
      <c r="P1142" s="3"/>
      <c r="Q1142" s="3"/>
      <c r="R1142" s="3"/>
      <c r="S1142" s="3"/>
      <c r="T1142" s="3"/>
      <c r="U1142" s="1"/>
    </row>
    <row r="1143" spans="2:21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3"/>
      <c r="N1143" s="3"/>
      <c r="O1143" s="3"/>
      <c r="P1143" s="3"/>
      <c r="Q1143" s="3"/>
      <c r="R1143" s="3"/>
      <c r="S1143" s="3"/>
      <c r="T1143" s="3"/>
      <c r="U1143" s="1"/>
    </row>
    <row r="1144" spans="2:21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3"/>
      <c r="N1144" s="3"/>
      <c r="O1144" s="3"/>
      <c r="P1144" s="3"/>
      <c r="Q1144" s="3"/>
      <c r="R1144" s="3"/>
      <c r="S1144" s="3"/>
      <c r="T1144" s="3"/>
      <c r="U1144" s="1"/>
    </row>
    <row r="1145" spans="2:21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3"/>
      <c r="N1145" s="3"/>
      <c r="O1145" s="3"/>
      <c r="P1145" s="3"/>
      <c r="Q1145" s="3"/>
      <c r="R1145" s="3"/>
      <c r="S1145" s="3"/>
      <c r="T1145" s="3"/>
      <c r="U1145" s="1"/>
    </row>
    <row r="1146" spans="2:21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3"/>
      <c r="N1146" s="3"/>
      <c r="O1146" s="3"/>
      <c r="P1146" s="3"/>
      <c r="Q1146" s="3"/>
      <c r="R1146" s="3"/>
      <c r="S1146" s="3"/>
      <c r="T1146" s="3"/>
      <c r="U1146" s="1"/>
    </row>
    <row r="1147" spans="2:21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3"/>
      <c r="N1147" s="3"/>
      <c r="O1147" s="3"/>
      <c r="P1147" s="3"/>
      <c r="Q1147" s="3"/>
      <c r="R1147" s="3"/>
      <c r="S1147" s="3"/>
      <c r="T1147" s="3"/>
      <c r="U1147" s="1"/>
    </row>
    <row r="1148" spans="2:21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3"/>
      <c r="N1148" s="3"/>
      <c r="O1148" s="3"/>
      <c r="P1148" s="3"/>
      <c r="Q1148" s="3"/>
      <c r="R1148" s="3"/>
      <c r="S1148" s="3"/>
      <c r="T1148" s="3"/>
      <c r="U1148" s="1"/>
    </row>
    <row r="1149" spans="2:21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3"/>
      <c r="N1149" s="3"/>
      <c r="O1149" s="3"/>
      <c r="P1149" s="3"/>
      <c r="Q1149" s="3"/>
      <c r="R1149" s="3"/>
      <c r="S1149" s="3"/>
      <c r="T1149" s="3"/>
      <c r="U1149" s="1"/>
    </row>
    <row r="1150" spans="2:21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3"/>
      <c r="N1150" s="3"/>
      <c r="O1150" s="3"/>
      <c r="P1150" s="3"/>
      <c r="Q1150" s="3"/>
      <c r="R1150" s="3"/>
      <c r="S1150" s="3"/>
      <c r="T1150" s="3"/>
      <c r="U1150" s="1"/>
    </row>
    <row r="1151" spans="2:21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3"/>
      <c r="N1151" s="3"/>
      <c r="O1151" s="3"/>
      <c r="P1151" s="3"/>
      <c r="Q1151" s="3"/>
      <c r="R1151" s="3"/>
      <c r="S1151" s="3"/>
      <c r="T1151" s="3"/>
      <c r="U1151" s="1"/>
    </row>
    <row r="1152" spans="2:21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3"/>
      <c r="N1152" s="3"/>
      <c r="O1152" s="3"/>
      <c r="P1152" s="3"/>
      <c r="Q1152" s="3"/>
      <c r="R1152" s="3"/>
      <c r="S1152" s="3"/>
      <c r="T1152" s="3"/>
      <c r="U1152" s="1"/>
    </row>
    <row r="1153" spans="2:21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3"/>
      <c r="N1153" s="3"/>
      <c r="O1153" s="3"/>
      <c r="P1153" s="3"/>
      <c r="Q1153" s="3"/>
      <c r="R1153" s="3"/>
      <c r="S1153" s="3"/>
      <c r="T1153" s="3"/>
      <c r="U1153" s="1"/>
    </row>
    <row r="1154" spans="2:21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3"/>
      <c r="N1154" s="3"/>
      <c r="O1154" s="3"/>
      <c r="P1154" s="3"/>
      <c r="Q1154" s="3"/>
      <c r="R1154" s="3"/>
      <c r="S1154" s="3"/>
      <c r="T1154" s="3"/>
      <c r="U1154" s="1"/>
    </row>
    <row r="1155" spans="2:21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3"/>
      <c r="N1155" s="3"/>
      <c r="O1155" s="3"/>
      <c r="P1155" s="3"/>
      <c r="Q1155" s="3"/>
      <c r="R1155" s="3"/>
      <c r="S1155" s="3"/>
      <c r="T1155" s="3"/>
      <c r="U1155" s="1"/>
    </row>
    <row r="1156" spans="2:21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3"/>
      <c r="N1156" s="3"/>
      <c r="O1156" s="3"/>
      <c r="P1156" s="3"/>
      <c r="Q1156" s="3"/>
      <c r="R1156" s="3"/>
      <c r="S1156" s="3"/>
      <c r="T1156" s="3"/>
      <c r="U1156" s="1"/>
    </row>
    <row r="1157" spans="2:21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3"/>
      <c r="N1157" s="3"/>
      <c r="O1157" s="3"/>
      <c r="P1157" s="3"/>
      <c r="Q1157" s="3"/>
      <c r="R1157" s="3"/>
      <c r="S1157" s="3"/>
      <c r="T1157" s="3"/>
      <c r="U1157" s="1"/>
    </row>
    <row r="1158" spans="2:21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3"/>
      <c r="N1158" s="3"/>
      <c r="O1158" s="3"/>
      <c r="P1158" s="3"/>
      <c r="Q1158" s="3"/>
      <c r="R1158" s="3"/>
      <c r="S1158" s="3"/>
      <c r="T1158" s="3"/>
      <c r="U1158" s="1"/>
    </row>
    <row r="1159" spans="2:21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3"/>
      <c r="N1159" s="3"/>
      <c r="O1159" s="3"/>
      <c r="P1159" s="3"/>
      <c r="Q1159" s="3"/>
      <c r="R1159" s="3"/>
      <c r="S1159" s="3"/>
      <c r="T1159" s="3"/>
      <c r="U1159" s="1"/>
    </row>
    <row r="1160" spans="2:21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3"/>
      <c r="N1160" s="3"/>
      <c r="O1160" s="3"/>
      <c r="P1160" s="3"/>
      <c r="Q1160" s="3"/>
      <c r="R1160" s="3"/>
      <c r="S1160" s="3"/>
      <c r="T1160" s="3"/>
      <c r="U1160" s="1"/>
    </row>
    <row r="1161" spans="2:21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3"/>
      <c r="N1161" s="3"/>
      <c r="O1161" s="3"/>
      <c r="P1161" s="3"/>
      <c r="Q1161" s="3"/>
      <c r="R1161" s="3"/>
      <c r="S1161" s="3"/>
      <c r="T1161" s="3"/>
      <c r="U1161" s="1"/>
    </row>
    <row r="1162" spans="2:21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3"/>
      <c r="N1162" s="3"/>
      <c r="O1162" s="3"/>
      <c r="P1162" s="3"/>
      <c r="Q1162" s="3"/>
      <c r="R1162" s="3"/>
      <c r="S1162" s="3"/>
      <c r="T1162" s="3"/>
      <c r="U1162" s="1"/>
    </row>
    <row r="1163" spans="2:21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3"/>
      <c r="N1163" s="3"/>
      <c r="O1163" s="3"/>
      <c r="P1163" s="3"/>
      <c r="Q1163" s="3"/>
      <c r="R1163" s="3"/>
      <c r="S1163" s="3"/>
      <c r="T1163" s="3"/>
      <c r="U1163" s="1"/>
    </row>
    <row r="1164" spans="2:21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3"/>
      <c r="N1164" s="3"/>
      <c r="O1164" s="3"/>
      <c r="P1164" s="3"/>
      <c r="Q1164" s="3"/>
      <c r="R1164" s="3"/>
      <c r="S1164" s="3"/>
      <c r="T1164" s="3"/>
      <c r="U1164" s="1"/>
    </row>
    <row r="1165" spans="2:21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3"/>
      <c r="N1165" s="3"/>
      <c r="O1165" s="3"/>
      <c r="P1165" s="3"/>
      <c r="Q1165" s="3"/>
      <c r="R1165" s="3"/>
      <c r="S1165" s="3"/>
      <c r="T1165" s="3"/>
      <c r="U1165" s="1"/>
    </row>
    <row r="1166" spans="2:21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3"/>
      <c r="N1166" s="3"/>
      <c r="O1166" s="3"/>
      <c r="P1166" s="3"/>
      <c r="Q1166" s="3"/>
      <c r="R1166" s="3"/>
      <c r="S1166" s="3"/>
      <c r="T1166" s="3"/>
      <c r="U1166" s="1"/>
    </row>
    <row r="1167" spans="2:21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3"/>
      <c r="N1167" s="3"/>
      <c r="O1167" s="3"/>
      <c r="P1167" s="3"/>
      <c r="Q1167" s="3"/>
      <c r="R1167" s="3"/>
      <c r="S1167" s="3"/>
      <c r="T1167" s="3"/>
      <c r="U1167" s="1"/>
    </row>
    <row r="1168" spans="2:21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3"/>
      <c r="N1168" s="3"/>
      <c r="O1168" s="3"/>
      <c r="P1168" s="3"/>
      <c r="Q1168" s="3"/>
      <c r="R1168" s="3"/>
      <c r="S1168" s="3"/>
      <c r="T1168" s="3"/>
      <c r="U1168" s="1"/>
    </row>
    <row r="1169" spans="2:21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3"/>
      <c r="N1169" s="3"/>
      <c r="O1169" s="3"/>
      <c r="P1169" s="3"/>
      <c r="Q1169" s="3"/>
      <c r="R1169" s="3"/>
      <c r="S1169" s="3"/>
      <c r="T1169" s="3"/>
      <c r="U1169" s="1"/>
    </row>
    <row r="1170" spans="2:21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3"/>
      <c r="N1170" s="3"/>
      <c r="O1170" s="3"/>
      <c r="P1170" s="3"/>
      <c r="Q1170" s="3"/>
      <c r="R1170" s="3"/>
      <c r="S1170" s="3"/>
      <c r="T1170" s="3"/>
      <c r="U1170" s="1"/>
    </row>
    <row r="1171" spans="2:21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3"/>
      <c r="N1171" s="3"/>
      <c r="O1171" s="3"/>
      <c r="P1171" s="3"/>
      <c r="Q1171" s="3"/>
      <c r="R1171" s="3"/>
      <c r="S1171" s="3"/>
      <c r="T1171" s="3"/>
      <c r="U1171" s="1"/>
    </row>
    <row r="1172" spans="2:21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3"/>
      <c r="N1172" s="3"/>
      <c r="O1172" s="3"/>
      <c r="P1172" s="3"/>
      <c r="Q1172" s="3"/>
      <c r="R1172" s="3"/>
      <c r="S1172" s="3"/>
      <c r="T1172" s="3"/>
      <c r="U1172" s="1"/>
    </row>
    <row r="1173" spans="2:21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3"/>
      <c r="N1173" s="3"/>
      <c r="O1173" s="3"/>
      <c r="P1173" s="3"/>
      <c r="Q1173" s="3"/>
      <c r="R1173" s="3"/>
      <c r="S1173" s="3"/>
      <c r="T1173" s="3"/>
      <c r="U1173" s="1"/>
    </row>
    <row r="1174" spans="2:21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3"/>
      <c r="N1174" s="3"/>
      <c r="O1174" s="3"/>
      <c r="P1174" s="3"/>
      <c r="Q1174" s="3"/>
      <c r="R1174" s="3"/>
      <c r="S1174" s="3"/>
      <c r="T1174" s="3"/>
      <c r="U1174" s="1"/>
    </row>
    <row r="1175" spans="2:21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3"/>
      <c r="N1175" s="3"/>
      <c r="O1175" s="3"/>
      <c r="P1175" s="3"/>
      <c r="Q1175" s="3"/>
      <c r="R1175" s="3"/>
      <c r="S1175" s="3"/>
      <c r="T1175" s="3"/>
      <c r="U1175" s="1"/>
    </row>
    <row r="1176" spans="2:21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3"/>
      <c r="N1176" s="3"/>
      <c r="O1176" s="3"/>
      <c r="P1176" s="3"/>
      <c r="Q1176" s="3"/>
      <c r="R1176" s="3"/>
      <c r="S1176" s="3"/>
      <c r="T1176" s="3"/>
      <c r="U1176" s="1"/>
    </row>
    <row r="1177" spans="2:21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3"/>
      <c r="N1177" s="3"/>
      <c r="O1177" s="3"/>
      <c r="P1177" s="3"/>
      <c r="Q1177" s="3"/>
      <c r="R1177" s="3"/>
      <c r="S1177" s="3"/>
      <c r="T1177" s="3"/>
      <c r="U1177" s="1"/>
    </row>
    <row r="1178" spans="2:21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3"/>
      <c r="N1178" s="3"/>
      <c r="O1178" s="3"/>
      <c r="P1178" s="3"/>
      <c r="Q1178" s="3"/>
      <c r="R1178" s="3"/>
      <c r="S1178" s="3"/>
      <c r="T1178" s="3"/>
      <c r="U1178" s="1"/>
    </row>
    <row r="1179" spans="2:21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3"/>
      <c r="N1179" s="3"/>
      <c r="O1179" s="3"/>
      <c r="P1179" s="3"/>
      <c r="Q1179" s="3"/>
      <c r="R1179" s="3"/>
      <c r="S1179" s="3"/>
      <c r="T1179" s="3"/>
      <c r="U1179" s="1"/>
    </row>
    <row r="1180" spans="2:21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3"/>
      <c r="N1180" s="3"/>
      <c r="O1180" s="3"/>
      <c r="P1180" s="3"/>
      <c r="Q1180" s="3"/>
      <c r="R1180" s="3"/>
      <c r="S1180" s="3"/>
      <c r="T1180" s="3"/>
      <c r="U1180" s="1"/>
    </row>
    <row r="1181" spans="2:21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3"/>
      <c r="N1181" s="3"/>
      <c r="O1181" s="3"/>
      <c r="P1181" s="3"/>
      <c r="Q1181" s="3"/>
      <c r="R1181" s="3"/>
      <c r="S1181" s="3"/>
      <c r="T1181" s="3"/>
      <c r="U1181" s="1"/>
    </row>
    <row r="1182" spans="2:21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3"/>
      <c r="N1182" s="3"/>
      <c r="O1182" s="3"/>
      <c r="P1182" s="3"/>
      <c r="Q1182" s="3"/>
      <c r="R1182" s="3"/>
      <c r="S1182" s="3"/>
      <c r="T1182" s="3"/>
      <c r="U1182" s="1"/>
    </row>
    <row r="1183" spans="2:21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3"/>
      <c r="N1183" s="3"/>
      <c r="O1183" s="3"/>
      <c r="P1183" s="3"/>
      <c r="Q1183" s="3"/>
      <c r="R1183" s="3"/>
      <c r="S1183" s="3"/>
      <c r="T1183" s="3"/>
      <c r="U1183" s="1"/>
    </row>
    <row r="1184" spans="2:21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3"/>
      <c r="N1184" s="3"/>
      <c r="O1184" s="3"/>
      <c r="P1184" s="3"/>
      <c r="Q1184" s="3"/>
      <c r="R1184" s="3"/>
      <c r="S1184" s="3"/>
      <c r="T1184" s="3"/>
      <c r="U1184" s="1"/>
    </row>
    <row r="1185" spans="2:21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3"/>
      <c r="N1185" s="3"/>
      <c r="O1185" s="3"/>
      <c r="P1185" s="3"/>
      <c r="Q1185" s="3"/>
      <c r="R1185" s="3"/>
      <c r="S1185" s="3"/>
      <c r="T1185" s="3"/>
      <c r="U1185" s="1"/>
    </row>
    <row r="1186" spans="2:21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3"/>
      <c r="N1186" s="3"/>
      <c r="O1186" s="3"/>
      <c r="P1186" s="3"/>
      <c r="Q1186" s="3"/>
      <c r="R1186" s="3"/>
      <c r="S1186" s="3"/>
      <c r="T1186" s="3"/>
      <c r="U1186" s="1"/>
    </row>
    <row r="1187" spans="2:21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3"/>
      <c r="N1187" s="3"/>
      <c r="O1187" s="3"/>
      <c r="P1187" s="3"/>
      <c r="Q1187" s="3"/>
      <c r="R1187" s="3"/>
      <c r="S1187" s="3"/>
      <c r="T1187" s="3"/>
      <c r="U1187" s="1"/>
    </row>
    <row r="1188" spans="2:21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3"/>
      <c r="N1188" s="3"/>
      <c r="O1188" s="3"/>
      <c r="P1188" s="3"/>
      <c r="Q1188" s="3"/>
      <c r="R1188" s="3"/>
      <c r="S1188" s="3"/>
      <c r="T1188" s="3"/>
      <c r="U1188" s="1"/>
    </row>
    <row r="1189" spans="2:21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3"/>
      <c r="N1189" s="3"/>
      <c r="O1189" s="3"/>
      <c r="P1189" s="3"/>
      <c r="Q1189" s="3"/>
      <c r="R1189" s="3"/>
      <c r="S1189" s="3"/>
      <c r="T1189" s="3"/>
      <c r="U1189" s="1"/>
    </row>
    <row r="1190" spans="2:21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3"/>
      <c r="N1190" s="3"/>
      <c r="O1190" s="3"/>
      <c r="P1190" s="3"/>
      <c r="Q1190" s="3"/>
      <c r="R1190" s="3"/>
      <c r="S1190" s="3"/>
      <c r="T1190" s="3"/>
      <c r="U1190" s="1"/>
    </row>
    <row r="1191" spans="2:21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3"/>
      <c r="N1191" s="3"/>
      <c r="O1191" s="3"/>
      <c r="P1191" s="3"/>
      <c r="Q1191" s="3"/>
      <c r="R1191" s="3"/>
      <c r="S1191" s="3"/>
      <c r="T1191" s="3"/>
      <c r="U1191" s="1"/>
    </row>
    <row r="1192" spans="2:21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3"/>
      <c r="N1192" s="3"/>
      <c r="O1192" s="3"/>
      <c r="P1192" s="3"/>
      <c r="Q1192" s="3"/>
      <c r="R1192" s="3"/>
      <c r="S1192" s="3"/>
      <c r="T1192" s="3"/>
      <c r="U1192" s="1"/>
    </row>
    <row r="1193" spans="2:21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3"/>
      <c r="N1193" s="3"/>
      <c r="O1193" s="3"/>
      <c r="P1193" s="3"/>
      <c r="Q1193" s="3"/>
      <c r="R1193" s="3"/>
      <c r="S1193" s="3"/>
      <c r="T1193" s="3"/>
      <c r="U1193" s="1"/>
    </row>
    <row r="1194" spans="2:21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3"/>
      <c r="N1194" s="3"/>
      <c r="O1194" s="3"/>
      <c r="P1194" s="3"/>
      <c r="Q1194" s="3"/>
      <c r="R1194" s="3"/>
      <c r="S1194" s="3"/>
      <c r="T1194" s="3"/>
      <c r="U1194" s="1"/>
    </row>
    <row r="1195" spans="2:21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3"/>
      <c r="N1195" s="3"/>
      <c r="O1195" s="3"/>
      <c r="P1195" s="3"/>
      <c r="Q1195" s="3"/>
      <c r="R1195" s="3"/>
      <c r="S1195" s="3"/>
      <c r="T1195" s="3"/>
      <c r="U1195" s="1"/>
    </row>
    <row r="1196" spans="2:21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3"/>
      <c r="N1196" s="3"/>
      <c r="O1196" s="3"/>
      <c r="P1196" s="3"/>
      <c r="Q1196" s="3"/>
      <c r="R1196" s="3"/>
      <c r="S1196" s="3"/>
      <c r="T1196" s="3"/>
      <c r="U1196" s="1"/>
    </row>
    <row r="1197" spans="2:21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3"/>
      <c r="N1197" s="3"/>
      <c r="O1197" s="3"/>
      <c r="P1197" s="3"/>
      <c r="Q1197" s="3"/>
      <c r="R1197" s="3"/>
      <c r="S1197" s="3"/>
      <c r="T1197" s="3"/>
      <c r="U1197" s="1"/>
    </row>
    <row r="1198" spans="2:21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3"/>
      <c r="N1198" s="3"/>
      <c r="O1198" s="3"/>
      <c r="P1198" s="3"/>
      <c r="Q1198" s="3"/>
      <c r="R1198" s="3"/>
      <c r="S1198" s="3"/>
      <c r="T1198" s="3"/>
      <c r="U1198" s="1"/>
    </row>
    <row r="1199" spans="2:21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3"/>
      <c r="N1199" s="3"/>
      <c r="O1199" s="3"/>
      <c r="P1199" s="3"/>
      <c r="Q1199" s="3"/>
      <c r="R1199" s="3"/>
      <c r="S1199" s="3"/>
      <c r="T1199" s="3"/>
      <c r="U1199" s="1"/>
    </row>
    <row r="1200" spans="2:21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3"/>
      <c r="N1200" s="3"/>
      <c r="O1200" s="3"/>
      <c r="P1200" s="3"/>
      <c r="Q1200" s="3"/>
      <c r="R1200" s="3"/>
      <c r="S1200" s="3"/>
      <c r="T1200" s="3"/>
      <c r="U1200" s="1"/>
    </row>
    <row r="1201" spans="2:21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3"/>
      <c r="N1201" s="3"/>
      <c r="O1201" s="3"/>
      <c r="P1201" s="3"/>
      <c r="Q1201" s="3"/>
      <c r="R1201" s="3"/>
      <c r="S1201" s="3"/>
      <c r="T1201" s="3"/>
      <c r="U1201" s="1"/>
    </row>
    <row r="1202" spans="2:21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3"/>
      <c r="N1202" s="3"/>
      <c r="O1202" s="3"/>
      <c r="P1202" s="3"/>
      <c r="Q1202" s="3"/>
      <c r="R1202" s="3"/>
      <c r="S1202" s="3"/>
      <c r="T1202" s="3"/>
      <c r="U1202" s="1"/>
    </row>
    <row r="1203" spans="2:21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3"/>
      <c r="N1203" s="3"/>
      <c r="O1203" s="3"/>
      <c r="P1203" s="3"/>
      <c r="Q1203" s="3"/>
      <c r="R1203" s="3"/>
      <c r="S1203" s="3"/>
      <c r="T1203" s="3"/>
      <c r="U1203" s="1"/>
    </row>
    <row r="1204" spans="2:21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3"/>
      <c r="N1204" s="3"/>
      <c r="O1204" s="3"/>
      <c r="P1204" s="3"/>
      <c r="Q1204" s="3"/>
      <c r="R1204" s="3"/>
      <c r="S1204" s="3"/>
      <c r="T1204" s="3"/>
      <c r="U1204" s="1"/>
    </row>
    <row r="1205" spans="2:21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3"/>
      <c r="N1205" s="3"/>
      <c r="O1205" s="3"/>
      <c r="P1205" s="3"/>
      <c r="Q1205" s="3"/>
      <c r="R1205" s="3"/>
      <c r="S1205" s="3"/>
      <c r="T1205" s="3"/>
      <c r="U1205" s="1"/>
    </row>
    <row r="1206" spans="2:21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3"/>
      <c r="N1206" s="3"/>
      <c r="O1206" s="3"/>
      <c r="P1206" s="3"/>
      <c r="Q1206" s="3"/>
      <c r="R1206" s="3"/>
      <c r="S1206" s="3"/>
      <c r="T1206" s="3"/>
      <c r="U1206" s="1"/>
    </row>
    <row r="1207" spans="2:21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3"/>
      <c r="N1207" s="3"/>
      <c r="O1207" s="3"/>
      <c r="P1207" s="3"/>
      <c r="Q1207" s="3"/>
      <c r="R1207" s="3"/>
      <c r="S1207" s="3"/>
      <c r="T1207" s="3"/>
      <c r="U1207" s="1"/>
    </row>
    <row r="1208" spans="2:21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3"/>
      <c r="N1208" s="3"/>
      <c r="O1208" s="3"/>
      <c r="P1208" s="3"/>
      <c r="Q1208" s="3"/>
      <c r="R1208" s="3"/>
      <c r="S1208" s="3"/>
      <c r="T1208" s="3"/>
      <c r="U1208" s="1"/>
    </row>
    <row r="1209" spans="2:21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3"/>
      <c r="N1209" s="3"/>
      <c r="O1209" s="3"/>
      <c r="P1209" s="3"/>
      <c r="Q1209" s="3"/>
      <c r="R1209" s="3"/>
      <c r="S1209" s="3"/>
      <c r="T1209" s="3"/>
      <c r="U1209" s="1"/>
    </row>
    <row r="1210" spans="2:21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3"/>
      <c r="N1210" s="3"/>
      <c r="O1210" s="3"/>
      <c r="P1210" s="3"/>
      <c r="Q1210" s="3"/>
      <c r="R1210" s="3"/>
      <c r="S1210" s="3"/>
      <c r="T1210" s="3"/>
      <c r="U1210" s="1"/>
    </row>
    <row r="1211" spans="2:21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3"/>
      <c r="N1211" s="3"/>
      <c r="O1211" s="3"/>
      <c r="P1211" s="3"/>
      <c r="Q1211" s="3"/>
      <c r="R1211" s="3"/>
      <c r="S1211" s="3"/>
      <c r="T1211" s="3"/>
      <c r="U1211" s="1"/>
    </row>
    <row r="1212" spans="2:21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3"/>
      <c r="N1212" s="3"/>
      <c r="O1212" s="3"/>
      <c r="P1212" s="3"/>
      <c r="Q1212" s="3"/>
      <c r="R1212" s="3"/>
      <c r="S1212" s="3"/>
      <c r="T1212" s="3"/>
      <c r="U1212" s="1"/>
    </row>
    <row r="1213" spans="2:21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3"/>
      <c r="N1213" s="3"/>
      <c r="O1213" s="3"/>
      <c r="P1213" s="3"/>
      <c r="Q1213" s="3"/>
      <c r="R1213" s="3"/>
      <c r="S1213" s="3"/>
      <c r="T1213" s="3"/>
      <c r="U1213" s="1"/>
    </row>
    <row r="1214" spans="2:21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3"/>
      <c r="N1214" s="3"/>
      <c r="O1214" s="3"/>
      <c r="P1214" s="3"/>
      <c r="Q1214" s="3"/>
      <c r="R1214" s="3"/>
      <c r="S1214" s="3"/>
      <c r="T1214" s="3"/>
      <c r="U1214" s="1"/>
    </row>
    <row r="1215" spans="2:21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3"/>
      <c r="N1215" s="3"/>
      <c r="O1215" s="3"/>
      <c r="P1215" s="3"/>
      <c r="Q1215" s="3"/>
      <c r="R1215" s="3"/>
      <c r="S1215" s="3"/>
      <c r="T1215" s="3"/>
      <c r="U1215" s="1"/>
    </row>
    <row r="1216" spans="2:21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3"/>
      <c r="N1216" s="3"/>
      <c r="O1216" s="3"/>
      <c r="P1216" s="3"/>
      <c r="Q1216" s="3"/>
      <c r="R1216" s="3"/>
      <c r="S1216" s="3"/>
      <c r="T1216" s="3"/>
      <c r="U1216" s="1"/>
    </row>
    <row r="1217" spans="2:21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3"/>
      <c r="N1217" s="3"/>
      <c r="O1217" s="3"/>
      <c r="P1217" s="3"/>
      <c r="Q1217" s="3"/>
      <c r="R1217" s="3"/>
      <c r="S1217" s="3"/>
      <c r="T1217" s="3"/>
      <c r="U1217" s="1"/>
    </row>
    <row r="1218" spans="2:21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3"/>
      <c r="N1218" s="3"/>
      <c r="O1218" s="3"/>
      <c r="P1218" s="3"/>
      <c r="Q1218" s="3"/>
      <c r="R1218" s="3"/>
      <c r="S1218" s="3"/>
      <c r="T1218" s="3"/>
      <c r="U1218" s="1"/>
    </row>
    <row r="1219" spans="2:21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3"/>
      <c r="N1219" s="3"/>
      <c r="O1219" s="3"/>
      <c r="P1219" s="3"/>
      <c r="Q1219" s="3"/>
      <c r="R1219" s="3"/>
      <c r="S1219" s="3"/>
      <c r="T1219" s="3"/>
      <c r="U1219" s="1"/>
    </row>
    <row r="1220" spans="2:21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3"/>
      <c r="N1220" s="3"/>
      <c r="O1220" s="3"/>
      <c r="P1220" s="3"/>
      <c r="Q1220" s="3"/>
      <c r="R1220" s="3"/>
      <c r="S1220" s="3"/>
      <c r="T1220" s="3"/>
      <c r="U1220" s="1"/>
    </row>
    <row r="1221" spans="2:21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3"/>
      <c r="N1221" s="3"/>
      <c r="O1221" s="3"/>
      <c r="P1221" s="3"/>
      <c r="Q1221" s="3"/>
      <c r="R1221" s="3"/>
      <c r="S1221" s="3"/>
      <c r="T1221" s="3"/>
      <c r="U1221" s="1"/>
    </row>
    <row r="1222" spans="2:21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3"/>
      <c r="N1222" s="3"/>
      <c r="O1222" s="3"/>
      <c r="P1222" s="3"/>
      <c r="Q1222" s="3"/>
      <c r="R1222" s="3"/>
      <c r="S1222" s="3"/>
      <c r="T1222" s="3"/>
      <c r="U1222" s="1"/>
    </row>
    <row r="1223" spans="2:21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3"/>
      <c r="N1223" s="3"/>
      <c r="O1223" s="3"/>
      <c r="P1223" s="3"/>
      <c r="Q1223" s="3"/>
      <c r="R1223" s="3"/>
      <c r="S1223" s="3"/>
      <c r="T1223" s="3"/>
      <c r="U1223" s="1"/>
    </row>
    <row r="1224" spans="2:21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3"/>
      <c r="N1224" s="3"/>
      <c r="O1224" s="3"/>
      <c r="P1224" s="3"/>
      <c r="Q1224" s="3"/>
      <c r="R1224" s="3"/>
      <c r="S1224" s="3"/>
      <c r="T1224" s="3"/>
      <c r="U1224" s="1"/>
    </row>
    <row r="1225" spans="2:21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3"/>
      <c r="N1225" s="3"/>
      <c r="O1225" s="3"/>
      <c r="P1225" s="3"/>
      <c r="Q1225" s="3"/>
      <c r="R1225" s="3"/>
      <c r="S1225" s="3"/>
      <c r="T1225" s="3"/>
      <c r="U1225" s="1"/>
    </row>
    <row r="1226" spans="2:21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3"/>
      <c r="N1226" s="3"/>
      <c r="O1226" s="3"/>
      <c r="P1226" s="3"/>
      <c r="Q1226" s="3"/>
      <c r="R1226" s="3"/>
      <c r="S1226" s="3"/>
      <c r="T1226" s="3"/>
      <c r="U1226" s="1"/>
    </row>
    <row r="1227" spans="2:21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3"/>
      <c r="N1227" s="3"/>
      <c r="O1227" s="3"/>
      <c r="P1227" s="3"/>
      <c r="Q1227" s="3"/>
      <c r="R1227" s="3"/>
      <c r="S1227" s="3"/>
      <c r="T1227" s="3"/>
      <c r="U1227" s="1"/>
    </row>
    <row r="1228" spans="2:21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3"/>
      <c r="N1228" s="3"/>
      <c r="O1228" s="3"/>
      <c r="P1228" s="3"/>
      <c r="Q1228" s="3"/>
      <c r="R1228" s="3"/>
      <c r="S1228" s="3"/>
      <c r="T1228" s="3"/>
      <c r="U1228" s="1"/>
    </row>
    <row r="1229" spans="2:21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3"/>
      <c r="N1229" s="3"/>
      <c r="O1229" s="3"/>
      <c r="P1229" s="3"/>
      <c r="Q1229" s="3"/>
      <c r="R1229" s="3"/>
      <c r="S1229" s="3"/>
      <c r="T1229" s="3"/>
      <c r="U1229" s="1"/>
    </row>
    <row r="1230" spans="2:21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3"/>
      <c r="N1230" s="3"/>
      <c r="O1230" s="3"/>
      <c r="P1230" s="3"/>
      <c r="Q1230" s="3"/>
      <c r="R1230" s="3"/>
      <c r="S1230" s="3"/>
      <c r="T1230" s="3"/>
      <c r="U1230" s="1"/>
    </row>
    <row r="1231" spans="2:21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3"/>
      <c r="N1231" s="3"/>
      <c r="O1231" s="3"/>
      <c r="P1231" s="3"/>
      <c r="Q1231" s="3"/>
      <c r="R1231" s="3"/>
      <c r="S1231" s="3"/>
      <c r="T1231" s="3"/>
      <c r="U1231" s="1"/>
    </row>
    <row r="1232" spans="2:21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3"/>
      <c r="N1232" s="3"/>
      <c r="O1232" s="3"/>
      <c r="P1232" s="3"/>
      <c r="Q1232" s="3"/>
      <c r="R1232" s="3"/>
      <c r="S1232" s="3"/>
      <c r="T1232" s="3"/>
      <c r="U1232" s="1"/>
    </row>
    <row r="1233" spans="2:21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3"/>
      <c r="N1233" s="3"/>
      <c r="O1233" s="3"/>
      <c r="P1233" s="3"/>
      <c r="Q1233" s="3"/>
      <c r="R1233" s="3"/>
      <c r="S1233" s="3"/>
      <c r="T1233" s="3"/>
      <c r="U1233" s="1"/>
    </row>
    <row r="1234" spans="2:21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3"/>
      <c r="N1234" s="3"/>
      <c r="O1234" s="3"/>
      <c r="P1234" s="3"/>
      <c r="Q1234" s="3"/>
      <c r="R1234" s="3"/>
      <c r="S1234" s="3"/>
      <c r="T1234" s="3"/>
      <c r="U1234" s="1"/>
    </row>
    <row r="1235" spans="2:21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3"/>
      <c r="N1235" s="3"/>
      <c r="O1235" s="3"/>
      <c r="P1235" s="3"/>
      <c r="Q1235" s="3"/>
      <c r="R1235" s="3"/>
      <c r="S1235" s="3"/>
      <c r="T1235" s="3"/>
      <c r="U1235" s="1"/>
    </row>
    <row r="1236" spans="2:21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3"/>
      <c r="N1236" s="3"/>
      <c r="O1236" s="3"/>
      <c r="P1236" s="3"/>
      <c r="Q1236" s="3"/>
      <c r="R1236" s="3"/>
      <c r="S1236" s="3"/>
      <c r="T1236" s="3"/>
      <c r="U1236" s="1"/>
    </row>
    <row r="1237" spans="2:21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3"/>
      <c r="N1237" s="3"/>
      <c r="O1237" s="3"/>
      <c r="P1237" s="3"/>
      <c r="Q1237" s="3"/>
      <c r="R1237" s="3"/>
      <c r="S1237" s="3"/>
      <c r="T1237" s="3"/>
      <c r="U1237" s="1"/>
    </row>
    <row r="1238" spans="2:21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3"/>
      <c r="N1238" s="3"/>
      <c r="O1238" s="3"/>
      <c r="P1238" s="3"/>
      <c r="Q1238" s="3"/>
      <c r="R1238" s="3"/>
      <c r="S1238" s="3"/>
      <c r="T1238" s="3"/>
      <c r="U1238" s="1"/>
    </row>
    <row r="1239" spans="2:21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3"/>
      <c r="N1239" s="3"/>
      <c r="O1239" s="3"/>
      <c r="P1239" s="3"/>
      <c r="Q1239" s="3"/>
      <c r="R1239" s="3"/>
      <c r="S1239" s="3"/>
      <c r="T1239" s="3"/>
      <c r="U1239" s="1"/>
    </row>
    <row r="1240" spans="2:21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3"/>
      <c r="N1240" s="3"/>
      <c r="O1240" s="3"/>
      <c r="P1240" s="3"/>
      <c r="Q1240" s="3"/>
      <c r="R1240" s="3"/>
      <c r="S1240" s="3"/>
      <c r="T1240" s="3"/>
      <c r="U1240" s="1"/>
    </row>
    <row r="1241" spans="2:21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3"/>
      <c r="N1241" s="3"/>
      <c r="O1241" s="3"/>
      <c r="P1241" s="3"/>
      <c r="Q1241" s="3"/>
      <c r="R1241" s="3"/>
      <c r="S1241" s="3"/>
      <c r="T1241" s="3"/>
      <c r="U1241" s="1"/>
    </row>
    <row r="1242" spans="2:21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3"/>
      <c r="N1242" s="3"/>
      <c r="O1242" s="3"/>
      <c r="P1242" s="3"/>
      <c r="Q1242" s="3"/>
      <c r="R1242" s="3"/>
      <c r="S1242" s="3"/>
      <c r="T1242" s="3"/>
      <c r="U1242" s="1"/>
    </row>
    <row r="1243" spans="2:21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3"/>
      <c r="N1243" s="3"/>
      <c r="O1243" s="3"/>
      <c r="P1243" s="3"/>
      <c r="Q1243" s="3"/>
      <c r="R1243" s="3"/>
      <c r="S1243" s="3"/>
      <c r="T1243" s="3"/>
      <c r="U1243" s="1"/>
    </row>
    <row r="1244" spans="2:21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3"/>
      <c r="N1244" s="3"/>
      <c r="O1244" s="3"/>
      <c r="P1244" s="3"/>
      <c r="Q1244" s="3"/>
      <c r="R1244" s="3"/>
      <c r="S1244" s="3"/>
      <c r="T1244" s="3"/>
      <c r="U1244" s="1"/>
    </row>
    <row r="1245" spans="2:21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3"/>
      <c r="N1245" s="3"/>
      <c r="O1245" s="3"/>
      <c r="P1245" s="3"/>
      <c r="Q1245" s="3"/>
      <c r="R1245" s="3"/>
      <c r="S1245" s="3"/>
      <c r="T1245" s="3"/>
      <c r="U1245" s="1"/>
    </row>
    <row r="1246" spans="2:21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3"/>
      <c r="N1246" s="3"/>
      <c r="O1246" s="3"/>
      <c r="P1246" s="3"/>
      <c r="Q1246" s="3"/>
      <c r="R1246" s="3"/>
      <c r="S1246" s="3"/>
      <c r="T1246" s="3"/>
      <c r="U1246" s="1"/>
    </row>
    <row r="1247" spans="2:21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3"/>
      <c r="N1247" s="3"/>
      <c r="O1247" s="3"/>
      <c r="P1247" s="3"/>
      <c r="Q1247" s="3"/>
      <c r="R1247" s="3"/>
      <c r="S1247" s="3"/>
      <c r="T1247" s="3"/>
      <c r="U1247" s="1"/>
    </row>
    <row r="1248" spans="2:21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3"/>
      <c r="N1248" s="3"/>
      <c r="O1248" s="3"/>
      <c r="P1248" s="3"/>
      <c r="Q1248" s="3"/>
      <c r="R1248" s="3"/>
      <c r="S1248" s="3"/>
      <c r="T1248" s="3"/>
      <c r="U1248" s="1"/>
    </row>
    <row r="1249" spans="2:21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3"/>
      <c r="N1249" s="3"/>
      <c r="O1249" s="3"/>
      <c r="P1249" s="3"/>
      <c r="Q1249" s="3"/>
      <c r="R1249" s="3"/>
      <c r="S1249" s="3"/>
      <c r="T1249" s="3"/>
      <c r="U1249" s="1"/>
    </row>
    <row r="1250" spans="2:21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3"/>
      <c r="N1250" s="3"/>
      <c r="O1250" s="3"/>
      <c r="P1250" s="3"/>
      <c r="Q1250" s="3"/>
      <c r="R1250" s="3"/>
      <c r="S1250" s="3"/>
      <c r="T1250" s="3"/>
      <c r="U1250" s="1"/>
    </row>
    <row r="1251" spans="2:21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3"/>
      <c r="N1251" s="3"/>
      <c r="O1251" s="3"/>
      <c r="P1251" s="3"/>
      <c r="Q1251" s="3"/>
      <c r="R1251" s="3"/>
      <c r="S1251" s="3"/>
      <c r="T1251" s="3"/>
      <c r="U1251" s="1"/>
    </row>
    <row r="1252" spans="2:21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3"/>
      <c r="N1252" s="3"/>
      <c r="O1252" s="3"/>
      <c r="P1252" s="3"/>
      <c r="Q1252" s="3"/>
      <c r="R1252" s="3"/>
      <c r="S1252" s="3"/>
      <c r="T1252" s="3"/>
      <c r="U1252" s="1"/>
    </row>
    <row r="1253" spans="2:21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3"/>
      <c r="N1253" s="3"/>
      <c r="O1253" s="3"/>
      <c r="P1253" s="3"/>
      <c r="Q1253" s="3"/>
      <c r="R1253" s="3"/>
      <c r="S1253" s="3"/>
      <c r="T1253" s="3"/>
      <c r="U1253" s="1"/>
    </row>
    <row r="1254" spans="2:21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3"/>
      <c r="N1254" s="3"/>
      <c r="O1254" s="3"/>
      <c r="P1254" s="3"/>
      <c r="Q1254" s="3"/>
      <c r="R1254" s="3"/>
      <c r="S1254" s="3"/>
      <c r="T1254" s="3"/>
      <c r="U1254" s="1"/>
    </row>
    <row r="1255" spans="2:21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3"/>
      <c r="N1255" s="3"/>
      <c r="O1255" s="3"/>
      <c r="P1255" s="3"/>
      <c r="Q1255" s="3"/>
      <c r="R1255" s="3"/>
      <c r="S1255" s="3"/>
      <c r="T1255" s="3"/>
      <c r="U1255" s="1"/>
    </row>
    <row r="1256" spans="2:21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3"/>
      <c r="N1256" s="3"/>
      <c r="O1256" s="3"/>
      <c r="P1256" s="3"/>
      <c r="Q1256" s="3"/>
      <c r="R1256" s="3"/>
      <c r="S1256" s="3"/>
      <c r="T1256" s="3"/>
      <c r="U1256" s="1"/>
    </row>
    <row r="1257" spans="2:21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3"/>
      <c r="N1257" s="3"/>
      <c r="O1257" s="3"/>
      <c r="P1257" s="3"/>
      <c r="Q1257" s="3"/>
      <c r="R1257" s="3"/>
      <c r="S1257" s="3"/>
      <c r="T1257" s="3"/>
      <c r="U1257" s="1"/>
    </row>
    <row r="1258" spans="2:21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3"/>
      <c r="N1258" s="3"/>
      <c r="O1258" s="3"/>
      <c r="P1258" s="3"/>
      <c r="Q1258" s="3"/>
      <c r="R1258" s="3"/>
      <c r="S1258" s="3"/>
      <c r="T1258" s="3"/>
      <c r="U1258" s="1"/>
    </row>
    <row r="1259" spans="2:21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3"/>
      <c r="N1259" s="3"/>
      <c r="O1259" s="3"/>
      <c r="P1259" s="3"/>
      <c r="Q1259" s="3"/>
      <c r="R1259" s="3"/>
      <c r="S1259" s="3"/>
      <c r="T1259" s="3"/>
      <c r="U1259" s="1"/>
    </row>
    <row r="1260" spans="2:21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3"/>
      <c r="N1260" s="3"/>
      <c r="O1260" s="3"/>
      <c r="P1260" s="3"/>
      <c r="Q1260" s="3"/>
      <c r="R1260" s="3"/>
      <c r="S1260" s="3"/>
      <c r="T1260" s="3"/>
      <c r="U1260" s="1"/>
    </row>
    <row r="1261" spans="2:21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3"/>
      <c r="N1261" s="3"/>
      <c r="O1261" s="3"/>
      <c r="P1261" s="3"/>
      <c r="Q1261" s="3"/>
      <c r="R1261" s="3"/>
      <c r="S1261" s="3"/>
      <c r="T1261" s="3"/>
      <c r="U1261" s="1"/>
    </row>
    <row r="1262" spans="2:21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3"/>
      <c r="N1262" s="3"/>
      <c r="O1262" s="3"/>
      <c r="P1262" s="3"/>
      <c r="Q1262" s="3"/>
      <c r="R1262" s="3"/>
      <c r="S1262" s="3"/>
      <c r="T1262" s="3"/>
      <c r="U1262" s="1"/>
    </row>
    <row r="1263" spans="2:21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3"/>
      <c r="N1263" s="3"/>
      <c r="O1263" s="3"/>
      <c r="P1263" s="3"/>
      <c r="Q1263" s="3"/>
      <c r="R1263" s="3"/>
      <c r="S1263" s="3"/>
      <c r="T1263" s="3"/>
      <c r="U1263" s="1"/>
    </row>
    <row r="1264" spans="2:21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3"/>
      <c r="N1264" s="3"/>
      <c r="O1264" s="3"/>
      <c r="P1264" s="3"/>
      <c r="Q1264" s="3"/>
      <c r="R1264" s="3"/>
      <c r="S1264" s="3"/>
      <c r="T1264" s="3"/>
      <c r="U1264" s="1"/>
    </row>
    <row r="1265" spans="2:21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3"/>
      <c r="N1265" s="3"/>
      <c r="O1265" s="3"/>
      <c r="P1265" s="3"/>
      <c r="Q1265" s="3"/>
      <c r="R1265" s="3"/>
      <c r="S1265" s="3"/>
      <c r="T1265" s="3"/>
      <c r="U1265" s="1"/>
    </row>
    <row r="1266" spans="2:21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3"/>
      <c r="N1266" s="3"/>
      <c r="O1266" s="3"/>
      <c r="P1266" s="3"/>
      <c r="Q1266" s="3"/>
      <c r="R1266" s="3"/>
      <c r="S1266" s="3"/>
      <c r="T1266" s="3"/>
      <c r="U1266" s="1"/>
    </row>
    <row r="1267" spans="2:21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3"/>
      <c r="N1267" s="3"/>
      <c r="O1267" s="3"/>
      <c r="P1267" s="3"/>
      <c r="Q1267" s="3"/>
      <c r="R1267" s="3"/>
      <c r="S1267" s="3"/>
      <c r="T1267" s="3"/>
      <c r="U1267" s="1"/>
    </row>
    <row r="1268" spans="2:21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3"/>
      <c r="N1268" s="3"/>
      <c r="O1268" s="3"/>
      <c r="P1268" s="3"/>
      <c r="Q1268" s="3"/>
      <c r="R1268" s="3"/>
      <c r="S1268" s="3"/>
      <c r="T1268" s="3"/>
      <c r="U1268" s="1"/>
    </row>
    <row r="1269" spans="2:21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3"/>
      <c r="N1269" s="3"/>
      <c r="O1269" s="3"/>
      <c r="P1269" s="3"/>
      <c r="Q1269" s="3"/>
      <c r="R1269" s="3"/>
      <c r="S1269" s="3"/>
      <c r="T1269" s="3"/>
      <c r="U1269" s="1"/>
    </row>
    <row r="1270" spans="2:21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3"/>
      <c r="N1270" s="3"/>
      <c r="O1270" s="3"/>
      <c r="P1270" s="3"/>
      <c r="Q1270" s="3"/>
      <c r="R1270" s="3"/>
      <c r="S1270" s="3"/>
      <c r="T1270" s="3"/>
      <c r="U1270" s="1"/>
    </row>
    <row r="1271" spans="2:21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3"/>
      <c r="N1271" s="3"/>
      <c r="O1271" s="3"/>
      <c r="P1271" s="3"/>
      <c r="Q1271" s="3"/>
      <c r="R1271" s="3"/>
      <c r="S1271" s="3"/>
      <c r="T1271" s="3"/>
      <c r="U1271" s="1"/>
    </row>
    <row r="1272" spans="2:21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3"/>
      <c r="N1272" s="3"/>
      <c r="O1272" s="3"/>
      <c r="P1272" s="3"/>
      <c r="Q1272" s="3"/>
      <c r="R1272" s="3"/>
      <c r="S1272" s="3"/>
      <c r="T1272" s="3"/>
      <c r="U1272" s="1"/>
    </row>
    <row r="1273" spans="2:21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3"/>
      <c r="N1273" s="3"/>
      <c r="O1273" s="3"/>
      <c r="P1273" s="3"/>
      <c r="Q1273" s="3"/>
      <c r="R1273" s="3"/>
      <c r="S1273" s="3"/>
      <c r="T1273" s="3"/>
      <c r="U1273" s="1"/>
    </row>
    <row r="1274" spans="2:21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3"/>
      <c r="N1274" s="3"/>
      <c r="O1274" s="3"/>
      <c r="P1274" s="3"/>
      <c r="Q1274" s="3"/>
      <c r="R1274" s="3"/>
      <c r="S1274" s="3"/>
      <c r="T1274" s="3"/>
      <c r="U1274" s="1"/>
    </row>
    <row r="1275" spans="2:21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3"/>
      <c r="N1275" s="3"/>
      <c r="O1275" s="3"/>
      <c r="P1275" s="3"/>
      <c r="Q1275" s="3"/>
      <c r="R1275" s="3"/>
      <c r="S1275" s="3"/>
      <c r="T1275" s="3"/>
      <c r="U1275" s="1"/>
    </row>
    <row r="1276" spans="2:21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3"/>
      <c r="N1276" s="3"/>
      <c r="O1276" s="3"/>
      <c r="P1276" s="3"/>
      <c r="Q1276" s="3"/>
      <c r="R1276" s="3"/>
      <c r="S1276" s="3"/>
      <c r="T1276" s="3"/>
      <c r="U1276" s="1"/>
    </row>
    <row r="1277" spans="2:21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3"/>
      <c r="N1277" s="3"/>
      <c r="O1277" s="3"/>
      <c r="P1277" s="3"/>
      <c r="Q1277" s="3"/>
      <c r="R1277" s="3"/>
      <c r="S1277" s="3"/>
      <c r="T1277" s="3"/>
      <c r="U1277" s="1"/>
    </row>
    <row r="1278" spans="2:21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3"/>
      <c r="N1278" s="3"/>
      <c r="O1278" s="3"/>
      <c r="P1278" s="3"/>
      <c r="Q1278" s="3"/>
      <c r="R1278" s="3"/>
      <c r="S1278" s="3"/>
      <c r="T1278" s="3"/>
      <c r="U1278" s="1"/>
    </row>
    <row r="1279" spans="2:21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3"/>
      <c r="N1279" s="3"/>
      <c r="O1279" s="3"/>
      <c r="P1279" s="3"/>
      <c r="Q1279" s="3"/>
      <c r="R1279" s="3"/>
      <c r="S1279" s="3"/>
      <c r="T1279" s="3"/>
      <c r="U1279" s="1"/>
    </row>
    <row r="1280" spans="2:21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3"/>
      <c r="N1280" s="3"/>
      <c r="O1280" s="3"/>
      <c r="P1280" s="3"/>
      <c r="Q1280" s="3"/>
      <c r="R1280" s="3"/>
      <c r="S1280" s="3"/>
      <c r="T1280" s="3"/>
      <c r="U1280" s="1"/>
    </row>
    <row r="1281" spans="2:21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3"/>
      <c r="N1281" s="3"/>
      <c r="O1281" s="3"/>
      <c r="P1281" s="3"/>
      <c r="Q1281" s="3"/>
      <c r="R1281" s="3"/>
      <c r="S1281" s="3"/>
      <c r="T1281" s="3"/>
      <c r="U1281" s="1"/>
    </row>
    <row r="1282" spans="2:21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3"/>
      <c r="N1282" s="3"/>
      <c r="O1282" s="3"/>
      <c r="P1282" s="3"/>
      <c r="Q1282" s="3"/>
      <c r="R1282" s="3"/>
      <c r="S1282" s="3"/>
      <c r="T1282" s="3"/>
      <c r="U1282" s="1"/>
    </row>
    <row r="1283" spans="2:21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3"/>
      <c r="N1283" s="3"/>
      <c r="O1283" s="3"/>
      <c r="P1283" s="3"/>
      <c r="Q1283" s="3"/>
      <c r="R1283" s="3"/>
      <c r="S1283" s="3"/>
      <c r="T1283" s="3"/>
      <c r="U1283" s="1"/>
    </row>
    <row r="1284" spans="2:21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3"/>
      <c r="N1284" s="3"/>
      <c r="O1284" s="3"/>
      <c r="P1284" s="3"/>
      <c r="Q1284" s="3"/>
      <c r="R1284" s="3"/>
      <c r="S1284" s="3"/>
      <c r="T1284" s="3"/>
      <c r="U1284" s="1"/>
    </row>
    <row r="1285" spans="2:21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3"/>
      <c r="N1285" s="3"/>
      <c r="O1285" s="3"/>
      <c r="P1285" s="3"/>
      <c r="Q1285" s="3"/>
      <c r="R1285" s="3"/>
      <c r="S1285" s="3"/>
      <c r="T1285" s="3"/>
      <c r="U1285" s="1"/>
    </row>
    <row r="1286" spans="2:21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3"/>
      <c r="N1286" s="3"/>
      <c r="O1286" s="3"/>
      <c r="P1286" s="3"/>
      <c r="Q1286" s="3"/>
      <c r="R1286" s="3"/>
      <c r="S1286" s="3"/>
      <c r="T1286" s="3"/>
      <c r="U1286" s="1"/>
    </row>
    <row r="1287" spans="2:21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3"/>
      <c r="N1287" s="3"/>
      <c r="O1287" s="3"/>
      <c r="P1287" s="3"/>
      <c r="Q1287" s="3"/>
      <c r="R1287" s="3"/>
      <c r="S1287" s="3"/>
      <c r="T1287" s="3"/>
      <c r="U1287" s="1"/>
    </row>
    <row r="1288" spans="2:21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3"/>
      <c r="N1288" s="3"/>
      <c r="O1288" s="3"/>
      <c r="P1288" s="3"/>
      <c r="Q1288" s="3"/>
      <c r="R1288" s="3"/>
      <c r="S1288" s="3"/>
      <c r="T1288" s="3"/>
      <c r="U1288" s="1"/>
    </row>
    <row r="1289" spans="2:21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3"/>
      <c r="N1289" s="3"/>
      <c r="O1289" s="3"/>
      <c r="P1289" s="3"/>
      <c r="Q1289" s="3"/>
      <c r="R1289" s="3"/>
      <c r="S1289" s="3"/>
      <c r="T1289" s="3"/>
      <c r="U1289" s="1"/>
    </row>
    <row r="1290" spans="2:21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3"/>
      <c r="N1290" s="3"/>
      <c r="O1290" s="3"/>
      <c r="P1290" s="3"/>
      <c r="Q1290" s="3"/>
      <c r="R1290" s="3"/>
      <c r="S1290" s="3"/>
      <c r="T1290" s="3"/>
      <c r="U1290" s="1"/>
    </row>
    <row r="1291" spans="2:21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3"/>
      <c r="N1291" s="3"/>
      <c r="O1291" s="3"/>
      <c r="P1291" s="3"/>
      <c r="Q1291" s="3"/>
      <c r="R1291" s="3"/>
      <c r="S1291" s="3"/>
      <c r="T1291" s="3"/>
      <c r="U1291" s="1"/>
    </row>
    <row r="1292" spans="2:21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3"/>
      <c r="N1292" s="3"/>
      <c r="O1292" s="3"/>
      <c r="P1292" s="3"/>
      <c r="Q1292" s="3"/>
      <c r="R1292" s="3"/>
      <c r="S1292" s="3"/>
      <c r="T1292" s="3"/>
      <c r="U1292" s="1"/>
    </row>
    <row r="1293" spans="2:21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3"/>
      <c r="N1293" s="3"/>
      <c r="O1293" s="3"/>
      <c r="P1293" s="3"/>
      <c r="Q1293" s="3"/>
      <c r="R1293" s="3"/>
      <c r="S1293" s="3"/>
      <c r="T1293" s="3"/>
      <c r="U1293" s="1"/>
    </row>
    <row r="1294" spans="2:21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3"/>
      <c r="N1294" s="3"/>
      <c r="O1294" s="3"/>
      <c r="P1294" s="3"/>
      <c r="Q1294" s="3"/>
      <c r="R1294" s="3"/>
      <c r="S1294" s="3"/>
      <c r="T1294" s="3"/>
      <c r="U1294" s="1"/>
    </row>
    <row r="1295" spans="2:21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3"/>
      <c r="N1295" s="3"/>
      <c r="O1295" s="3"/>
      <c r="P1295" s="3"/>
      <c r="Q1295" s="3"/>
      <c r="R1295" s="3"/>
      <c r="S1295" s="3"/>
      <c r="T1295" s="3"/>
      <c r="U1295" s="1"/>
    </row>
    <row r="1296" spans="2:21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3"/>
      <c r="N1296" s="3"/>
      <c r="O1296" s="3"/>
      <c r="P1296" s="3"/>
      <c r="Q1296" s="3"/>
      <c r="R1296" s="3"/>
      <c r="S1296" s="3"/>
      <c r="T1296" s="3"/>
      <c r="U1296" s="1"/>
    </row>
    <row r="1297" spans="2:21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3"/>
      <c r="N1297" s="3"/>
      <c r="O1297" s="3"/>
      <c r="P1297" s="3"/>
      <c r="Q1297" s="3"/>
      <c r="R1297" s="3"/>
      <c r="S1297" s="3"/>
      <c r="T1297" s="3"/>
      <c r="U1297" s="1"/>
    </row>
    <row r="1298" spans="2:21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3"/>
      <c r="N1298" s="3"/>
      <c r="O1298" s="3"/>
      <c r="P1298" s="3"/>
      <c r="Q1298" s="3"/>
      <c r="R1298" s="3"/>
      <c r="S1298" s="3"/>
      <c r="T1298" s="3"/>
      <c r="U1298" s="1"/>
    </row>
    <row r="1299" spans="2:21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3"/>
      <c r="N1299" s="3"/>
      <c r="O1299" s="3"/>
      <c r="P1299" s="3"/>
      <c r="Q1299" s="3"/>
      <c r="R1299" s="3"/>
      <c r="S1299" s="3"/>
      <c r="T1299" s="3"/>
      <c r="U1299" s="1"/>
    </row>
    <row r="1300" spans="2:21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3"/>
      <c r="N1300" s="3"/>
      <c r="O1300" s="3"/>
      <c r="P1300" s="3"/>
      <c r="Q1300" s="3"/>
      <c r="R1300" s="3"/>
      <c r="S1300" s="3"/>
      <c r="T1300" s="3"/>
      <c r="U1300" s="1"/>
    </row>
  </sheetData>
  <mergeCells count="1">
    <mergeCell ref="O6:P6"/>
  </mergeCells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J54"/>
  <sheetViews>
    <sheetView zoomScale="80" zoomScaleNormal="80" workbookViewId="0">
      <selection activeCell="Y57" sqref="Y57"/>
    </sheetView>
  </sheetViews>
  <sheetFormatPr defaultRowHeight="15" x14ac:dyDescent="0.25"/>
  <cols>
    <col min="2" max="2" width="4.85546875" customWidth="1"/>
    <col min="3" max="3" width="5.85546875" customWidth="1"/>
    <col min="4" max="4" width="3.42578125" customWidth="1"/>
    <col min="5" max="5" width="7.28515625" style="7" customWidth="1"/>
    <col min="6" max="6" width="3.5703125" customWidth="1"/>
    <col min="7" max="7" width="6" customWidth="1"/>
    <col min="9" max="9" width="3.140625" customWidth="1"/>
    <col min="10" max="10" width="7.85546875" style="8" customWidth="1"/>
    <col min="11" max="11" width="2.85546875" customWidth="1"/>
    <col min="12" max="12" width="28.5703125" customWidth="1"/>
    <col min="13" max="13" width="3.85546875" customWidth="1"/>
    <col min="14" max="14" width="3.28515625" customWidth="1"/>
    <col min="15" max="15" width="6.7109375" customWidth="1"/>
    <col min="16" max="16" width="4.7109375" style="2" customWidth="1"/>
    <col min="18" max="18" width="23.28515625" customWidth="1"/>
    <col min="19" max="19" width="4.5703125" customWidth="1"/>
    <col min="20" max="20" width="5.7109375" customWidth="1"/>
  </cols>
  <sheetData>
    <row r="2" spans="2:22" x14ac:dyDescent="0.25">
      <c r="B2" s="1" t="s">
        <v>1336</v>
      </c>
      <c r="C2" s="1" t="s">
        <v>1342</v>
      </c>
      <c r="D2" s="1" t="s">
        <v>1338</v>
      </c>
      <c r="E2" s="9">
        <v>1463</v>
      </c>
      <c r="F2" s="1" t="s">
        <v>13</v>
      </c>
      <c r="G2" s="1" t="s">
        <v>1337</v>
      </c>
      <c r="H2" s="1" t="s">
        <v>1343</v>
      </c>
      <c r="I2" s="1" t="s">
        <v>1339</v>
      </c>
      <c r="J2" s="9">
        <v>2043</v>
      </c>
      <c r="K2" s="1" t="s">
        <v>1334</v>
      </c>
      <c r="L2" s="1" t="s">
        <v>1368</v>
      </c>
      <c r="M2" s="1" t="s">
        <v>1364</v>
      </c>
      <c r="N2" s="1" t="s">
        <v>1341</v>
      </c>
      <c r="O2" t="s">
        <v>1366</v>
      </c>
      <c r="Q2" t="s">
        <v>1335</v>
      </c>
      <c r="V2" t="str">
        <f>CONCATENATE(B2,C2,D2,E2,F2,G2,H2,I2,J2,K2,L2,M2,N2,O2,P2,Q2)</f>
        <v>if (ch2 &gt; 1463 &amp;&amp; ch2 &lt; 2043) CAN.sendMsgBuf(0x030, 0, 8, forward);</v>
      </c>
    </row>
    <row r="3" spans="2:22" x14ac:dyDescent="0.25">
      <c r="B3" s="1"/>
      <c r="C3" s="1"/>
      <c r="D3" s="1"/>
      <c r="F3" s="1"/>
      <c r="G3" s="1"/>
      <c r="H3" s="1"/>
    </row>
    <row r="4" spans="2:22" x14ac:dyDescent="0.25">
      <c r="B4" s="1"/>
      <c r="C4" s="1"/>
      <c r="D4" s="1"/>
      <c r="F4" s="1"/>
      <c r="G4" s="1"/>
      <c r="H4" s="1"/>
    </row>
    <row r="5" spans="2:22" x14ac:dyDescent="0.25">
      <c r="B5" s="1"/>
      <c r="C5" s="1"/>
      <c r="D5" s="1"/>
      <c r="E5" s="9"/>
      <c r="F5" s="1"/>
      <c r="G5" s="1"/>
      <c r="H5" s="1"/>
      <c r="I5" s="1"/>
      <c r="J5" s="9"/>
      <c r="K5" s="1"/>
      <c r="L5" s="1"/>
      <c r="M5" s="1"/>
      <c r="N5" s="1"/>
    </row>
    <row r="6" spans="2:22" x14ac:dyDescent="0.25">
      <c r="B6" s="1" t="s">
        <v>1336</v>
      </c>
      <c r="C6" s="1" t="s">
        <v>1342</v>
      </c>
      <c r="D6" s="1" t="s">
        <v>1338</v>
      </c>
      <c r="E6" s="9">
        <v>950</v>
      </c>
      <c r="F6" s="1" t="s">
        <v>13</v>
      </c>
      <c r="G6" s="1" t="s">
        <v>1337</v>
      </c>
      <c r="H6" s="1" t="s">
        <v>1343</v>
      </c>
      <c r="I6" s="1" t="s">
        <v>1339</v>
      </c>
      <c r="J6" s="9">
        <v>1011</v>
      </c>
      <c r="K6" s="1" t="s">
        <v>1334</v>
      </c>
      <c r="L6" s="1" t="s">
        <v>9181</v>
      </c>
      <c r="M6" s="1" t="s">
        <v>1340</v>
      </c>
      <c r="N6" s="1" t="s">
        <v>1341</v>
      </c>
      <c r="O6" t="s">
        <v>34</v>
      </c>
      <c r="P6" s="2">
        <v>1</v>
      </c>
      <c r="Q6" t="s">
        <v>1335</v>
      </c>
      <c r="R6" t="s">
        <v>1439</v>
      </c>
      <c r="S6">
        <v>1</v>
      </c>
      <c r="T6" t="s">
        <v>1438</v>
      </c>
      <c r="V6" t="str">
        <f>CONCATENATE(B6,C6,D6,E6,F6,G6,H6,I6,J6,K6,L6,M6,N6,O6,P6,Q6,R6,S6,T6)</f>
        <v>if (ch2 &gt; 950 &amp;&amp; ch2 &lt; 1011){ CAN.sendMsgBuf(0x201, 1, 8, accel1);Serial.println("TH1");};</v>
      </c>
    </row>
    <row r="7" spans="2:22" x14ac:dyDescent="0.25">
      <c r="B7" s="1" t="s">
        <v>1336</v>
      </c>
      <c r="C7" s="1" t="s">
        <v>1342</v>
      </c>
      <c r="D7" s="1" t="s">
        <v>1338</v>
      </c>
      <c r="E7" s="9">
        <f t="shared" ref="E7:E36" si="0">J6+1</f>
        <v>1012</v>
      </c>
      <c r="F7" s="1" t="s">
        <v>13</v>
      </c>
      <c r="G7" s="1" t="s">
        <v>1337</v>
      </c>
      <c r="H7" s="1" t="s">
        <v>1343</v>
      </c>
      <c r="I7" s="1" t="s">
        <v>1339</v>
      </c>
      <c r="J7" s="9">
        <f>E7+21</f>
        <v>1033</v>
      </c>
      <c r="K7" s="1" t="s">
        <v>1334</v>
      </c>
      <c r="L7" s="1" t="s">
        <v>9181</v>
      </c>
      <c r="M7" s="1" t="s">
        <v>1340</v>
      </c>
      <c r="N7" s="1" t="s">
        <v>1341</v>
      </c>
      <c r="O7" t="s">
        <v>34</v>
      </c>
      <c r="P7" s="2">
        <v>2</v>
      </c>
      <c r="Q7" t="s">
        <v>1335</v>
      </c>
      <c r="R7" t="s">
        <v>1439</v>
      </c>
      <c r="S7">
        <v>2</v>
      </c>
      <c r="T7" t="s">
        <v>1438</v>
      </c>
      <c r="V7" t="str">
        <f t="shared" ref="V7:V45" si="1">CONCATENATE(B7,C7,D7,E7,F7,G7,H7,I7,J7,K7,L7,M7,N7,O7,P7,Q7,R7,S7,T7)</f>
        <v>if (ch2 &gt; 1012 &amp;&amp; ch2 &lt; 1033){ CAN.sendMsgBuf(0x201, 1, 8, accel2);Serial.println("TH2");};</v>
      </c>
    </row>
    <row r="8" spans="2:22" x14ac:dyDescent="0.25">
      <c r="B8" s="1" t="s">
        <v>1336</v>
      </c>
      <c r="C8" s="1" t="s">
        <v>1342</v>
      </c>
      <c r="D8" s="1" t="s">
        <v>1338</v>
      </c>
      <c r="E8" s="9">
        <f t="shared" si="0"/>
        <v>1034</v>
      </c>
      <c r="F8" s="1" t="s">
        <v>13</v>
      </c>
      <c r="G8" s="1" t="s">
        <v>1337</v>
      </c>
      <c r="H8" s="1" t="s">
        <v>1343</v>
      </c>
      <c r="I8" s="1" t="s">
        <v>1339</v>
      </c>
      <c r="J8" s="9">
        <f t="shared" ref="J8:J50" si="2">E8+21</f>
        <v>1055</v>
      </c>
      <c r="K8" s="1" t="s">
        <v>1334</v>
      </c>
      <c r="L8" s="1" t="s">
        <v>9181</v>
      </c>
      <c r="M8" s="1" t="s">
        <v>1340</v>
      </c>
      <c r="N8" s="1" t="s">
        <v>1341</v>
      </c>
      <c r="O8" t="s">
        <v>34</v>
      </c>
      <c r="P8" s="2">
        <v>3</v>
      </c>
      <c r="Q8" t="s">
        <v>1335</v>
      </c>
      <c r="R8" t="s">
        <v>1439</v>
      </c>
      <c r="S8">
        <v>3</v>
      </c>
      <c r="T8" t="s">
        <v>1438</v>
      </c>
      <c r="V8" t="str">
        <f t="shared" si="1"/>
        <v>if (ch2 &gt; 1034 &amp;&amp; ch2 &lt; 1055){ CAN.sendMsgBuf(0x201, 1, 8, accel3);Serial.println("TH3");};</v>
      </c>
    </row>
    <row r="9" spans="2:22" x14ac:dyDescent="0.25">
      <c r="B9" s="1" t="s">
        <v>1336</v>
      </c>
      <c r="C9" s="1" t="s">
        <v>1342</v>
      </c>
      <c r="D9" s="1" t="s">
        <v>1338</v>
      </c>
      <c r="E9" s="9">
        <f t="shared" si="0"/>
        <v>1056</v>
      </c>
      <c r="F9" s="1" t="s">
        <v>13</v>
      </c>
      <c r="G9" s="1" t="s">
        <v>1337</v>
      </c>
      <c r="H9" s="1" t="s">
        <v>1343</v>
      </c>
      <c r="I9" s="1" t="s">
        <v>1339</v>
      </c>
      <c r="J9" s="9">
        <f t="shared" si="2"/>
        <v>1077</v>
      </c>
      <c r="K9" s="1" t="s">
        <v>1334</v>
      </c>
      <c r="L9" s="1" t="s">
        <v>9181</v>
      </c>
      <c r="M9" s="1" t="s">
        <v>1340</v>
      </c>
      <c r="N9" s="1" t="s">
        <v>1341</v>
      </c>
      <c r="O9" t="s">
        <v>34</v>
      </c>
      <c r="P9" s="2">
        <v>4</v>
      </c>
      <c r="Q9" t="s">
        <v>1335</v>
      </c>
      <c r="R9" t="s">
        <v>1439</v>
      </c>
      <c r="S9">
        <v>4</v>
      </c>
      <c r="T9" t="s">
        <v>1438</v>
      </c>
      <c r="V9" t="str">
        <f t="shared" si="1"/>
        <v>if (ch2 &gt; 1056 &amp;&amp; ch2 &lt; 1077){ CAN.sendMsgBuf(0x201, 1, 8, accel4);Serial.println("TH4");};</v>
      </c>
    </row>
    <row r="10" spans="2:22" x14ac:dyDescent="0.25">
      <c r="B10" s="1" t="s">
        <v>1336</v>
      </c>
      <c r="C10" s="1" t="s">
        <v>1342</v>
      </c>
      <c r="D10" s="1" t="s">
        <v>1338</v>
      </c>
      <c r="E10" s="9">
        <f t="shared" si="0"/>
        <v>1078</v>
      </c>
      <c r="F10" s="1" t="s">
        <v>13</v>
      </c>
      <c r="G10" s="1" t="s">
        <v>1337</v>
      </c>
      <c r="H10" s="1" t="s">
        <v>1343</v>
      </c>
      <c r="I10" s="1" t="s">
        <v>1339</v>
      </c>
      <c r="J10" s="9">
        <f t="shared" si="2"/>
        <v>1099</v>
      </c>
      <c r="K10" s="1" t="s">
        <v>1334</v>
      </c>
      <c r="L10" s="1" t="s">
        <v>9181</v>
      </c>
      <c r="M10" s="1" t="s">
        <v>1340</v>
      </c>
      <c r="N10" s="1" t="s">
        <v>1341</v>
      </c>
      <c r="O10" t="s">
        <v>34</v>
      </c>
      <c r="P10" s="2">
        <v>5</v>
      </c>
      <c r="Q10" t="s">
        <v>1335</v>
      </c>
      <c r="R10" t="s">
        <v>1439</v>
      </c>
      <c r="S10">
        <v>5</v>
      </c>
      <c r="T10" t="s">
        <v>1438</v>
      </c>
      <c r="V10" t="str">
        <f t="shared" si="1"/>
        <v>if (ch2 &gt; 1078 &amp;&amp; ch2 &lt; 1099){ CAN.sendMsgBuf(0x201, 1, 8, accel5);Serial.println("TH5");};</v>
      </c>
    </row>
    <row r="11" spans="2:22" x14ac:dyDescent="0.25">
      <c r="B11" s="1" t="s">
        <v>1336</v>
      </c>
      <c r="C11" s="1" t="s">
        <v>1342</v>
      </c>
      <c r="D11" s="1" t="s">
        <v>1338</v>
      </c>
      <c r="E11" s="9">
        <f t="shared" si="0"/>
        <v>1100</v>
      </c>
      <c r="F11" s="1" t="s">
        <v>13</v>
      </c>
      <c r="G11" s="1" t="s">
        <v>1337</v>
      </c>
      <c r="H11" s="1" t="s">
        <v>1343</v>
      </c>
      <c r="I11" s="1" t="s">
        <v>1339</v>
      </c>
      <c r="J11" s="9">
        <f t="shared" si="2"/>
        <v>1121</v>
      </c>
      <c r="K11" s="1" t="s">
        <v>1334</v>
      </c>
      <c r="L11" s="1" t="s">
        <v>9181</v>
      </c>
      <c r="M11" s="1" t="s">
        <v>1340</v>
      </c>
      <c r="N11" s="1" t="s">
        <v>1341</v>
      </c>
      <c r="O11" t="s">
        <v>34</v>
      </c>
      <c r="P11" s="2">
        <v>6</v>
      </c>
      <c r="Q11" t="s">
        <v>1335</v>
      </c>
      <c r="R11" t="s">
        <v>1439</v>
      </c>
      <c r="S11">
        <v>6</v>
      </c>
      <c r="T11" t="s">
        <v>1438</v>
      </c>
      <c r="V11" t="str">
        <f t="shared" si="1"/>
        <v>if (ch2 &gt; 1100 &amp;&amp; ch2 &lt; 1121){ CAN.sendMsgBuf(0x201, 1, 8, accel6);Serial.println("TH6");};</v>
      </c>
    </row>
    <row r="12" spans="2:22" x14ac:dyDescent="0.25">
      <c r="B12" s="1" t="s">
        <v>1336</v>
      </c>
      <c r="C12" s="1" t="s">
        <v>1342</v>
      </c>
      <c r="D12" s="1" t="s">
        <v>1338</v>
      </c>
      <c r="E12" s="9">
        <f t="shared" si="0"/>
        <v>1122</v>
      </c>
      <c r="F12" s="1" t="s">
        <v>13</v>
      </c>
      <c r="G12" s="1" t="s">
        <v>1337</v>
      </c>
      <c r="H12" s="1" t="s">
        <v>1343</v>
      </c>
      <c r="I12" s="1" t="s">
        <v>1339</v>
      </c>
      <c r="J12" s="9">
        <f t="shared" si="2"/>
        <v>1143</v>
      </c>
      <c r="K12" s="1" t="s">
        <v>1334</v>
      </c>
      <c r="L12" s="1" t="s">
        <v>9181</v>
      </c>
      <c r="M12" s="1" t="s">
        <v>1340</v>
      </c>
      <c r="N12" s="1" t="s">
        <v>1341</v>
      </c>
      <c r="O12" t="s">
        <v>34</v>
      </c>
      <c r="P12" s="2">
        <v>7</v>
      </c>
      <c r="Q12" t="s">
        <v>1335</v>
      </c>
      <c r="R12" t="s">
        <v>1439</v>
      </c>
      <c r="S12">
        <v>7</v>
      </c>
      <c r="T12" t="s">
        <v>1438</v>
      </c>
      <c r="V12" t="str">
        <f t="shared" si="1"/>
        <v>if (ch2 &gt; 1122 &amp;&amp; ch2 &lt; 1143){ CAN.sendMsgBuf(0x201, 1, 8, accel7);Serial.println("TH7");};</v>
      </c>
    </row>
    <row r="13" spans="2:22" x14ac:dyDescent="0.25">
      <c r="B13" s="1" t="s">
        <v>1336</v>
      </c>
      <c r="C13" s="1" t="s">
        <v>1342</v>
      </c>
      <c r="D13" s="1" t="s">
        <v>1338</v>
      </c>
      <c r="E13" s="9">
        <f t="shared" si="0"/>
        <v>1144</v>
      </c>
      <c r="F13" s="1" t="s">
        <v>13</v>
      </c>
      <c r="G13" s="1" t="s">
        <v>1337</v>
      </c>
      <c r="H13" s="1" t="s">
        <v>1343</v>
      </c>
      <c r="I13" s="1" t="s">
        <v>1339</v>
      </c>
      <c r="J13" s="9">
        <f t="shared" si="2"/>
        <v>1165</v>
      </c>
      <c r="K13" s="1" t="s">
        <v>1334</v>
      </c>
      <c r="L13" s="1" t="s">
        <v>9181</v>
      </c>
      <c r="M13" s="1" t="s">
        <v>1340</v>
      </c>
      <c r="N13" s="1" t="s">
        <v>1341</v>
      </c>
      <c r="O13" t="s">
        <v>34</v>
      </c>
      <c r="P13" s="2">
        <v>8</v>
      </c>
      <c r="Q13" t="s">
        <v>1335</v>
      </c>
      <c r="R13" t="s">
        <v>1439</v>
      </c>
      <c r="S13">
        <v>8</v>
      </c>
      <c r="T13" t="s">
        <v>1438</v>
      </c>
      <c r="V13" t="str">
        <f t="shared" si="1"/>
        <v>if (ch2 &gt; 1144 &amp;&amp; ch2 &lt; 1165){ CAN.sendMsgBuf(0x201, 1, 8, accel8);Serial.println("TH8");};</v>
      </c>
    </row>
    <row r="14" spans="2:22" x14ac:dyDescent="0.25">
      <c r="B14" s="1" t="s">
        <v>1336</v>
      </c>
      <c r="C14" s="1" t="s">
        <v>1342</v>
      </c>
      <c r="D14" s="1" t="s">
        <v>1338</v>
      </c>
      <c r="E14" s="9">
        <f t="shared" si="0"/>
        <v>1166</v>
      </c>
      <c r="F14" s="1" t="s">
        <v>13</v>
      </c>
      <c r="G14" s="1" t="s">
        <v>1337</v>
      </c>
      <c r="H14" s="1" t="s">
        <v>1343</v>
      </c>
      <c r="I14" s="1" t="s">
        <v>1339</v>
      </c>
      <c r="J14" s="9">
        <f t="shared" si="2"/>
        <v>1187</v>
      </c>
      <c r="K14" s="1" t="s">
        <v>1334</v>
      </c>
      <c r="L14" s="1" t="s">
        <v>9181</v>
      </c>
      <c r="M14" s="1" t="s">
        <v>1340</v>
      </c>
      <c r="N14" s="1" t="s">
        <v>1341</v>
      </c>
      <c r="O14" t="s">
        <v>34</v>
      </c>
      <c r="P14" s="2">
        <v>9</v>
      </c>
      <c r="Q14" t="s">
        <v>1335</v>
      </c>
      <c r="R14" t="s">
        <v>1439</v>
      </c>
      <c r="S14">
        <v>9</v>
      </c>
      <c r="T14" t="s">
        <v>1438</v>
      </c>
      <c r="V14" t="str">
        <f t="shared" si="1"/>
        <v>if (ch2 &gt; 1166 &amp;&amp; ch2 &lt; 1187){ CAN.sendMsgBuf(0x201, 1, 8, accel9);Serial.println("TH9");};</v>
      </c>
    </row>
    <row r="15" spans="2:22" x14ac:dyDescent="0.25">
      <c r="B15" s="1" t="s">
        <v>1336</v>
      </c>
      <c r="C15" s="1" t="s">
        <v>1342</v>
      </c>
      <c r="D15" s="1" t="s">
        <v>1338</v>
      </c>
      <c r="E15" s="9">
        <f t="shared" si="0"/>
        <v>1188</v>
      </c>
      <c r="F15" s="1" t="s">
        <v>13</v>
      </c>
      <c r="G15" s="1" t="s">
        <v>1337</v>
      </c>
      <c r="H15" s="1" t="s">
        <v>1343</v>
      </c>
      <c r="I15" s="1" t="s">
        <v>1339</v>
      </c>
      <c r="J15" s="9">
        <f t="shared" si="2"/>
        <v>1209</v>
      </c>
      <c r="K15" s="1" t="s">
        <v>1334</v>
      </c>
      <c r="L15" s="1" t="s">
        <v>9181</v>
      </c>
      <c r="M15" s="1" t="s">
        <v>1340</v>
      </c>
      <c r="N15" s="1" t="s">
        <v>1341</v>
      </c>
      <c r="O15" t="s">
        <v>34</v>
      </c>
      <c r="P15" s="2">
        <v>10</v>
      </c>
      <c r="Q15" t="s">
        <v>1335</v>
      </c>
      <c r="R15" t="s">
        <v>1439</v>
      </c>
      <c r="S15">
        <v>10</v>
      </c>
      <c r="T15" t="s">
        <v>1438</v>
      </c>
      <c r="V15" t="str">
        <f t="shared" si="1"/>
        <v>if (ch2 &gt; 1188 &amp;&amp; ch2 &lt; 1209){ CAN.sendMsgBuf(0x201, 1, 8, accel10);Serial.println("TH10");};</v>
      </c>
    </row>
    <row r="16" spans="2:22" x14ac:dyDescent="0.25">
      <c r="B16" s="1" t="s">
        <v>1336</v>
      </c>
      <c r="C16" s="1" t="s">
        <v>1342</v>
      </c>
      <c r="D16" s="1" t="s">
        <v>1338</v>
      </c>
      <c r="E16" s="9">
        <f t="shared" si="0"/>
        <v>1210</v>
      </c>
      <c r="F16" s="1" t="s">
        <v>13</v>
      </c>
      <c r="G16" s="1" t="s">
        <v>1337</v>
      </c>
      <c r="H16" s="1" t="s">
        <v>1343</v>
      </c>
      <c r="I16" s="1" t="s">
        <v>1339</v>
      </c>
      <c r="J16" s="9">
        <f t="shared" si="2"/>
        <v>1231</v>
      </c>
      <c r="K16" s="1" t="s">
        <v>1334</v>
      </c>
      <c r="L16" s="1" t="s">
        <v>9181</v>
      </c>
      <c r="M16" s="1" t="s">
        <v>1340</v>
      </c>
      <c r="N16" s="1" t="s">
        <v>1341</v>
      </c>
      <c r="O16" t="s">
        <v>34</v>
      </c>
      <c r="P16" s="2">
        <v>11</v>
      </c>
      <c r="Q16" t="s">
        <v>1335</v>
      </c>
      <c r="R16" t="s">
        <v>1439</v>
      </c>
      <c r="S16">
        <v>11</v>
      </c>
      <c r="T16" t="s">
        <v>1438</v>
      </c>
      <c r="V16" t="str">
        <f t="shared" si="1"/>
        <v>if (ch2 &gt; 1210 &amp;&amp; ch2 &lt; 1231){ CAN.sendMsgBuf(0x201, 1, 8, accel11);Serial.println("TH11");};</v>
      </c>
    </row>
    <row r="17" spans="2:22" x14ac:dyDescent="0.25">
      <c r="B17" s="1" t="s">
        <v>1336</v>
      </c>
      <c r="C17" s="1" t="s">
        <v>1342</v>
      </c>
      <c r="D17" s="1" t="s">
        <v>1338</v>
      </c>
      <c r="E17" s="9">
        <f t="shared" si="0"/>
        <v>1232</v>
      </c>
      <c r="F17" s="1" t="s">
        <v>13</v>
      </c>
      <c r="G17" s="1" t="s">
        <v>1337</v>
      </c>
      <c r="H17" s="1" t="s">
        <v>1343</v>
      </c>
      <c r="I17" s="1" t="s">
        <v>1339</v>
      </c>
      <c r="J17" s="9">
        <f t="shared" si="2"/>
        <v>1253</v>
      </c>
      <c r="K17" s="1" t="s">
        <v>1334</v>
      </c>
      <c r="L17" s="1" t="s">
        <v>9181</v>
      </c>
      <c r="M17" s="1" t="s">
        <v>1340</v>
      </c>
      <c r="N17" s="1" t="s">
        <v>1341</v>
      </c>
      <c r="O17" t="s">
        <v>34</v>
      </c>
      <c r="P17" s="2">
        <v>12</v>
      </c>
      <c r="Q17" t="s">
        <v>1335</v>
      </c>
      <c r="R17" t="s">
        <v>1439</v>
      </c>
      <c r="S17">
        <v>12</v>
      </c>
      <c r="T17" t="s">
        <v>1438</v>
      </c>
      <c r="V17" t="str">
        <f t="shared" si="1"/>
        <v>if (ch2 &gt; 1232 &amp;&amp; ch2 &lt; 1253){ CAN.sendMsgBuf(0x201, 1, 8, accel12);Serial.println("TH12");};</v>
      </c>
    </row>
    <row r="18" spans="2:22" x14ac:dyDescent="0.25">
      <c r="B18" s="1" t="s">
        <v>1336</v>
      </c>
      <c r="C18" s="1" t="s">
        <v>1342</v>
      </c>
      <c r="D18" s="1" t="s">
        <v>1338</v>
      </c>
      <c r="E18" s="9">
        <f t="shared" si="0"/>
        <v>1254</v>
      </c>
      <c r="F18" s="1" t="s">
        <v>13</v>
      </c>
      <c r="G18" s="1" t="s">
        <v>1337</v>
      </c>
      <c r="H18" s="1" t="s">
        <v>1343</v>
      </c>
      <c r="I18" s="1" t="s">
        <v>1339</v>
      </c>
      <c r="J18" s="9">
        <f t="shared" si="2"/>
        <v>1275</v>
      </c>
      <c r="K18" s="1" t="s">
        <v>1334</v>
      </c>
      <c r="L18" s="1" t="s">
        <v>9181</v>
      </c>
      <c r="M18" s="1" t="s">
        <v>1340</v>
      </c>
      <c r="N18" s="1" t="s">
        <v>1341</v>
      </c>
      <c r="O18" t="s">
        <v>34</v>
      </c>
      <c r="P18" s="2">
        <v>13</v>
      </c>
      <c r="Q18" t="s">
        <v>1335</v>
      </c>
      <c r="R18" t="s">
        <v>1439</v>
      </c>
      <c r="S18">
        <v>13</v>
      </c>
      <c r="T18" t="s">
        <v>1438</v>
      </c>
      <c r="V18" t="str">
        <f t="shared" si="1"/>
        <v>if (ch2 &gt; 1254 &amp;&amp; ch2 &lt; 1275){ CAN.sendMsgBuf(0x201, 1, 8, accel13);Serial.println("TH13");};</v>
      </c>
    </row>
    <row r="19" spans="2:22" x14ac:dyDescent="0.25">
      <c r="B19" s="1" t="s">
        <v>1336</v>
      </c>
      <c r="C19" s="1" t="s">
        <v>1342</v>
      </c>
      <c r="D19" s="1" t="s">
        <v>1338</v>
      </c>
      <c r="E19" s="9">
        <f t="shared" si="0"/>
        <v>1276</v>
      </c>
      <c r="F19" s="1" t="s">
        <v>13</v>
      </c>
      <c r="G19" s="1" t="s">
        <v>1337</v>
      </c>
      <c r="H19" s="1" t="s">
        <v>1343</v>
      </c>
      <c r="I19" s="1" t="s">
        <v>1339</v>
      </c>
      <c r="J19" s="9">
        <f t="shared" si="2"/>
        <v>1297</v>
      </c>
      <c r="K19" s="1" t="s">
        <v>1334</v>
      </c>
      <c r="L19" s="1" t="s">
        <v>9181</v>
      </c>
      <c r="M19" s="1" t="s">
        <v>1340</v>
      </c>
      <c r="N19" s="1" t="s">
        <v>1341</v>
      </c>
      <c r="O19" t="s">
        <v>34</v>
      </c>
      <c r="P19" s="2">
        <v>14</v>
      </c>
      <c r="Q19" t="s">
        <v>1335</v>
      </c>
      <c r="R19" t="s">
        <v>1439</v>
      </c>
      <c r="S19">
        <v>14</v>
      </c>
      <c r="T19" t="s">
        <v>1438</v>
      </c>
      <c r="V19" t="str">
        <f t="shared" si="1"/>
        <v>if (ch2 &gt; 1276 &amp;&amp; ch2 &lt; 1297){ CAN.sendMsgBuf(0x201, 1, 8, accel14);Serial.println("TH14");};</v>
      </c>
    </row>
    <row r="20" spans="2:22" x14ac:dyDescent="0.25">
      <c r="B20" s="1" t="s">
        <v>1336</v>
      </c>
      <c r="C20" s="1" t="s">
        <v>1342</v>
      </c>
      <c r="D20" s="1" t="s">
        <v>1338</v>
      </c>
      <c r="E20" s="9">
        <f t="shared" si="0"/>
        <v>1298</v>
      </c>
      <c r="F20" s="1" t="s">
        <v>13</v>
      </c>
      <c r="G20" s="1" t="s">
        <v>1337</v>
      </c>
      <c r="H20" s="1" t="s">
        <v>1343</v>
      </c>
      <c r="I20" s="1" t="s">
        <v>1339</v>
      </c>
      <c r="J20" s="9">
        <f t="shared" si="2"/>
        <v>1319</v>
      </c>
      <c r="K20" s="1" t="s">
        <v>1334</v>
      </c>
      <c r="L20" s="1" t="s">
        <v>9181</v>
      </c>
      <c r="M20" s="1" t="s">
        <v>1340</v>
      </c>
      <c r="N20" s="1" t="s">
        <v>1341</v>
      </c>
      <c r="O20" t="s">
        <v>34</v>
      </c>
      <c r="P20" s="2">
        <v>15</v>
      </c>
      <c r="Q20" t="s">
        <v>1335</v>
      </c>
      <c r="R20" t="s">
        <v>1439</v>
      </c>
      <c r="S20">
        <v>15</v>
      </c>
      <c r="T20" t="s">
        <v>1438</v>
      </c>
      <c r="V20" t="str">
        <f t="shared" si="1"/>
        <v>if (ch2 &gt; 1298 &amp;&amp; ch2 &lt; 1319){ CAN.sendMsgBuf(0x201, 1, 8, accel15);Serial.println("TH15");};</v>
      </c>
    </row>
    <row r="21" spans="2:22" x14ac:dyDescent="0.25">
      <c r="B21" s="1" t="s">
        <v>1336</v>
      </c>
      <c r="C21" s="1" t="s">
        <v>1342</v>
      </c>
      <c r="D21" s="1" t="s">
        <v>1338</v>
      </c>
      <c r="E21" s="9">
        <f t="shared" si="0"/>
        <v>1320</v>
      </c>
      <c r="F21" s="1" t="s">
        <v>13</v>
      </c>
      <c r="G21" s="1" t="s">
        <v>1337</v>
      </c>
      <c r="H21" s="1" t="s">
        <v>1343</v>
      </c>
      <c r="I21" s="1" t="s">
        <v>1339</v>
      </c>
      <c r="J21" s="9">
        <f t="shared" si="2"/>
        <v>1341</v>
      </c>
      <c r="K21" s="1" t="s">
        <v>1334</v>
      </c>
      <c r="L21" s="1" t="s">
        <v>9181</v>
      </c>
      <c r="M21" s="1" t="s">
        <v>1340</v>
      </c>
      <c r="N21" s="1" t="s">
        <v>1341</v>
      </c>
      <c r="O21" t="s">
        <v>34</v>
      </c>
      <c r="P21" s="2">
        <v>16</v>
      </c>
      <c r="Q21" t="s">
        <v>1335</v>
      </c>
      <c r="R21" t="s">
        <v>1439</v>
      </c>
      <c r="S21">
        <v>16</v>
      </c>
      <c r="T21" t="s">
        <v>1438</v>
      </c>
      <c r="V21" t="str">
        <f t="shared" si="1"/>
        <v>if (ch2 &gt; 1320 &amp;&amp; ch2 &lt; 1341){ CAN.sendMsgBuf(0x201, 1, 8, accel16);Serial.println("TH16");};</v>
      </c>
    </row>
    <row r="22" spans="2:22" x14ac:dyDescent="0.25">
      <c r="B22" s="1" t="s">
        <v>1336</v>
      </c>
      <c r="C22" s="1" t="s">
        <v>1342</v>
      </c>
      <c r="D22" s="1" t="s">
        <v>1338</v>
      </c>
      <c r="E22" s="9">
        <f t="shared" si="0"/>
        <v>1342</v>
      </c>
      <c r="F22" s="1" t="s">
        <v>13</v>
      </c>
      <c r="G22" s="1" t="s">
        <v>1337</v>
      </c>
      <c r="H22" s="1" t="s">
        <v>1343</v>
      </c>
      <c r="I22" s="1" t="s">
        <v>1339</v>
      </c>
      <c r="J22" s="9">
        <f t="shared" si="2"/>
        <v>1363</v>
      </c>
      <c r="K22" s="1" t="s">
        <v>1334</v>
      </c>
      <c r="L22" s="1" t="s">
        <v>9181</v>
      </c>
      <c r="M22" s="1" t="s">
        <v>1340</v>
      </c>
      <c r="N22" s="1" t="s">
        <v>1341</v>
      </c>
      <c r="O22" t="s">
        <v>34</v>
      </c>
      <c r="P22" s="2">
        <v>17</v>
      </c>
      <c r="Q22" t="s">
        <v>1335</v>
      </c>
      <c r="R22" t="s">
        <v>1439</v>
      </c>
      <c r="S22">
        <v>17</v>
      </c>
      <c r="T22" t="s">
        <v>1438</v>
      </c>
      <c r="V22" t="str">
        <f t="shared" si="1"/>
        <v>if (ch2 &gt; 1342 &amp;&amp; ch2 &lt; 1363){ CAN.sendMsgBuf(0x201, 1, 8, accel17);Serial.println("TH17");};</v>
      </c>
    </row>
    <row r="23" spans="2:22" x14ac:dyDescent="0.25">
      <c r="B23" s="1" t="s">
        <v>1336</v>
      </c>
      <c r="C23" s="1" t="s">
        <v>1342</v>
      </c>
      <c r="D23" s="1" t="s">
        <v>1338</v>
      </c>
      <c r="E23" s="9">
        <f t="shared" si="0"/>
        <v>1364</v>
      </c>
      <c r="F23" s="1" t="s">
        <v>13</v>
      </c>
      <c r="G23" s="1" t="s">
        <v>1337</v>
      </c>
      <c r="H23" s="1" t="s">
        <v>1343</v>
      </c>
      <c r="I23" s="1" t="s">
        <v>1339</v>
      </c>
      <c r="J23" s="9">
        <f t="shared" si="2"/>
        <v>1385</v>
      </c>
      <c r="K23" s="1" t="s">
        <v>1334</v>
      </c>
      <c r="L23" s="1" t="s">
        <v>9181</v>
      </c>
      <c r="M23" s="1" t="s">
        <v>1340</v>
      </c>
      <c r="N23" s="1" t="s">
        <v>1341</v>
      </c>
      <c r="O23" t="s">
        <v>34</v>
      </c>
      <c r="P23" s="2">
        <v>18</v>
      </c>
      <c r="Q23" t="s">
        <v>1335</v>
      </c>
      <c r="R23" t="s">
        <v>1439</v>
      </c>
      <c r="S23">
        <v>18</v>
      </c>
      <c r="T23" t="s">
        <v>1438</v>
      </c>
      <c r="V23" t="str">
        <f t="shared" si="1"/>
        <v>if (ch2 &gt; 1364 &amp;&amp; ch2 &lt; 1385){ CAN.sendMsgBuf(0x201, 1, 8, accel18);Serial.println("TH18");};</v>
      </c>
    </row>
    <row r="24" spans="2:22" x14ac:dyDescent="0.25">
      <c r="B24" s="1" t="s">
        <v>1336</v>
      </c>
      <c r="C24" s="1" t="s">
        <v>1342</v>
      </c>
      <c r="D24" s="1" t="s">
        <v>1338</v>
      </c>
      <c r="E24" s="9">
        <f t="shared" si="0"/>
        <v>1386</v>
      </c>
      <c r="F24" s="1" t="s">
        <v>13</v>
      </c>
      <c r="G24" s="1" t="s">
        <v>1337</v>
      </c>
      <c r="H24" s="1" t="s">
        <v>1343</v>
      </c>
      <c r="I24" s="1" t="s">
        <v>1339</v>
      </c>
      <c r="J24" s="9">
        <f t="shared" si="2"/>
        <v>1407</v>
      </c>
      <c r="K24" s="1" t="s">
        <v>1334</v>
      </c>
      <c r="L24" s="1" t="s">
        <v>9181</v>
      </c>
      <c r="M24" s="1" t="s">
        <v>1340</v>
      </c>
      <c r="N24" s="1" t="s">
        <v>1341</v>
      </c>
      <c r="O24" t="s">
        <v>34</v>
      </c>
      <c r="P24" s="2">
        <v>19</v>
      </c>
      <c r="Q24" t="s">
        <v>1335</v>
      </c>
      <c r="R24" t="s">
        <v>1439</v>
      </c>
      <c r="S24">
        <v>19</v>
      </c>
      <c r="T24" t="s">
        <v>1438</v>
      </c>
      <c r="V24" t="str">
        <f t="shared" si="1"/>
        <v>if (ch2 &gt; 1386 &amp;&amp; ch2 &lt; 1407){ CAN.sendMsgBuf(0x201, 1, 8, accel19);Serial.println("TH19");};</v>
      </c>
    </row>
    <row r="25" spans="2:22" x14ac:dyDescent="0.25">
      <c r="B25" s="1" t="s">
        <v>1336</v>
      </c>
      <c r="C25" s="1" t="s">
        <v>1342</v>
      </c>
      <c r="D25" s="1" t="s">
        <v>1338</v>
      </c>
      <c r="E25" s="9">
        <f t="shared" si="0"/>
        <v>1408</v>
      </c>
      <c r="F25" s="1" t="s">
        <v>13</v>
      </c>
      <c r="G25" s="1" t="s">
        <v>1337</v>
      </c>
      <c r="H25" s="1" t="s">
        <v>1343</v>
      </c>
      <c r="I25" s="1" t="s">
        <v>1339</v>
      </c>
      <c r="J25" s="9">
        <f t="shared" si="2"/>
        <v>1429</v>
      </c>
      <c r="K25" s="1" t="s">
        <v>1334</v>
      </c>
      <c r="L25" s="1" t="s">
        <v>9181</v>
      </c>
      <c r="M25" s="1" t="s">
        <v>1340</v>
      </c>
      <c r="N25" s="1" t="s">
        <v>1341</v>
      </c>
      <c r="O25" t="s">
        <v>34</v>
      </c>
      <c r="P25" s="2">
        <v>20</v>
      </c>
      <c r="Q25" t="s">
        <v>1335</v>
      </c>
      <c r="R25" t="s">
        <v>1439</v>
      </c>
      <c r="S25">
        <v>20</v>
      </c>
      <c r="T25" t="s">
        <v>1438</v>
      </c>
      <c r="V25" t="str">
        <f t="shared" si="1"/>
        <v>if (ch2 &gt; 1408 &amp;&amp; ch2 &lt; 1429){ CAN.sendMsgBuf(0x201, 1, 8, accel20);Serial.println("TH20");};</v>
      </c>
    </row>
    <row r="26" spans="2:22" x14ac:dyDescent="0.25">
      <c r="B26" s="1" t="s">
        <v>1336</v>
      </c>
      <c r="C26" s="1" t="s">
        <v>1342</v>
      </c>
      <c r="D26" s="1" t="s">
        <v>1338</v>
      </c>
      <c r="E26" s="9">
        <f t="shared" si="0"/>
        <v>1430</v>
      </c>
      <c r="F26" s="1" t="s">
        <v>13</v>
      </c>
      <c r="G26" s="1" t="s">
        <v>1337</v>
      </c>
      <c r="H26" s="1" t="s">
        <v>1343</v>
      </c>
      <c r="I26" s="1" t="s">
        <v>1339</v>
      </c>
      <c r="J26" s="9">
        <f t="shared" si="2"/>
        <v>1451</v>
      </c>
      <c r="K26" s="1" t="s">
        <v>1334</v>
      </c>
      <c r="L26" s="1" t="s">
        <v>9181</v>
      </c>
      <c r="M26" s="1" t="s">
        <v>1340</v>
      </c>
      <c r="N26" s="1" t="s">
        <v>1341</v>
      </c>
      <c r="O26" t="s">
        <v>34</v>
      </c>
      <c r="P26" s="2">
        <v>21</v>
      </c>
      <c r="Q26" t="s">
        <v>1335</v>
      </c>
      <c r="R26" t="s">
        <v>1439</v>
      </c>
      <c r="S26">
        <v>21</v>
      </c>
      <c r="T26" t="s">
        <v>1438</v>
      </c>
      <c r="V26" t="str">
        <f t="shared" si="1"/>
        <v>if (ch2 &gt; 1430 &amp;&amp; ch2 &lt; 1451){ CAN.sendMsgBuf(0x201, 1, 8, accel21);Serial.println("TH21");};</v>
      </c>
    </row>
    <row r="27" spans="2:22" x14ac:dyDescent="0.25">
      <c r="B27" s="1" t="s">
        <v>1336</v>
      </c>
      <c r="C27" s="1" t="s">
        <v>1342</v>
      </c>
      <c r="D27" s="1" t="s">
        <v>1338</v>
      </c>
      <c r="E27" s="9">
        <f t="shared" si="0"/>
        <v>1452</v>
      </c>
      <c r="F27" s="1" t="s">
        <v>13</v>
      </c>
      <c r="G27" s="1" t="s">
        <v>1337</v>
      </c>
      <c r="H27" s="1" t="s">
        <v>1343</v>
      </c>
      <c r="I27" s="1" t="s">
        <v>1339</v>
      </c>
      <c r="J27" s="9">
        <f t="shared" si="2"/>
        <v>1473</v>
      </c>
      <c r="K27" s="1" t="s">
        <v>1334</v>
      </c>
      <c r="L27" s="1" t="s">
        <v>9181</v>
      </c>
      <c r="M27" s="1" t="s">
        <v>1340</v>
      </c>
      <c r="N27" s="1" t="s">
        <v>1341</v>
      </c>
      <c r="O27" t="s">
        <v>34</v>
      </c>
      <c r="P27" s="2">
        <v>22</v>
      </c>
      <c r="Q27" t="s">
        <v>1335</v>
      </c>
      <c r="R27" t="s">
        <v>1439</v>
      </c>
      <c r="S27">
        <v>22</v>
      </c>
      <c r="T27" t="s">
        <v>1438</v>
      </c>
      <c r="V27" t="str">
        <f t="shared" si="1"/>
        <v>if (ch2 &gt; 1452 &amp;&amp; ch2 &lt; 1473){ CAN.sendMsgBuf(0x201, 1, 8, accel22);Serial.println("TH22");};</v>
      </c>
    </row>
    <row r="28" spans="2:22" x14ac:dyDescent="0.25">
      <c r="B28" s="1" t="s">
        <v>1336</v>
      </c>
      <c r="C28" s="1" t="s">
        <v>1342</v>
      </c>
      <c r="D28" s="1" t="s">
        <v>1338</v>
      </c>
      <c r="E28" s="9">
        <f t="shared" si="0"/>
        <v>1474</v>
      </c>
      <c r="F28" s="1" t="s">
        <v>13</v>
      </c>
      <c r="G28" s="1" t="s">
        <v>1337</v>
      </c>
      <c r="H28" s="1" t="s">
        <v>1343</v>
      </c>
      <c r="I28" s="1" t="s">
        <v>1339</v>
      </c>
      <c r="J28" s="9">
        <f t="shared" si="2"/>
        <v>1495</v>
      </c>
      <c r="K28" s="1" t="s">
        <v>1334</v>
      </c>
      <c r="L28" s="1" t="s">
        <v>9181</v>
      </c>
      <c r="M28" s="1" t="s">
        <v>1340</v>
      </c>
      <c r="N28" s="1" t="s">
        <v>1341</v>
      </c>
      <c r="O28" t="s">
        <v>34</v>
      </c>
      <c r="P28" s="2">
        <v>23</v>
      </c>
      <c r="Q28" t="s">
        <v>1335</v>
      </c>
      <c r="R28" t="s">
        <v>1439</v>
      </c>
      <c r="S28">
        <v>23</v>
      </c>
      <c r="T28" t="s">
        <v>1438</v>
      </c>
      <c r="V28" t="str">
        <f t="shared" si="1"/>
        <v>if (ch2 &gt; 1474 &amp;&amp; ch2 &lt; 1495){ CAN.sendMsgBuf(0x201, 1, 8, accel23);Serial.println("TH23");};</v>
      </c>
    </row>
    <row r="29" spans="2:22" x14ac:dyDescent="0.25">
      <c r="B29" s="1" t="s">
        <v>1336</v>
      </c>
      <c r="C29" s="1" t="s">
        <v>1342</v>
      </c>
      <c r="D29" s="1" t="s">
        <v>1338</v>
      </c>
      <c r="E29" s="9">
        <f t="shared" si="0"/>
        <v>1496</v>
      </c>
      <c r="F29" s="1" t="s">
        <v>13</v>
      </c>
      <c r="G29" s="1" t="s">
        <v>1337</v>
      </c>
      <c r="H29" s="1" t="s">
        <v>1343</v>
      </c>
      <c r="I29" s="1" t="s">
        <v>1339</v>
      </c>
      <c r="J29" s="9">
        <f t="shared" si="2"/>
        <v>1517</v>
      </c>
      <c r="K29" s="1" t="s">
        <v>1334</v>
      </c>
      <c r="L29" s="1" t="s">
        <v>9181</v>
      </c>
      <c r="M29" s="1" t="s">
        <v>1340</v>
      </c>
      <c r="N29" s="1" t="s">
        <v>1341</v>
      </c>
      <c r="O29" t="s">
        <v>34</v>
      </c>
      <c r="P29" s="2">
        <v>24</v>
      </c>
      <c r="Q29" t="s">
        <v>1335</v>
      </c>
      <c r="R29" t="s">
        <v>1439</v>
      </c>
      <c r="S29">
        <v>24</v>
      </c>
      <c r="T29" t="s">
        <v>1438</v>
      </c>
      <c r="V29" t="str">
        <f t="shared" si="1"/>
        <v>if (ch2 &gt; 1496 &amp;&amp; ch2 &lt; 1517){ CAN.sendMsgBuf(0x201, 1, 8, accel24);Serial.println("TH24");};</v>
      </c>
    </row>
    <row r="30" spans="2:22" x14ac:dyDescent="0.25">
      <c r="B30" s="1" t="s">
        <v>1336</v>
      </c>
      <c r="C30" s="1" t="s">
        <v>1342</v>
      </c>
      <c r="D30" s="1" t="s">
        <v>1338</v>
      </c>
      <c r="E30" s="9">
        <f t="shared" si="0"/>
        <v>1518</v>
      </c>
      <c r="F30" s="1" t="s">
        <v>13</v>
      </c>
      <c r="G30" s="1" t="s">
        <v>1337</v>
      </c>
      <c r="H30" s="1" t="s">
        <v>1343</v>
      </c>
      <c r="I30" s="1" t="s">
        <v>1339</v>
      </c>
      <c r="J30" s="9">
        <f t="shared" si="2"/>
        <v>1539</v>
      </c>
      <c r="K30" s="1" t="s">
        <v>1334</v>
      </c>
      <c r="L30" s="1" t="s">
        <v>9181</v>
      </c>
      <c r="M30" s="1" t="s">
        <v>1340</v>
      </c>
      <c r="N30" s="1" t="s">
        <v>1341</v>
      </c>
      <c r="O30" t="s">
        <v>34</v>
      </c>
      <c r="P30" s="2">
        <v>25</v>
      </c>
      <c r="Q30" t="s">
        <v>1335</v>
      </c>
      <c r="R30" t="s">
        <v>1439</v>
      </c>
      <c r="S30">
        <v>25</v>
      </c>
      <c r="T30" t="s">
        <v>1438</v>
      </c>
      <c r="V30" t="str">
        <f t="shared" si="1"/>
        <v>if (ch2 &gt; 1518 &amp;&amp; ch2 &lt; 1539){ CAN.sendMsgBuf(0x201, 1, 8, accel25);Serial.println("TH25");};</v>
      </c>
    </row>
    <row r="31" spans="2:22" x14ac:dyDescent="0.25">
      <c r="B31" s="1" t="s">
        <v>1336</v>
      </c>
      <c r="C31" s="1" t="s">
        <v>1342</v>
      </c>
      <c r="D31" s="1" t="s">
        <v>1338</v>
      </c>
      <c r="E31" s="9">
        <f t="shared" si="0"/>
        <v>1540</v>
      </c>
      <c r="F31" s="1" t="s">
        <v>13</v>
      </c>
      <c r="G31" s="1" t="s">
        <v>1337</v>
      </c>
      <c r="H31" s="1" t="s">
        <v>1343</v>
      </c>
      <c r="I31" s="1" t="s">
        <v>1339</v>
      </c>
      <c r="J31" s="9">
        <f t="shared" si="2"/>
        <v>1561</v>
      </c>
      <c r="K31" s="1" t="s">
        <v>1334</v>
      </c>
      <c r="L31" s="1" t="s">
        <v>9181</v>
      </c>
      <c r="M31" s="1" t="s">
        <v>1340</v>
      </c>
      <c r="N31" s="1" t="s">
        <v>1341</v>
      </c>
      <c r="O31" t="s">
        <v>34</v>
      </c>
      <c r="P31" s="2">
        <v>26</v>
      </c>
      <c r="Q31" t="s">
        <v>1335</v>
      </c>
      <c r="R31" t="s">
        <v>1439</v>
      </c>
      <c r="S31">
        <v>26</v>
      </c>
      <c r="T31" t="s">
        <v>1438</v>
      </c>
      <c r="V31" t="str">
        <f t="shared" si="1"/>
        <v>if (ch2 &gt; 1540 &amp;&amp; ch2 &lt; 1561){ CAN.sendMsgBuf(0x201, 1, 8, accel26);Serial.println("TH26");};</v>
      </c>
    </row>
    <row r="32" spans="2:22" x14ac:dyDescent="0.25">
      <c r="B32" s="1" t="s">
        <v>1336</v>
      </c>
      <c r="C32" s="1" t="s">
        <v>1342</v>
      </c>
      <c r="D32" s="1" t="s">
        <v>1338</v>
      </c>
      <c r="E32" s="9">
        <f t="shared" si="0"/>
        <v>1562</v>
      </c>
      <c r="F32" s="1" t="s">
        <v>13</v>
      </c>
      <c r="G32" s="1" t="s">
        <v>1337</v>
      </c>
      <c r="H32" s="1" t="s">
        <v>1343</v>
      </c>
      <c r="I32" s="1" t="s">
        <v>1339</v>
      </c>
      <c r="J32" s="9">
        <f t="shared" si="2"/>
        <v>1583</v>
      </c>
      <c r="K32" s="1" t="s">
        <v>1334</v>
      </c>
      <c r="L32" s="1" t="s">
        <v>9181</v>
      </c>
      <c r="M32" s="1" t="s">
        <v>1340</v>
      </c>
      <c r="N32" s="1" t="s">
        <v>1341</v>
      </c>
      <c r="O32" t="s">
        <v>34</v>
      </c>
      <c r="P32" s="2">
        <v>27</v>
      </c>
      <c r="Q32" t="s">
        <v>1335</v>
      </c>
      <c r="R32" t="s">
        <v>1439</v>
      </c>
      <c r="S32">
        <v>27</v>
      </c>
      <c r="T32" t="s">
        <v>1438</v>
      </c>
      <c r="V32" t="str">
        <f t="shared" si="1"/>
        <v>if (ch2 &gt; 1562 &amp;&amp; ch2 &lt; 1583){ CAN.sendMsgBuf(0x201, 1, 8, accel27);Serial.println("TH27");};</v>
      </c>
    </row>
    <row r="33" spans="2:36" x14ac:dyDescent="0.25">
      <c r="B33" s="1" t="s">
        <v>1336</v>
      </c>
      <c r="C33" s="1" t="s">
        <v>1342</v>
      </c>
      <c r="D33" s="1" t="s">
        <v>1338</v>
      </c>
      <c r="E33" s="9">
        <f t="shared" si="0"/>
        <v>1584</v>
      </c>
      <c r="F33" s="1" t="s">
        <v>13</v>
      </c>
      <c r="G33" s="1" t="s">
        <v>1337</v>
      </c>
      <c r="H33" s="1" t="s">
        <v>1343</v>
      </c>
      <c r="I33" s="1" t="s">
        <v>1339</v>
      </c>
      <c r="J33" s="9">
        <f t="shared" si="2"/>
        <v>1605</v>
      </c>
      <c r="K33" s="1" t="s">
        <v>1334</v>
      </c>
      <c r="L33" s="1" t="s">
        <v>9181</v>
      </c>
      <c r="M33" s="1" t="s">
        <v>1340</v>
      </c>
      <c r="N33" s="1" t="s">
        <v>1341</v>
      </c>
      <c r="O33" t="s">
        <v>34</v>
      </c>
      <c r="P33" s="2">
        <v>28</v>
      </c>
      <c r="Q33" t="s">
        <v>1335</v>
      </c>
      <c r="R33" t="s">
        <v>1439</v>
      </c>
      <c r="S33">
        <v>28</v>
      </c>
      <c r="T33" t="s">
        <v>1438</v>
      </c>
      <c r="V33" t="str">
        <f t="shared" si="1"/>
        <v>if (ch2 &gt; 1584 &amp;&amp; ch2 &lt; 1605){ CAN.sendMsgBuf(0x201, 1, 8, accel28);Serial.println("TH28");};</v>
      </c>
    </row>
    <row r="34" spans="2:36" x14ac:dyDescent="0.25">
      <c r="B34" s="1" t="s">
        <v>1336</v>
      </c>
      <c r="C34" s="1" t="s">
        <v>1342</v>
      </c>
      <c r="D34" s="1" t="s">
        <v>1338</v>
      </c>
      <c r="E34" s="9">
        <f t="shared" si="0"/>
        <v>1606</v>
      </c>
      <c r="F34" s="1" t="s">
        <v>13</v>
      </c>
      <c r="G34" s="1" t="s">
        <v>1337</v>
      </c>
      <c r="H34" s="1" t="s">
        <v>1343</v>
      </c>
      <c r="I34" s="1" t="s">
        <v>1339</v>
      </c>
      <c r="J34" s="9">
        <f t="shared" si="2"/>
        <v>1627</v>
      </c>
      <c r="K34" s="1" t="s">
        <v>1334</v>
      </c>
      <c r="L34" s="1" t="s">
        <v>9181</v>
      </c>
      <c r="M34" s="1" t="s">
        <v>1340</v>
      </c>
      <c r="N34" s="1" t="s">
        <v>1341</v>
      </c>
      <c r="O34" t="s">
        <v>34</v>
      </c>
      <c r="P34" s="2">
        <v>29</v>
      </c>
      <c r="Q34" t="s">
        <v>1335</v>
      </c>
      <c r="R34" t="s">
        <v>1439</v>
      </c>
      <c r="S34">
        <v>29</v>
      </c>
      <c r="T34" t="s">
        <v>1438</v>
      </c>
      <c r="V34" t="str">
        <f t="shared" si="1"/>
        <v>if (ch2 &gt; 1606 &amp;&amp; ch2 &lt; 1627){ CAN.sendMsgBuf(0x201, 1, 8, accel29);Serial.println("TH29");};</v>
      </c>
    </row>
    <row r="35" spans="2:36" x14ac:dyDescent="0.25">
      <c r="B35" s="1" t="s">
        <v>1336</v>
      </c>
      <c r="C35" s="1" t="s">
        <v>1342</v>
      </c>
      <c r="D35" s="1" t="s">
        <v>1338</v>
      </c>
      <c r="E35" s="9">
        <f t="shared" si="0"/>
        <v>1628</v>
      </c>
      <c r="F35" s="1" t="s">
        <v>13</v>
      </c>
      <c r="G35" s="1" t="s">
        <v>1337</v>
      </c>
      <c r="H35" s="1" t="s">
        <v>1343</v>
      </c>
      <c r="I35" s="1" t="s">
        <v>1339</v>
      </c>
      <c r="J35" s="9">
        <f t="shared" si="2"/>
        <v>1649</v>
      </c>
      <c r="K35" s="1" t="s">
        <v>1334</v>
      </c>
      <c r="L35" s="1" t="s">
        <v>9181</v>
      </c>
      <c r="M35" s="1" t="s">
        <v>1340</v>
      </c>
      <c r="N35" s="1" t="s">
        <v>1341</v>
      </c>
      <c r="O35" t="s">
        <v>34</v>
      </c>
      <c r="P35" s="2">
        <v>30</v>
      </c>
      <c r="Q35" t="s">
        <v>1335</v>
      </c>
      <c r="R35" t="s">
        <v>1439</v>
      </c>
      <c r="S35">
        <v>30</v>
      </c>
      <c r="T35" t="s">
        <v>1438</v>
      </c>
      <c r="V35" t="str">
        <f t="shared" si="1"/>
        <v>if (ch2 &gt; 1628 &amp;&amp; ch2 &lt; 1649){ CAN.sendMsgBuf(0x201, 1, 8, accel30);Serial.println("TH30");};</v>
      </c>
    </row>
    <row r="36" spans="2:36" x14ac:dyDescent="0.25">
      <c r="B36" s="1" t="s">
        <v>1336</v>
      </c>
      <c r="C36" s="1" t="s">
        <v>1342</v>
      </c>
      <c r="D36" s="1" t="s">
        <v>1338</v>
      </c>
      <c r="E36" s="9">
        <f t="shared" si="0"/>
        <v>1650</v>
      </c>
      <c r="F36" s="1" t="s">
        <v>13</v>
      </c>
      <c r="G36" s="1" t="s">
        <v>1337</v>
      </c>
      <c r="H36" s="1" t="s">
        <v>1343</v>
      </c>
      <c r="I36" s="1" t="s">
        <v>1339</v>
      </c>
      <c r="J36" s="9">
        <f t="shared" si="2"/>
        <v>1671</v>
      </c>
      <c r="K36" s="1" t="s">
        <v>1334</v>
      </c>
      <c r="L36" s="1" t="s">
        <v>9181</v>
      </c>
      <c r="M36" s="1" t="s">
        <v>1340</v>
      </c>
      <c r="N36" s="1" t="s">
        <v>1341</v>
      </c>
      <c r="O36" t="s">
        <v>34</v>
      </c>
      <c r="P36" s="2">
        <v>31</v>
      </c>
      <c r="Q36" t="s">
        <v>1335</v>
      </c>
      <c r="R36" t="s">
        <v>1439</v>
      </c>
      <c r="S36">
        <v>31</v>
      </c>
      <c r="T36" t="s">
        <v>1438</v>
      </c>
      <c r="V36" t="str">
        <f t="shared" si="1"/>
        <v>if (ch2 &gt; 1650 &amp;&amp; ch2 &lt; 1671){ CAN.sendMsgBuf(0x201, 1, 8, accel31);Serial.println("TH31");};</v>
      </c>
    </row>
    <row r="37" spans="2:36" x14ac:dyDescent="0.25">
      <c r="B37" s="1" t="s">
        <v>1336</v>
      </c>
      <c r="C37" s="1" t="s">
        <v>1342</v>
      </c>
      <c r="D37" s="1" t="s">
        <v>1338</v>
      </c>
      <c r="E37" s="9">
        <f t="shared" ref="E37:E51" si="3">J36+1</f>
        <v>1672</v>
      </c>
      <c r="F37" s="1" t="s">
        <v>13</v>
      </c>
      <c r="G37" s="1" t="s">
        <v>1337</v>
      </c>
      <c r="H37" s="1" t="s">
        <v>1343</v>
      </c>
      <c r="I37" s="1" t="s">
        <v>1339</v>
      </c>
      <c r="J37" s="9">
        <f t="shared" si="2"/>
        <v>1693</v>
      </c>
      <c r="K37" s="1" t="s">
        <v>1334</v>
      </c>
      <c r="L37" s="1" t="s">
        <v>9181</v>
      </c>
      <c r="M37" s="1" t="s">
        <v>1340</v>
      </c>
      <c r="N37" s="1" t="s">
        <v>1341</v>
      </c>
      <c r="O37" t="s">
        <v>34</v>
      </c>
      <c r="P37" s="2">
        <v>32</v>
      </c>
      <c r="Q37" t="s">
        <v>1335</v>
      </c>
      <c r="R37" t="s">
        <v>1439</v>
      </c>
      <c r="S37">
        <v>32</v>
      </c>
      <c r="T37" t="s">
        <v>1438</v>
      </c>
      <c r="V37" t="str">
        <f t="shared" si="1"/>
        <v>if (ch2 &gt; 1672 &amp;&amp; ch2 &lt; 1693){ CAN.sendMsgBuf(0x201, 1, 8, accel32);Serial.println("TH32");};</v>
      </c>
    </row>
    <row r="38" spans="2:36" x14ac:dyDescent="0.25">
      <c r="B38" s="1" t="s">
        <v>1336</v>
      </c>
      <c r="C38" s="1" t="s">
        <v>1342</v>
      </c>
      <c r="D38" s="1" t="s">
        <v>1338</v>
      </c>
      <c r="E38" s="9">
        <f t="shared" si="3"/>
        <v>1694</v>
      </c>
      <c r="F38" s="1" t="s">
        <v>13</v>
      </c>
      <c r="G38" s="1" t="s">
        <v>1337</v>
      </c>
      <c r="H38" s="1" t="s">
        <v>1343</v>
      </c>
      <c r="I38" s="1" t="s">
        <v>1339</v>
      </c>
      <c r="J38" s="9">
        <f t="shared" si="2"/>
        <v>1715</v>
      </c>
      <c r="K38" s="1" t="s">
        <v>1334</v>
      </c>
      <c r="L38" s="1" t="s">
        <v>9181</v>
      </c>
      <c r="M38" s="1" t="s">
        <v>1340</v>
      </c>
      <c r="N38" s="1" t="s">
        <v>1341</v>
      </c>
      <c r="O38" t="s">
        <v>34</v>
      </c>
      <c r="P38" s="2">
        <v>33</v>
      </c>
      <c r="Q38" t="s">
        <v>1335</v>
      </c>
      <c r="R38" t="s">
        <v>1439</v>
      </c>
      <c r="S38">
        <v>33</v>
      </c>
      <c r="T38" t="s">
        <v>1438</v>
      </c>
      <c r="V38" t="str">
        <f t="shared" si="1"/>
        <v>if (ch2 &gt; 1694 &amp;&amp; ch2 &lt; 1715){ CAN.sendMsgBuf(0x201, 1, 8, accel33);Serial.println("TH33");};</v>
      </c>
    </row>
    <row r="39" spans="2:36" x14ac:dyDescent="0.25">
      <c r="B39" s="1" t="s">
        <v>1336</v>
      </c>
      <c r="C39" s="1" t="s">
        <v>1342</v>
      </c>
      <c r="D39" s="1" t="s">
        <v>1338</v>
      </c>
      <c r="E39" s="9">
        <f t="shared" si="3"/>
        <v>1716</v>
      </c>
      <c r="F39" s="1" t="s">
        <v>13</v>
      </c>
      <c r="G39" s="1" t="s">
        <v>1337</v>
      </c>
      <c r="H39" s="1" t="s">
        <v>1343</v>
      </c>
      <c r="I39" s="1" t="s">
        <v>1339</v>
      </c>
      <c r="J39" s="9">
        <f t="shared" si="2"/>
        <v>1737</v>
      </c>
      <c r="K39" s="1" t="s">
        <v>1334</v>
      </c>
      <c r="L39" s="1" t="s">
        <v>9181</v>
      </c>
      <c r="M39" s="1" t="s">
        <v>1340</v>
      </c>
      <c r="N39" s="1" t="s">
        <v>1341</v>
      </c>
      <c r="O39" t="s">
        <v>34</v>
      </c>
      <c r="P39" s="2">
        <v>34</v>
      </c>
      <c r="Q39" t="s">
        <v>1335</v>
      </c>
      <c r="R39" t="s">
        <v>1439</v>
      </c>
      <c r="S39">
        <v>34</v>
      </c>
      <c r="T39" t="s">
        <v>1438</v>
      </c>
      <c r="V39" t="str">
        <f t="shared" si="1"/>
        <v>if (ch2 &gt; 1716 &amp;&amp; ch2 &lt; 1737){ CAN.sendMsgBuf(0x201, 1, 8, accel34);Serial.println("TH34");};</v>
      </c>
      <c r="AI39">
        <v>1011</v>
      </c>
    </row>
    <row r="40" spans="2:36" x14ac:dyDescent="0.25">
      <c r="B40" s="1" t="s">
        <v>1336</v>
      </c>
      <c r="C40" s="1" t="s">
        <v>1342</v>
      </c>
      <c r="D40" s="1" t="s">
        <v>1338</v>
      </c>
      <c r="E40" s="9">
        <f t="shared" si="3"/>
        <v>1738</v>
      </c>
      <c r="F40" s="1" t="s">
        <v>13</v>
      </c>
      <c r="G40" s="1" t="s">
        <v>1337</v>
      </c>
      <c r="H40" s="1" t="s">
        <v>1343</v>
      </c>
      <c r="I40" s="1" t="s">
        <v>1339</v>
      </c>
      <c r="J40" s="9">
        <f t="shared" si="2"/>
        <v>1759</v>
      </c>
      <c r="K40" s="1" t="s">
        <v>1334</v>
      </c>
      <c r="L40" s="1" t="s">
        <v>9181</v>
      </c>
      <c r="M40" s="1" t="s">
        <v>1340</v>
      </c>
      <c r="N40" s="1" t="s">
        <v>1341</v>
      </c>
      <c r="O40" t="s">
        <v>34</v>
      </c>
      <c r="P40" s="2">
        <v>35</v>
      </c>
      <c r="Q40" t="s">
        <v>1335</v>
      </c>
      <c r="R40" t="s">
        <v>1439</v>
      </c>
      <c r="S40">
        <v>35</v>
      </c>
      <c r="T40" t="s">
        <v>1438</v>
      </c>
      <c r="V40" t="str">
        <f t="shared" si="1"/>
        <v>if (ch2 &gt; 1738 &amp;&amp; ch2 &lt; 1759){ CAN.sendMsgBuf(0x201, 1, 8, accel35);Serial.println("TH35");};</v>
      </c>
      <c r="AI40">
        <v>2000</v>
      </c>
      <c r="AJ40">
        <f>AI40-AI39</f>
        <v>989</v>
      </c>
    </row>
    <row r="41" spans="2:36" x14ac:dyDescent="0.25">
      <c r="B41" s="1" t="s">
        <v>1336</v>
      </c>
      <c r="C41" s="1" t="s">
        <v>1342</v>
      </c>
      <c r="D41" s="1" t="s">
        <v>1338</v>
      </c>
      <c r="E41" s="9">
        <f t="shared" si="3"/>
        <v>1760</v>
      </c>
      <c r="F41" s="1" t="s">
        <v>13</v>
      </c>
      <c r="G41" s="1" t="s">
        <v>1337</v>
      </c>
      <c r="H41" s="1" t="s">
        <v>1343</v>
      </c>
      <c r="I41" s="1" t="s">
        <v>1339</v>
      </c>
      <c r="J41" s="9">
        <f t="shared" si="2"/>
        <v>1781</v>
      </c>
      <c r="K41" s="1" t="s">
        <v>1334</v>
      </c>
      <c r="L41" s="1" t="s">
        <v>9181</v>
      </c>
      <c r="M41" s="1" t="s">
        <v>1340</v>
      </c>
      <c r="N41" s="1" t="s">
        <v>1341</v>
      </c>
      <c r="O41" t="s">
        <v>34</v>
      </c>
      <c r="P41" s="2">
        <v>36</v>
      </c>
      <c r="Q41" t="s">
        <v>1335</v>
      </c>
      <c r="R41" t="s">
        <v>1439</v>
      </c>
      <c r="S41">
        <v>36</v>
      </c>
      <c r="T41" t="s">
        <v>1438</v>
      </c>
      <c r="V41" t="str">
        <f t="shared" si="1"/>
        <v>if (ch2 &gt; 1760 &amp;&amp; ch2 &lt; 1781){ CAN.sendMsgBuf(0x201, 1, 8, accel36);Serial.println("TH36");};</v>
      </c>
      <c r="AJ41">
        <f>AJ40/46</f>
        <v>21.5</v>
      </c>
    </row>
    <row r="42" spans="2:36" x14ac:dyDescent="0.25">
      <c r="B42" s="1" t="s">
        <v>1336</v>
      </c>
      <c r="C42" s="1" t="s">
        <v>1342</v>
      </c>
      <c r="D42" s="1" t="s">
        <v>1338</v>
      </c>
      <c r="E42" s="9">
        <f t="shared" si="3"/>
        <v>1782</v>
      </c>
      <c r="F42" s="1" t="s">
        <v>13</v>
      </c>
      <c r="G42" s="1" t="s">
        <v>1337</v>
      </c>
      <c r="H42" s="1" t="s">
        <v>1343</v>
      </c>
      <c r="I42" s="1" t="s">
        <v>1339</v>
      </c>
      <c r="J42" s="9">
        <f t="shared" si="2"/>
        <v>1803</v>
      </c>
      <c r="K42" s="1" t="s">
        <v>1334</v>
      </c>
      <c r="L42" s="1" t="s">
        <v>9181</v>
      </c>
      <c r="M42" s="1" t="s">
        <v>1340</v>
      </c>
      <c r="N42" s="1" t="s">
        <v>1341</v>
      </c>
      <c r="O42" t="s">
        <v>34</v>
      </c>
      <c r="P42" s="2">
        <v>37</v>
      </c>
      <c r="Q42" t="s">
        <v>1335</v>
      </c>
      <c r="R42" t="s">
        <v>1439</v>
      </c>
      <c r="S42">
        <v>37</v>
      </c>
      <c r="T42" t="s">
        <v>1438</v>
      </c>
      <c r="V42" t="str">
        <f t="shared" si="1"/>
        <v>if (ch2 &gt; 1782 &amp;&amp; ch2 &lt; 1803){ CAN.sendMsgBuf(0x201, 1, 8, accel37);Serial.println("TH37");};</v>
      </c>
    </row>
    <row r="43" spans="2:36" x14ac:dyDescent="0.25">
      <c r="B43" s="1" t="s">
        <v>1336</v>
      </c>
      <c r="C43" s="1" t="s">
        <v>1342</v>
      </c>
      <c r="D43" s="1" t="s">
        <v>1338</v>
      </c>
      <c r="E43" s="9">
        <f t="shared" si="3"/>
        <v>1804</v>
      </c>
      <c r="F43" s="1" t="s">
        <v>13</v>
      </c>
      <c r="G43" s="1" t="s">
        <v>1337</v>
      </c>
      <c r="H43" s="1" t="s">
        <v>1343</v>
      </c>
      <c r="I43" s="1" t="s">
        <v>1339</v>
      </c>
      <c r="J43" s="9">
        <f t="shared" si="2"/>
        <v>1825</v>
      </c>
      <c r="K43" s="1" t="s">
        <v>1334</v>
      </c>
      <c r="L43" s="1" t="s">
        <v>9181</v>
      </c>
      <c r="M43" s="1" t="s">
        <v>1340</v>
      </c>
      <c r="N43" s="1" t="s">
        <v>1341</v>
      </c>
      <c r="O43" t="s">
        <v>34</v>
      </c>
      <c r="P43" s="2">
        <v>38</v>
      </c>
      <c r="Q43" t="s">
        <v>1335</v>
      </c>
      <c r="R43" t="s">
        <v>1439</v>
      </c>
      <c r="S43">
        <v>38</v>
      </c>
      <c r="T43" t="s">
        <v>1438</v>
      </c>
      <c r="V43" t="str">
        <f t="shared" si="1"/>
        <v>if (ch2 &gt; 1804 &amp;&amp; ch2 &lt; 1825){ CAN.sendMsgBuf(0x201, 1, 8, accel38);Serial.println("TH38");};</v>
      </c>
    </row>
    <row r="44" spans="2:36" x14ac:dyDescent="0.25">
      <c r="B44" s="1" t="s">
        <v>1336</v>
      </c>
      <c r="C44" s="1" t="s">
        <v>1342</v>
      </c>
      <c r="D44" s="1" t="s">
        <v>1338</v>
      </c>
      <c r="E44" s="9">
        <f t="shared" si="3"/>
        <v>1826</v>
      </c>
      <c r="F44" s="1" t="s">
        <v>13</v>
      </c>
      <c r="G44" s="1" t="s">
        <v>1337</v>
      </c>
      <c r="H44" s="1" t="s">
        <v>1343</v>
      </c>
      <c r="I44" s="1" t="s">
        <v>1339</v>
      </c>
      <c r="J44" s="9">
        <f t="shared" si="2"/>
        <v>1847</v>
      </c>
      <c r="K44" s="1" t="s">
        <v>1334</v>
      </c>
      <c r="L44" s="1" t="s">
        <v>9181</v>
      </c>
      <c r="M44" s="1" t="s">
        <v>1340</v>
      </c>
      <c r="N44" s="1" t="s">
        <v>1341</v>
      </c>
      <c r="O44" t="s">
        <v>34</v>
      </c>
      <c r="P44" s="2">
        <v>39</v>
      </c>
      <c r="Q44" t="s">
        <v>1335</v>
      </c>
      <c r="R44" t="s">
        <v>1439</v>
      </c>
      <c r="S44">
        <v>39</v>
      </c>
      <c r="T44" t="s">
        <v>1438</v>
      </c>
      <c r="V44" t="str">
        <f t="shared" si="1"/>
        <v>if (ch2 &gt; 1826 &amp;&amp; ch2 &lt; 1847){ CAN.sendMsgBuf(0x201, 1, 8, accel39);Serial.println("TH39");};</v>
      </c>
    </row>
    <row r="45" spans="2:36" x14ac:dyDescent="0.25">
      <c r="B45" s="1" t="s">
        <v>1336</v>
      </c>
      <c r="C45" s="1" t="s">
        <v>1342</v>
      </c>
      <c r="D45" s="1" t="s">
        <v>1338</v>
      </c>
      <c r="E45" s="9">
        <f t="shared" si="3"/>
        <v>1848</v>
      </c>
      <c r="F45" s="1" t="s">
        <v>13</v>
      </c>
      <c r="G45" s="1" t="s">
        <v>1337</v>
      </c>
      <c r="H45" s="1" t="s">
        <v>1343</v>
      </c>
      <c r="I45" s="1" t="s">
        <v>1339</v>
      </c>
      <c r="J45" s="9">
        <f t="shared" si="2"/>
        <v>1869</v>
      </c>
      <c r="K45" s="1" t="s">
        <v>1334</v>
      </c>
      <c r="L45" s="1" t="s">
        <v>9181</v>
      </c>
      <c r="M45" s="1" t="s">
        <v>1340</v>
      </c>
      <c r="N45" s="1" t="s">
        <v>1341</v>
      </c>
      <c r="O45" t="s">
        <v>34</v>
      </c>
      <c r="P45" s="2">
        <v>40</v>
      </c>
      <c r="Q45" t="s">
        <v>1335</v>
      </c>
      <c r="R45" t="s">
        <v>1439</v>
      </c>
      <c r="S45">
        <v>40</v>
      </c>
      <c r="T45" t="s">
        <v>1438</v>
      </c>
      <c r="V45" t="str">
        <f t="shared" si="1"/>
        <v>if (ch2 &gt; 1848 &amp;&amp; ch2 &lt; 1869){ CAN.sendMsgBuf(0x201, 1, 8, accel40);Serial.println("TH40");};</v>
      </c>
    </row>
    <row r="46" spans="2:36" x14ac:dyDescent="0.25">
      <c r="B46" s="1" t="s">
        <v>1336</v>
      </c>
      <c r="C46" s="1" t="s">
        <v>1342</v>
      </c>
      <c r="D46" s="1" t="s">
        <v>1338</v>
      </c>
      <c r="E46" s="9">
        <f t="shared" si="3"/>
        <v>1870</v>
      </c>
      <c r="F46" s="1" t="s">
        <v>13</v>
      </c>
      <c r="G46" s="1" t="s">
        <v>1337</v>
      </c>
      <c r="H46" s="1" t="s">
        <v>1343</v>
      </c>
      <c r="I46" s="1" t="s">
        <v>1339</v>
      </c>
      <c r="J46" s="9">
        <f t="shared" si="2"/>
        <v>1891</v>
      </c>
      <c r="K46" s="1" t="s">
        <v>1334</v>
      </c>
      <c r="L46" s="1" t="s">
        <v>9181</v>
      </c>
      <c r="M46" s="1" t="s">
        <v>1340</v>
      </c>
      <c r="N46" s="1" t="s">
        <v>1341</v>
      </c>
      <c r="O46" t="s">
        <v>34</v>
      </c>
      <c r="P46" s="2">
        <v>41</v>
      </c>
      <c r="Q46" t="s">
        <v>1335</v>
      </c>
      <c r="R46" t="s">
        <v>1439</v>
      </c>
      <c r="S46">
        <v>41</v>
      </c>
      <c r="T46" t="s">
        <v>1438</v>
      </c>
      <c r="V46" t="str">
        <f t="shared" ref="V46:V51" si="4">CONCATENATE(B46,C46,D46,E46,F46,G46,H46,I46,J46,K46,L46,M46,N46,O46,P46,Q46,R46,S46,T46)</f>
        <v>if (ch2 &gt; 1870 &amp;&amp; ch2 &lt; 1891){ CAN.sendMsgBuf(0x201, 1, 8, accel41);Serial.println("TH41");};</v>
      </c>
    </row>
    <row r="47" spans="2:36" x14ac:dyDescent="0.25">
      <c r="B47" s="1" t="s">
        <v>1336</v>
      </c>
      <c r="C47" s="1" t="s">
        <v>1342</v>
      </c>
      <c r="D47" s="1" t="s">
        <v>1338</v>
      </c>
      <c r="E47" s="9">
        <f t="shared" si="3"/>
        <v>1892</v>
      </c>
      <c r="F47" s="1" t="s">
        <v>13</v>
      </c>
      <c r="G47" s="1" t="s">
        <v>1337</v>
      </c>
      <c r="H47" s="1" t="s">
        <v>1343</v>
      </c>
      <c r="I47" s="1" t="s">
        <v>1339</v>
      </c>
      <c r="J47" s="9">
        <f t="shared" si="2"/>
        <v>1913</v>
      </c>
      <c r="K47" s="1" t="s">
        <v>1334</v>
      </c>
      <c r="L47" s="1" t="s">
        <v>9181</v>
      </c>
      <c r="M47" s="1" t="s">
        <v>1340</v>
      </c>
      <c r="N47" s="1" t="s">
        <v>1341</v>
      </c>
      <c r="O47" t="s">
        <v>34</v>
      </c>
      <c r="P47" s="2">
        <v>42</v>
      </c>
      <c r="Q47" t="s">
        <v>1335</v>
      </c>
      <c r="R47" t="s">
        <v>1439</v>
      </c>
      <c r="S47">
        <v>42</v>
      </c>
      <c r="T47" t="s">
        <v>1438</v>
      </c>
      <c r="V47" t="str">
        <f t="shared" si="4"/>
        <v>if (ch2 &gt; 1892 &amp;&amp; ch2 &lt; 1913){ CAN.sendMsgBuf(0x201, 1, 8, accel42);Serial.println("TH42");};</v>
      </c>
    </row>
    <row r="48" spans="2:36" x14ac:dyDescent="0.25">
      <c r="B48" s="1" t="s">
        <v>1336</v>
      </c>
      <c r="C48" s="1" t="s">
        <v>1342</v>
      </c>
      <c r="D48" s="1" t="s">
        <v>1338</v>
      </c>
      <c r="E48" s="9">
        <f t="shared" si="3"/>
        <v>1914</v>
      </c>
      <c r="F48" s="1" t="s">
        <v>13</v>
      </c>
      <c r="G48" s="1" t="s">
        <v>1337</v>
      </c>
      <c r="H48" s="1" t="s">
        <v>1343</v>
      </c>
      <c r="I48" s="1" t="s">
        <v>1339</v>
      </c>
      <c r="J48" s="9">
        <f t="shared" si="2"/>
        <v>1935</v>
      </c>
      <c r="K48" s="1" t="s">
        <v>1334</v>
      </c>
      <c r="L48" s="1" t="s">
        <v>9181</v>
      </c>
      <c r="M48" s="1" t="s">
        <v>1340</v>
      </c>
      <c r="N48" s="1" t="s">
        <v>1341</v>
      </c>
      <c r="O48" t="s">
        <v>34</v>
      </c>
      <c r="P48" s="2">
        <v>43</v>
      </c>
      <c r="Q48" t="s">
        <v>1335</v>
      </c>
      <c r="R48" t="s">
        <v>1439</v>
      </c>
      <c r="S48">
        <v>43</v>
      </c>
      <c r="T48" t="s">
        <v>1438</v>
      </c>
      <c r="V48" t="str">
        <f t="shared" si="4"/>
        <v>if (ch2 &gt; 1914 &amp;&amp; ch2 &lt; 1935){ CAN.sendMsgBuf(0x201, 1, 8, accel43);Serial.println("TH43");};</v>
      </c>
    </row>
    <row r="49" spans="2:22" x14ac:dyDescent="0.25">
      <c r="B49" s="1" t="s">
        <v>1336</v>
      </c>
      <c r="C49" s="1" t="s">
        <v>1342</v>
      </c>
      <c r="D49" s="1" t="s">
        <v>1338</v>
      </c>
      <c r="E49" s="9">
        <f t="shared" si="3"/>
        <v>1936</v>
      </c>
      <c r="F49" s="1" t="s">
        <v>13</v>
      </c>
      <c r="G49" s="1" t="s">
        <v>1337</v>
      </c>
      <c r="H49" s="1" t="s">
        <v>1343</v>
      </c>
      <c r="I49" s="1" t="s">
        <v>1339</v>
      </c>
      <c r="J49" s="9">
        <f t="shared" si="2"/>
        <v>1957</v>
      </c>
      <c r="K49" s="1" t="s">
        <v>1334</v>
      </c>
      <c r="L49" s="1" t="s">
        <v>9181</v>
      </c>
      <c r="M49" s="1" t="s">
        <v>1340</v>
      </c>
      <c r="N49" s="1" t="s">
        <v>1341</v>
      </c>
      <c r="O49" t="s">
        <v>34</v>
      </c>
      <c r="P49" s="2">
        <v>44</v>
      </c>
      <c r="Q49" t="s">
        <v>1335</v>
      </c>
      <c r="R49" t="s">
        <v>1439</v>
      </c>
      <c r="S49">
        <v>44</v>
      </c>
      <c r="T49" t="s">
        <v>1438</v>
      </c>
      <c r="V49" t="str">
        <f t="shared" si="4"/>
        <v>if (ch2 &gt; 1936 &amp;&amp; ch2 &lt; 1957){ CAN.sendMsgBuf(0x201, 1, 8, accel44);Serial.println("TH44");};</v>
      </c>
    </row>
    <row r="50" spans="2:22" x14ac:dyDescent="0.25">
      <c r="B50" s="1" t="s">
        <v>1336</v>
      </c>
      <c r="C50" s="1" t="s">
        <v>1342</v>
      </c>
      <c r="D50" s="1" t="s">
        <v>1338</v>
      </c>
      <c r="E50" s="9">
        <f t="shared" si="3"/>
        <v>1958</v>
      </c>
      <c r="F50" s="1" t="s">
        <v>13</v>
      </c>
      <c r="G50" s="1" t="s">
        <v>1337</v>
      </c>
      <c r="H50" s="1" t="s">
        <v>1343</v>
      </c>
      <c r="I50" s="1" t="s">
        <v>1339</v>
      </c>
      <c r="J50" s="9">
        <f t="shared" si="2"/>
        <v>1979</v>
      </c>
      <c r="K50" s="1" t="s">
        <v>1334</v>
      </c>
      <c r="L50" s="1" t="s">
        <v>9181</v>
      </c>
      <c r="M50" s="1" t="s">
        <v>1340</v>
      </c>
      <c r="N50" s="1" t="s">
        <v>1341</v>
      </c>
      <c r="O50" t="s">
        <v>34</v>
      </c>
      <c r="P50" s="2">
        <v>45</v>
      </c>
      <c r="Q50" t="s">
        <v>1335</v>
      </c>
      <c r="R50" t="s">
        <v>1439</v>
      </c>
      <c r="S50">
        <v>45</v>
      </c>
      <c r="T50" t="s">
        <v>1438</v>
      </c>
      <c r="V50" t="str">
        <f t="shared" si="4"/>
        <v>if (ch2 &gt; 1958 &amp;&amp; ch2 &lt; 1979){ CAN.sendMsgBuf(0x201, 1, 8, accel45);Serial.println("TH45");};</v>
      </c>
    </row>
    <row r="51" spans="2:22" x14ac:dyDescent="0.25">
      <c r="B51" s="1" t="s">
        <v>1336</v>
      </c>
      <c r="C51" s="1" t="s">
        <v>1342</v>
      </c>
      <c r="D51" s="1" t="s">
        <v>1338</v>
      </c>
      <c r="E51" s="9">
        <f t="shared" si="3"/>
        <v>1980</v>
      </c>
      <c r="F51" s="1" t="s">
        <v>13</v>
      </c>
      <c r="G51" s="1" t="s">
        <v>1337</v>
      </c>
      <c r="H51" s="1" t="s">
        <v>1343</v>
      </c>
      <c r="I51" s="1" t="s">
        <v>1339</v>
      </c>
      <c r="J51" s="9">
        <v>2100</v>
      </c>
      <c r="K51" s="1" t="s">
        <v>1334</v>
      </c>
      <c r="L51" s="1" t="s">
        <v>9181</v>
      </c>
      <c r="M51" s="1" t="s">
        <v>1340</v>
      </c>
      <c r="N51" s="1" t="s">
        <v>1341</v>
      </c>
      <c r="O51" t="s">
        <v>34</v>
      </c>
      <c r="P51" s="2">
        <v>46</v>
      </c>
      <c r="Q51" t="s">
        <v>1335</v>
      </c>
      <c r="R51" t="s">
        <v>1439</v>
      </c>
      <c r="S51">
        <v>46</v>
      </c>
      <c r="T51" t="s">
        <v>1438</v>
      </c>
      <c r="V51" t="str">
        <f t="shared" si="4"/>
        <v>if (ch2 &gt; 1980 &amp;&amp; ch2 &lt; 2100){ CAN.sendMsgBuf(0x201, 1, 8, accel46);Serial.println("TH46");};</v>
      </c>
    </row>
    <row r="52" spans="2:22" x14ac:dyDescent="0.25">
      <c r="B52" s="1"/>
      <c r="C52" s="1"/>
      <c r="D52" s="1"/>
      <c r="E52" s="9"/>
      <c r="F52" s="1"/>
      <c r="G52" s="1"/>
      <c r="H52" s="1"/>
      <c r="I52" s="1"/>
      <c r="J52" s="9"/>
      <c r="K52" s="1"/>
      <c r="L52" s="1"/>
      <c r="M52" s="1"/>
      <c r="N52" s="1"/>
    </row>
    <row r="53" spans="2:22" x14ac:dyDescent="0.25">
      <c r="B53" s="1"/>
      <c r="C53" s="1"/>
      <c r="D53" s="1"/>
      <c r="E53" s="9"/>
      <c r="F53" s="1"/>
      <c r="G53" s="1"/>
      <c r="H53" s="1"/>
      <c r="I53" s="1"/>
      <c r="J53" s="9"/>
      <c r="K53" s="1"/>
      <c r="L53" s="1"/>
      <c r="M53" s="1"/>
      <c r="N53" s="1"/>
    </row>
    <row r="54" spans="2:22" x14ac:dyDescent="0.25">
      <c r="B54" s="1"/>
      <c r="C54" s="1"/>
      <c r="D54" s="1"/>
      <c r="E54" s="9"/>
      <c r="F54" s="1"/>
      <c r="G54" s="1"/>
      <c r="H54" s="1"/>
      <c r="I54" s="1"/>
      <c r="J54" s="9"/>
      <c r="K54" s="1"/>
      <c r="L54" s="1"/>
      <c r="M54" s="1"/>
      <c r="N54" s="1"/>
    </row>
  </sheetData>
  <phoneticPr fontId="2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V43"/>
  <sheetViews>
    <sheetView zoomScale="80" zoomScaleNormal="80" workbookViewId="0">
      <selection activeCell="AF5" sqref="AF5:AG25"/>
    </sheetView>
  </sheetViews>
  <sheetFormatPr defaultRowHeight="15" x14ac:dyDescent="0.25"/>
  <cols>
    <col min="2" max="2" width="4.85546875" customWidth="1"/>
    <col min="3" max="3" width="5.85546875" customWidth="1"/>
    <col min="4" max="4" width="3.42578125" customWidth="1"/>
    <col min="5" max="5" width="7.28515625" style="7" customWidth="1"/>
    <col min="6" max="6" width="3.5703125" customWidth="1"/>
    <col min="7" max="7" width="6" customWidth="1"/>
    <col min="9" max="9" width="3.140625" customWidth="1"/>
    <col min="10" max="10" width="7.85546875" style="8" customWidth="1"/>
    <col min="11" max="11" width="2.85546875" customWidth="1"/>
    <col min="12" max="12" width="28.5703125" customWidth="1"/>
    <col min="13" max="13" width="3.85546875" customWidth="1"/>
    <col min="14" max="14" width="3.28515625" customWidth="1"/>
    <col min="15" max="15" width="6.7109375" customWidth="1"/>
    <col min="16" max="16" width="4.7109375" style="2" customWidth="1"/>
    <col min="18" max="18" width="19.5703125" customWidth="1"/>
    <col min="28" max="28" width="15" customWidth="1"/>
  </cols>
  <sheetData>
    <row r="3" spans="1:22" x14ac:dyDescent="0.25">
      <c r="B3" s="1" t="s">
        <v>2</v>
      </c>
      <c r="C3" s="1" t="s">
        <v>3</v>
      </c>
      <c r="D3" s="1" t="s">
        <v>4</v>
      </c>
      <c r="E3" s="7" t="s">
        <v>5</v>
      </c>
      <c r="F3" s="1"/>
      <c r="G3" s="1" t="s">
        <v>6</v>
      </c>
      <c r="H3" s="1" t="s">
        <v>7</v>
      </c>
    </row>
    <row r="4" spans="1:22" x14ac:dyDescent="0.25">
      <c r="B4" s="1" t="s">
        <v>2</v>
      </c>
      <c r="C4" s="1" t="s">
        <v>3</v>
      </c>
      <c r="D4" s="1" t="s">
        <v>8</v>
      </c>
      <c r="E4" s="7" t="s">
        <v>5</v>
      </c>
      <c r="F4" s="1"/>
      <c r="G4" s="1" t="s">
        <v>6</v>
      </c>
      <c r="H4" s="1" t="s">
        <v>9</v>
      </c>
    </row>
    <row r="5" spans="1:22" x14ac:dyDescent="0.25">
      <c r="B5" s="1" t="s">
        <v>1336</v>
      </c>
      <c r="C5" s="1" t="s">
        <v>9174</v>
      </c>
      <c r="D5" s="1" t="s">
        <v>9179</v>
      </c>
      <c r="E5" s="9">
        <v>1490</v>
      </c>
      <c r="F5" s="1" t="s">
        <v>13</v>
      </c>
      <c r="G5" s="1" t="s">
        <v>1337</v>
      </c>
      <c r="H5" s="1" t="s">
        <v>9176</v>
      </c>
      <c r="I5" s="1" t="s">
        <v>9180</v>
      </c>
      <c r="J5" s="9">
        <v>1400</v>
      </c>
      <c r="K5" s="1" t="s">
        <v>1334</v>
      </c>
      <c r="L5" s="1" t="s">
        <v>9178</v>
      </c>
      <c r="M5" s="1" t="s">
        <v>1340</v>
      </c>
      <c r="N5" s="1" t="s">
        <v>1341</v>
      </c>
      <c r="O5" t="s">
        <v>35</v>
      </c>
      <c r="P5" s="2">
        <v>1</v>
      </c>
      <c r="Q5" t="s">
        <v>1335</v>
      </c>
      <c r="R5" t="s">
        <v>9177</v>
      </c>
      <c r="S5">
        <v>1</v>
      </c>
      <c r="T5" t="s">
        <v>1438</v>
      </c>
      <c r="V5" t="str">
        <f>CONCATENATE(B5,C5,D5,E5,F5,G5,H5,I5,J5,K5,L5,M5,N5,O5,P5,Q5,R5,S5,T5)</f>
        <v>if (ch8&lt;1490 &amp;&amp; ch8&gt;1400){ CAN.sendMsgBuf(0x060, 1, 8, brake1);Serial.println("BR1");};</v>
      </c>
    </row>
    <row r="6" spans="1:22" x14ac:dyDescent="0.25">
      <c r="A6">
        <v>1</v>
      </c>
      <c r="B6" s="1" t="s">
        <v>1336</v>
      </c>
      <c r="C6" s="1" t="s">
        <v>9174</v>
      </c>
      <c r="D6" s="1" t="s">
        <v>9179</v>
      </c>
      <c r="E6" s="9">
        <f>J5-1</f>
        <v>1399</v>
      </c>
      <c r="F6" s="1" t="s">
        <v>13</v>
      </c>
      <c r="G6" s="1" t="s">
        <v>1337</v>
      </c>
      <c r="H6" s="1" t="s">
        <v>9176</v>
      </c>
      <c r="I6" s="1" t="s">
        <v>9180</v>
      </c>
      <c r="J6" s="9">
        <f>E6-21</f>
        <v>1378</v>
      </c>
      <c r="K6" s="1" t="s">
        <v>1334</v>
      </c>
      <c r="L6" s="1" t="s">
        <v>9178</v>
      </c>
      <c r="M6" s="1" t="s">
        <v>1340</v>
      </c>
      <c r="N6" s="1" t="s">
        <v>1341</v>
      </c>
      <c r="O6" t="s">
        <v>35</v>
      </c>
      <c r="P6" s="2">
        <v>2</v>
      </c>
      <c r="Q6" t="s">
        <v>1335</v>
      </c>
      <c r="R6" t="s">
        <v>9177</v>
      </c>
      <c r="S6">
        <v>2</v>
      </c>
      <c r="T6" t="s">
        <v>1438</v>
      </c>
      <c r="V6" t="str">
        <f t="shared" ref="V6:V25" si="0">CONCATENATE(B6,C6,D6,E6,F6,G6,H6,I6,J6,K6,L6,M6,N6,O6,P6,Q6,R6,S6,T6)</f>
        <v>if (ch8&lt;1399 &amp;&amp; ch8&gt;1378){ CAN.sendMsgBuf(0x060, 1, 8, brake2);Serial.println("BR2");};</v>
      </c>
    </row>
    <row r="7" spans="1:22" x14ac:dyDescent="0.25">
      <c r="A7">
        <v>2</v>
      </c>
      <c r="B7" s="1" t="s">
        <v>1336</v>
      </c>
      <c r="C7" s="1" t="s">
        <v>9174</v>
      </c>
      <c r="D7" s="1" t="s">
        <v>9179</v>
      </c>
      <c r="E7" s="9">
        <f t="shared" ref="E7:E25" si="1">J6-1</f>
        <v>1377</v>
      </c>
      <c r="F7" s="1" t="s">
        <v>13</v>
      </c>
      <c r="G7" s="1" t="s">
        <v>1337</v>
      </c>
      <c r="H7" s="1" t="s">
        <v>9176</v>
      </c>
      <c r="I7" s="1" t="s">
        <v>9180</v>
      </c>
      <c r="J7" s="9">
        <f t="shared" ref="J7:J24" si="2">E7-21</f>
        <v>1356</v>
      </c>
      <c r="K7" s="1" t="s">
        <v>1334</v>
      </c>
      <c r="L7" s="1" t="s">
        <v>9178</v>
      </c>
      <c r="M7" s="1" t="s">
        <v>1340</v>
      </c>
      <c r="N7" s="1" t="s">
        <v>1341</v>
      </c>
      <c r="O7" t="s">
        <v>35</v>
      </c>
      <c r="P7" s="2">
        <v>3</v>
      </c>
      <c r="Q7" t="s">
        <v>1335</v>
      </c>
      <c r="R7" t="s">
        <v>9177</v>
      </c>
      <c r="S7">
        <v>3</v>
      </c>
      <c r="T7" t="s">
        <v>1438</v>
      </c>
      <c r="V7" t="str">
        <f t="shared" si="0"/>
        <v>if (ch8&lt;1377 &amp;&amp; ch8&gt;1356){ CAN.sendMsgBuf(0x060, 1, 8, brake3);Serial.println("BR3");};</v>
      </c>
    </row>
    <row r="8" spans="1:22" x14ac:dyDescent="0.25">
      <c r="A8">
        <v>3</v>
      </c>
      <c r="B8" s="1" t="s">
        <v>1336</v>
      </c>
      <c r="C8" s="1" t="s">
        <v>9174</v>
      </c>
      <c r="D8" s="1" t="s">
        <v>9179</v>
      </c>
      <c r="E8" s="9">
        <f t="shared" si="1"/>
        <v>1355</v>
      </c>
      <c r="F8" s="1" t="s">
        <v>13</v>
      </c>
      <c r="G8" s="1" t="s">
        <v>1337</v>
      </c>
      <c r="H8" s="1" t="s">
        <v>9176</v>
      </c>
      <c r="I8" s="1" t="s">
        <v>9180</v>
      </c>
      <c r="J8" s="9">
        <f t="shared" si="2"/>
        <v>1334</v>
      </c>
      <c r="K8" s="1" t="s">
        <v>1334</v>
      </c>
      <c r="L8" s="1" t="s">
        <v>9178</v>
      </c>
      <c r="M8" s="1" t="s">
        <v>1340</v>
      </c>
      <c r="N8" s="1" t="s">
        <v>1341</v>
      </c>
      <c r="O8" t="s">
        <v>35</v>
      </c>
      <c r="P8" s="2">
        <v>4</v>
      </c>
      <c r="Q8" t="s">
        <v>1335</v>
      </c>
      <c r="R8" t="s">
        <v>9177</v>
      </c>
      <c r="S8">
        <v>4</v>
      </c>
      <c r="T8" t="s">
        <v>1438</v>
      </c>
      <c r="V8" t="str">
        <f t="shared" si="0"/>
        <v>if (ch8&lt;1355 &amp;&amp; ch8&gt;1334){ CAN.sendMsgBuf(0x060, 1, 8, brake4);Serial.println("BR4");};</v>
      </c>
    </row>
    <row r="9" spans="1:22" x14ac:dyDescent="0.25">
      <c r="A9">
        <v>4</v>
      </c>
      <c r="B9" s="1" t="s">
        <v>1336</v>
      </c>
      <c r="C9" s="1" t="s">
        <v>9174</v>
      </c>
      <c r="D9" s="1" t="s">
        <v>9179</v>
      </c>
      <c r="E9" s="9">
        <f t="shared" si="1"/>
        <v>1333</v>
      </c>
      <c r="F9" s="1" t="s">
        <v>13</v>
      </c>
      <c r="G9" s="1" t="s">
        <v>1337</v>
      </c>
      <c r="H9" s="1" t="s">
        <v>9176</v>
      </c>
      <c r="I9" s="1" t="s">
        <v>9180</v>
      </c>
      <c r="J9" s="9">
        <f t="shared" si="2"/>
        <v>1312</v>
      </c>
      <c r="K9" s="1" t="s">
        <v>1334</v>
      </c>
      <c r="L9" s="1" t="s">
        <v>9178</v>
      </c>
      <c r="M9" s="1" t="s">
        <v>1340</v>
      </c>
      <c r="N9" s="1" t="s">
        <v>1341</v>
      </c>
      <c r="O9" t="s">
        <v>35</v>
      </c>
      <c r="P9" s="2">
        <v>5</v>
      </c>
      <c r="Q9" t="s">
        <v>1335</v>
      </c>
      <c r="R9" t="s">
        <v>9177</v>
      </c>
      <c r="S9">
        <v>5</v>
      </c>
      <c r="T9" t="s">
        <v>1438</v>
      </c>
      <c r="V9" t="str">
        <f t="shared" si="0"/>
        <v>if (ch8&lt;1333 &amp;&amp; ch8&gt;1312){ CAN.sendMsgBuf(0x060, 1, 8, brake5);Serial.println("BR5");};</v>
      </c>
    </row>
    <row r="10" spans="1:22" x14ac:dyDescent="0.25">
      <c r="A10">
        <v>5</v>
      </c>
      <c r="B10" s="1" t="s">
        <v>1336</v>
      </c>
      <c r="C10" s="1" t="s">
        <v>9174</v>
      </c>
      <c r="D10" s="1" t="s">
        <v>9179</v>
      </c>
      <c r="E10" s="9">
        <f t="shared" si="1"/>
        <v>1311</v>
      </c>
      <c r="F10" s="1" t="s">
        <v>13</v>
      </c>
      <c r="G10" s="1" t="s">
        <v>1337</v>
      </c>
      <c r="H10" s="1" t="s">
        <v>9176</v>
      </c>
      <c r="I10" s="1" t="s">
        <v>9180</v>
      </c>
      <c r="J10" s="9">
        <f t="shared" si="2"/>
        <v>1290</v>
      </c>
      <c r="K10" s="1" t="s">
        <v>1334</v>
      </c>
      <c r="L10" s="1" t="s">
        <v>9178</v>
      </c>
      <c r="M10" s="1" t="s">
        <v>1340</v>
      </c>
      <c r="N10" s="1" t="s">
        <v>1341</v>
      </c>
      <c r="O10" t="s">
        <v>35</v>
      </c>
      <c r="P10" s="2">
        <v>6</v>
      </c>
      <c r="Q10" t="s">
        <v>1335</v>
      </c>
      <c r="R10" t="s">
        <v>9177</v>
      </c>
      <c r="S10">
        <v>6</v>
      </c>
      <c r="T10" t="s">
        <v>1438</v>
      </c>
      <c r="V10" t="str">
        <f t="shared" si="0"/>
        <v>if (ch8&lt;1311 &amp;&amp; ch8&gt;1290){ CAN.sendMsgBuf(0x060, 1, 8, brake6);Serial.println("BR6");};</v>
      </c>
    </row>
    <row r="11" spans="1:22" x14ac:dyDescent="0.25">
      <c r="A11">
        <v>6</v>
      </c>
      <c r="B11" s="1" t="s">
        <v>1336</v>
      </c>
      <c r="C11" s="1" t="s">
        <v>9174</v>
      </c>
      <c r="D11" s="1" t="s">
        <v>9179</v>
      </c>
      <c r="E11" s="9">
        <f t="shared" si="1"/>
        <v>1289</v>
      </c>
      <c r="F11" s="1" t="s">
        <v>13</v>
      </c>
      <c r="G11" s="1" t="s">
        <v>1337</v>
      </c>
      <c r="H11" s="1" t="s">
        <v>9176</v>
      </c>
      <c r="I11" s="1" t="s">
        <v>9180</v>
      </c>
      <c r="J11" s="9">
        <f t="shared" si="2"/>
        <v>1268</v>
      </c>
      <c r="K11" s="1" t="s">
        <v>1334</v>
      </c>
      <c r="L11" s="1" t="s">
        <v>9178</v>
      </c>
      <c r="M11" s="1" t="s">
        <v>1340</v>
      </c>
      <c r="N11" s="1" t="s">
        <v>1341</v>
      </c>
      <c r="O11" t="s">
        <v>35</v>
      </c>
      <c r="P11" s="2">
        <v>7</v>
      </c>
      <c r="Q11" t="s">
        <v>1335</v>
      </c>
      <c r="R11" t="s">
        <v>9177</v>
      </c>
      <c r="S11">
        <v>7</v>
      </c>
      <c r="T11" t="s">
        <v>1438</v>
      </c>
      <c r="V11" t="str">
        <f t="shared" si="0"/>
        <v>if (ch8&lt;1289 &amp;&amp; ch8&gt;1268){ CAN.sendMsgBuf(0x060, 1, 8, brake7);Serial.println("BR7");};</v>
      </c>
    </row>
    <row r="12" spans="1:22" x14ac:dyDescent="0.25">
      <c r="A12">
        <v>7</v>
      </c>
      <c r="B12" s="1" t="s">
        <v>1336</v>
      </c>
      <c r="C12" s="1" t="s">
        <v>9174</v>
      </c>
      <c r="D12" s="1" t="s">
        <v>9179</v>
      </c>
      <c r="E12" s="9">
        <f t="shared" si="1"/>
        <v>1267</v>
      </c>
      <c r="F12" s="1" t="s">
        <v>13</v>
      </c>
      <c r="G12" s="1" t="s">
        <v>1337</v>
      </c>
      <c r="H12" s="1" t="s">
        <v>9176</v>
      </c>
      <c r="I12" s="1" t="s">
        <v>9180</v>
      </c>
      <c r="J12" s="9">
        <f t="shared" si="2"/>
        <v>1246</v>
      </c>
      <c r="K12" s="1" t="s">
        <v>1334</v>
      </c>
      <c r="L12" s="1" t="s">
        <v>9178</v>
      </c>
      <c r="M12" s="1" t="s">
        <v>1340</v>
      </c>
      <c r="N12" s="1" t="s">
        <v>1341</v>
      </c>
      <c r="O12" t="s">
        <v>35</v>
      </c>
      <c r="P12" s="2">
        <v>8</v>
      </c>
      <c r="Q12" t="s">
        <v>1335</v>
      </c>
      <c r="R12" t="s">
        <v>9177</v>
      </c>
      <c r="S12">
        <v>8</v>
      </c>
      <c r="T12" t="s">
        <v>1438</v>
      </c>
      <c r="V12" t="str">
        <f t="shared" si="0"/>
        <v>if (ch8&lt;1267 &amp;&amp; ch8&gt;1246){ CAN.sendMsgBuf(0x060, 1, 8, brake8);Serial.println("BR8");};</v>
      </c>
    </row>
    <row r="13" spans="1:22" x14ac:dyDescent="0.25">
      <c r="A13">
        <v>8</v>
      </c>
      <c r="B13" s="1" t="s">
        <v>1336</v>
      </c>
      <c r="C13" s="1" t="s">
        <v>9174</v>
      </c>
      <c r="D13" s="1" t="s">
        <v>9179</v>
      </c>
      <c r="E13" s="9">
        <f t="shared" si="1"/>
        <v>1245</v>
      </c>
      <c r="F13" s="1" t="s">
        <v>13</v>
      </c>
      <c r="G13" s="1" t="s">
        <v>1337</v>
      </c>
      <c r="H13" s="1" t="s">
        <v>9176</v>
      </c>
      <c r="I13" s="1" t="s">
        <v>9180</v>
      </c>
      <c r="J13" s="9">
        <f t="shared" si="2"/>
        <v>1224</v>
      </c>
      <c r="K13" s="1" t="s">
        <v>1334</v>
      </c>
      <c r="L13" s="1" t="s">
        <v>9178</v>
      </c>
      <c r="M13" s="1" t="s">
        <v>1340</v>
      </c>
      <c r="N13" s="1" t="s">
        <v>1341</v>
      </c>
      <c r="O13" t="s">
        <v>35</v>
      </c>
      <c r="P13" s="2">
        <v>9</v>
      </c>
      <c r="Q13" t="s">
        <v>1335</v>
      </c>
      <c r="R13" t="s">
        <v>9177</v>
      </c>
      <c r="S13">
        <v>9</v>
      </c>
      <c r="T13" t="s">
        <v>1438</v>
      </c>
      <c r="V13" t="str">
        <f t="shared" si="0"/>
        <v>if (ch8&lt;1245 &amp;&amp; ch8&gt;1224){ CAN.sendMsgBuf(0x060, 1, 8, brake9);Serial.println("BR9");};</v>
      </c>
    </row>
    <row r="14" spans="1:22" x14ac:dyDescent="0.25">
      <c r="A14">
        <v>9</v>
      </c>
      <c r="B14" s="1" t="s">
        <v>1336</v>
      </c>
      <c r="C14" s="1" t="s">
        <v>9174</v>
      </c>
      <c r="D14" s="1" t="s">
        <v>9179</v>
      </c>
      <c r="E14" s="9">
        <f t="shared" si="1"/>
        <v>1223</v>
      </c>
      <c r="F14" s="1" t="s">
        <v>13</v>
      </c>
      <c r="G14" s="1" t="s">
        <v>1337</v>
      </c>
      <c r="H14" s="1" t="s">
        <v>9176</v>
      </c>
      <c r="I14" s="1" t="s">
        <v>9180</v>
      </c>
      <c r="J14" s="9">
        <f t="shared" si="2"/>
        <v>1202</v>
      </c>
      <c r="K14" s="1" t="s">
        <v>1334</v>
      </c>
      <c r="L14" s="1" t="s">
        <v>9178</v>
      </c>
      <c r="M14" s="1" t="s">
        <v>1340</v>
      </c>
      <c r="N14" s="1" t="s">
        <v>1341</v>
      </c>
      <c r="O14" t="s">
        <v>35</v>
      </c>
      <c r="P14" s="2">
        <v>10</v>
      </c>
      <c r="Q14" t="s">
        <v>1335</v>
      </c>
      <c r="R14" t="s">
        <v>9177</v>
      </c>
      <c r="S14">
        <v>10</v>
      </c>
      <c r="T14" t="s">
        <v>1438</v>
      </c>
      <c r="V14" t="str">
        <f t="shared" si="0"/>
        <v>if (ch8&lt;1223 &amp;&amp; ch8&gt;1202){ CAN.sendMsgBuf(0x060, 1, 8, brake10);Serial.println("BR10");};</v>
      </c>
    </row>
    <row r="15" spans="1:22" x14ac:dyDescent="0.25">
      <c r="A15">
        <v>10</v>
      </c>
      <c r="B15" s="1" t="s">
        <v>1336</v>
      </c>
      <c r="C15" s="1" t="s">
        <v>9174</v>
      </c>
      <c r="D15" s="1" t="s">
        <v>9179</v>
      </c>
      <c r="E15" s="9">
        <f t="shared" si="1"/>
        <v>1201</v>
      </c>
      <c r="F15" s="1" t="s">
        <v>13</v>
      </c>
      <c r="G15" s="1" t="s">
        <v>1337</v>
      </c>
      <c r="H15" s="1" t="s">
        <v>9176</v>
      </c>
      <c r="I15" s="1" t="s">
        <v>9180</v>
      </c>
      <c r="J15" s="9">
        <f t="shared" si="2"/>
        <v>1180</v>
      </c>
      <c r="K15" s="1" t="s">
        <v>1334</v>
      </c>
      <c r="L15" s="1" t="s">
        <v>9178</v>
      </c>
      <c r="M15" s="1" t="s">
        <v>1340</v>
      </c>
      <c r="N15" s="1" t="s">
        <v>1341</v>
      </c>
      <c r="O15" t="s">
        <v>35</v>
      </c>
      <c r="P15" s="2">
        <v>11</v>
      </c>
      <c r="Q15" t="s">
        <v>1335</v>
      </c>
      <c r="R15" t="s">
        <v>9177</v>
      </c>
      <c r="S15">
        <v>11</v>
      </c>
      <c r="T15" t="s">
        <v>1438</v>
      </c>
      <c r="V15" t="str">
        <f t="shared" si="0"/>
        <v>if (ch8&lt;1201 &amp;&amp; ch8&gt;1180){ CAN.sendMsgBuf(0x060, 1, 8, brake11);Serial.println("BR11");};</v>
      </c>
    </row>
    <row r="16" spans="1:22" x14ac:dyDescent="0.25">
      <c r="A16">
        <v>11</v>
      </c>
      <c r="B16" s="1" t="s">
        <v>1336</v>
      </c>
      <c r="C16" s="1" t="s">
        <v>9174</v>
      </c>
      <c r="D16" s="1" t="s">
        <v>9179</v>
      </c>
      <c r="E16" s="9">
        <f t="shared" si="1"/>
        <v>1179</v>
      </c>
      <c r="F16" s="1" t="s">
        <v>13</v>
      </c>
      <c r="G16" s="1" t="s">
        <v>1337</v>
      </c>
      <c r="H16" s="1" t="s">
        <v>9176</v>
      </c>
      <c r="I16" s="1" t="s">
        <v>9180</v>
      </c>
      <c r="J16" s="9">
        <f t="shared" si="2"/>
        <v>1158</v>
      </c>
      <c r="K16" s="1" t="s">
        <v>1334</v>
      </c>
      <c r="L16" s="1" t="s">
        <v>9178</v>
      </c>
      <c r="M16" s="1" t="s">
        <v>1340</v>
      </c>
      <c r="N16" s="1" t="s">
        <v>1341</v>
      </c>
      <c r="O16" t="s">
        <v>35</v>
      </c>
      <c r="P16" s="2">
        <v>12</v>
      </c>
      <c r="Q16" t="s">
        <v>1335</v>
      </c>
      <c r="R16" t="s">
        <v>9177</v>
      </c>
      <c r="S16">
        <v>12</v>
      </c>
      <c r="T16" t="s">
        <v>1438</v>
      </c>
      <c r="V16" t="str">
        <f t="shared" si="0"/>
        <v>if (ch8&lt;1179 &amp;&amp; ch8&gt;1158){ CAN.sendMsgBuf(0x060, 1, 8, brake12);Serial.println("BR12");};</v>
      </c>
    </row>
    <row r="17" spans="1:22" x14ac:dyDescent="0.25">
      <c r="A17">
        <v>12</v>
      </c>
      <c r="B17" s="1" t="s">
        <v>1336</v>
      </c>
      <c r="C17" s="1" t="s">
        <v>9174</v>
      </c>
      <c r="D17" s="1" t="s">
        <v>9179</v>
      </c>
      <c r="E17" s="9">
        <f t="shared" si="1"/>
        <v>1157</v>
      </c>
      <c r="F17" s="1" t="s">
        <v>13</v>
      </c>
      <c r="G17" s="1" t="s">
        <v>1337</v>
      </c>
      <c r="H17" s="1" t="s">
        <v>9176</v>
      </c>
      <c r="I17" s="1" t="s">
        <v>9180</v>
      </c>
      <c r="J17" s="9">
        <f t="shared" si="2"/>
        <v>1136</v>
      </c>
      <c r="K17" s="1" t="s">
        <v>1334</v>
      </c>
      <c r="L17" s="1" t="s">
        <v>9178</v>
      </c>
      <c r="M17" s="1" t="s">
        <v>1340</v>
      </c>
      <c r="N17" s="1" t="s">
        <v>1341</v>
      </c>
      <c r="O17" t="s">
        <v>35</v>
      </c>
      <c r="P17" s="2">
        <v>13</v>
      </c>
      <c r="Q17" t="s">
        <v>1335</v>
      </c>
      <c r="R17" t="s">
        <v>9177</v>
      </c>
      <c r="S17">
        <v>13</v>
      </c>
      <c r="T17" t="s">
        <v>1438</v>
      </c>
      <c r="V17" t="str">
        <f t="shared" si="0"/>
        <v>if (ch8&lt;1157 &amp;&amp; ch8&gt;1136){ CAN.sendMsgBuf(0x060, 1, 8, brake13);Serial.println("BR13");};</v>
      </c>
    </row>
    <row r="18" spans="1:22" x14ac:dyDescent="0.25">
      <c r="A18">
        <v>13</v>
      </c>
      <c r="B18" s="1" t="s">
        <v>1336</v>
      </c>
      <c r="C18" s="1" t="s">
        <v>9174</v>
      </c>
      <c r="D18" s="1" t="s">
        <v>9179</v>
      </c>
      <c r="E18" s="9">
        <f t="shared" si="1"/>
        <v>1135</v>
      </c>
      <c r="F18" s="1" t="s">
        <v>13</v>
      </c>
      <c r="G18" s="1" t="s">
        <v>1337</v>
      </c>
      <c r="H18" s="1" t="s">
        <v>9176</v>
      </c>
      <c r="I18" s="1" t="s">
        <v>9180</v>
      </c>
      <c r="J18" s="9">
        <f t="shared" si="2"/>
        <v>1114</v>
      </c>
      <c r="K18" s="1" t="s">
        <v>1334</v>
      </c>
      <c r="L18" s="1" t="s">
        <v>9178</v>
      </c>
      <c r="M18" s="1" t="s">
        <v>1340</v>
      </c>
      <c r="N18" s="1" t="s">
        <v>1341</v>
      </c>
      <c r="O18" t="s">
        <v>35</v>
      </c>
      <c r="P18" s="2">
        <v>14</v>
      </c>
      <c r="Q18" t="s">
        <v>1335</v>
      </c>
      <c r="R18" t="s">
        <v>9177</v>
      </c>
      <c r="S18">
        <v>14</v>
      </c>
      <c r="T18" t="s">
        <v>1438</v>
      </c>
      <c r="V18" t="str">
        <f t="shared" si="0"/>
        <v>if (ch8&lt;1135 &amp;&amp; ch8&gt;1114){ CAN.sendMsgBuf(0x060, 1, 8, brake14);Serial.println("BR14");};</v>
      </c>
    </row>
    <row r="19" spans="1:22" x14ac:dyDescent="0.25">
      <c r="A19">
        <v>14</v>
      </c>
      <c r="B19" s="1" t="s">
        <v>1336</v>
      </c>
      <c r="C19" s="1" t="s">
        <v>9174</v>
      </c>
      <c r="D19" s="1" t="s">
        <v>9179</v>
      </c>
      <c r="E19" s="9">
        <f t="shared" si="1"/>
        <v>1113</v>
      </c>
      <c r="F19" s="1" t="s">
        <v>13</v>
      </c>
      <c r="G19" s="1" t="s">
        <v>1337</v>
      </c>
      <c r="H19" s="1" t="s">
        <v>9176</v>
      </c>
      <c r="I19" s="1" t="s">
        <v>9180</v>
      </c>
      <c r="J19" s="9">
        <f t="shared" si="2"/>
        <v>1092</v>
      </c>
      <c r="K19" s="1" t="s">
        <v>1334</v>
      </c>
      <c r="L19" s="1" t="s">
        <v>9178</v>
      </c>
      <c r="M19" s="1" t="s">
        <v>1340</v>
      </c>
      <c r="N19" s="1" t="s">
        <v>1341</v>
      </c>
      <c r="O19" t="s">
        <v>35</v>
      </c>
      <c r="P19" s="2">
        <v>15</v>
      </c>
      <c r="Q19" t="s">
        <v>1335</v>
      </c>
      <c r="R19" t="s">
        <v>9177</v>
      </c>
      <c r="S19">
        <v>15</v>
      </c>
      <c r="T19" t="s">
        <v>1438</v>
      </c>
      <c r="V19" t="str">
        <f t="shared" si="0"/>
        <v>if (ch8&lt;1113 &amp;&amp; ch8&gt;1092){ CAN.sendMsgBuf(0x060, 1, 8, brake15);Serial.println("BR15");};</v>
      </c>
    </row>
    <row r="20" spans="1:22" x14ac:dyDescent="0.25">
      <c r="A20">
        <v>15</v>
      </c>
      <c r="B20" s="1" t="s">
        <v>1336</v>
      </c>
      <c r="C20" s="1" t="s">
        <v>9174</v>
      </c>
      <c r="D20" s="1" t="s">
        <v>9179</v>
      </c>
      <c r="E20" s="9">
        <f t="shared" si="1"/>
        <v>1091</v>
      </c>
      <c r="F20" s="1" t="s">
        <v>13</v>
      </c>
      <c r="G20" s="1" t="s">
        <v>1337</v>
      </c>
      <c r="H20" s="1" t="s">
        <v>9176</v>
      </c>
      <c r="I20" s="1" t="s">
        <v>9180</v>
      </c>
      <c r="J20" s="9">
        <f t="shared" si="2"/>
        <v>1070</v>
      </c>
      <c r="K20" s="1" t="s">
        <v>1334</v>
      </c>
      <c r="L20" s="1" t="s">
        <v>9178</v>
      </c>
      <c r="M20" s="1" t="s">
        <v>1340</v>
      </c>
      <c r="N20" s="1" t="s">
        <v>1341</v>
      </c>
      <c r="O20" t="s">
        <v>35</v>
      </c>
      <c r="P20" s="2">
        <v>16</v>
      </c>
      <c r="Q20" t="s">
        <v>1335</v>
      </c>
      <c r="R20" t="s">
        <v>9177</v>
      </c>
      <c r="S20">
        <v>16</v>
      </c>
      <c r="T20" t="s">
        <v>1438</v>
      </c>
      <c r="V20" t="str">
        <f t="shared" si="0"/>
        <v>if (ch8&lt;1091 &amp;&amp; ch8&gt;1070){ CAN.sendMsgBuf(0x060, 1, 8, brake16);Serial.println("BR16");};</v>
      </c>
    </row>
    <row r="21" spans="1:22" x14ac:dyDescent="0.25">
      <c r="A21">
        <v>16</v>
      </c>
      <c r="B21" s="1" t="s">
        <v>1336</v>
      </c>
      <c r="C21" s="1" t="s">
        <v>9174</v>
      </c>
      <c r="D21" s="1" t="s">
        <v>9179</v>
      </c>
      <c r="E21" s="9">
        <f t="shared" si="1"/>
        <v>1069</v>
      </c>
      <c r="F21" s="1" t="s">
        <v>13</v>
      </c>
      <c r="G21" s="1" t="s">
        <v>1337</v>
      </c>
      <c r="H21" s="1" t="s">
        <v>9176</v>
      </c>
      <c r="I21" s="1" t="s">
        <v>9180</v>
      </c>
      <c r="J21" s="9">
        <f t="shared" si="2"/>
        <v>1048</v>
      </c>
      <c r="K21" s="1" t="s">
        <v>1334</v>
      </c>
      <c r="L21" s="1" t="s">
        <v>9178</v>
      </c>
      <c r="M21" s="1" t="s">
        <v>1340</v>
      </c>
      <c r="N21" s="1" t="s">
        <v>1341</v>
      </c>
      <c r="O21" t="s">
        <v>35</v>
      </c>
      <c r="P21" s="2">
        <v>17</v>
      </c>
      <c r="Q21" t="s">
        <v>1335</v>
      </c>
      <c r="R21" t="s">
        <v>9177</v>
      </c>
      <c r="S21">
        <v>17</v>
      </c>
      <c r="T21" t="s">
        <v>1438</v>
      </c>
      <c r="V21" t="str">
        <f t="shared" si="0"/>
        <v>if (ch8&lt;1069 &amp;&amp; ch8&gt;1048){ CAN.sendMsgBuf(0x060, 1, 8, brake17);Serial.println("BR17");};</v>
      </c>
    </row>
    <row r="22" spans="1:22" x14ac:dyDescent="0.25">
      <c r="A22">
        <v>17</v>
      </c>
      <c r="B22" s="1" t="s">
        <v>1336</v>
      </c>
      <c r="C22" s="1" t="s">
        <v>9174</v>
      </c>
      <c r="D22" s="1" t="s">
        <v>9179</v>
      </c>
      <c r="E22" s="9">
        <f t="shared" si="1"/>
        <v>1047</v>
      </c>
      <c r="F22" s="1" t="s">
        <v>13</v>
      </c>
      <c r="G22" s="1" t="s">
        <v>1337</v>
      </c>
      <c r="H22" s="1" t="s">
        <v>9176</v>
      </c>
      <c r="I22" s="1" t="s">
        <v>9180</v>
      </c>
      <c r="J22" s="9">
        <f t="shared" si="2"/>
        <v>1026</v>
      </c>
      <c r="K22" s="1" t="s">
        <v>1334</v>
      </c>
      <c r="L22" s="1" t="s">
        <v>9178</v>
      </c>
      <c r="M22" s="1" t="s">
        <v>1340</v>
      </c>
      <c r="N22" s="1" t="s">
        <v>1341</v>
      </c>
      <c r="O22" t="s">
        <v>35</v>
      </c>
      <c r="P22" s="2">
        <v>18</v>
      </c>
      <c r="Q22" t="s">
        <v>1335</v>
      </c>
      <c r="R22" t="s">
        <v>9177</v>
      </c>
      <c r="S22">
        <v>18</v>
      </c>
      <c r="T22" t="s">
        <v>1438</v>
      </c>
      <c r="V22" t="str">
        <f t="shared" si="0"/>
        <v>if (ch8&lt;1047 &amp;&amp; ch8&gt;1026){ CAN.sendMsgBuf(0x060, 1, 8, brake18);Serial.println("BR18");};</v>
      </c>
    </row>
    <row r="23" spans="1:22" x14ac:dyDescent="0.25">
      <c r="A23">
        <v>18</v>
      </c>
      <c r="B23" s="1" t="s">
        <v>1336</v>
      </c>
      <c r="C23" s="1" t="s">
        <v>9174</v>
      </c>
      <c r="D23" s="1" t="s">
        <v>9179</v>
      </c>
      <c r="E23" s="9">
        <f t="shared" si="1"/>
        <v>1025</v>
      </c>
      <c r="F23" s="1" t="s">
        <v>13</v>
      </c>
      <c r="G23" s="1" t="s">
        <v>1337</v>
      </c>
      <c r="H23" s="1" t="s">
        <v>9176</v>
      </c>
      <c r="I23" s="1" t="s">
        <v>9180</v>
      </c>
      <c r="J23" s="9">
        <f t="shared" si="2"/>
        <v>1004</v>
      </c>
      <c r="K23" s="1" t="s">
        <v>1334</v>
      </c>
      <c r="L23" s="1" t="s">
        <v>9178</v>
      </c>
      <c r="M23" s="1" t="s">
        <v>1340</v>
      </c>
      <c r="N23" s="1" t="s">
        <v>1341</v>
      </c>
      <c r="O23" t="s">
        <v>35</v>
      </c>
      <c r="P23" s="2">
        <v>19</v>
      </c>
      <c r="Q23" t="s">
        <v>1335</v>
      </c>
      <c r="R23" t="s">
        <v>9177</v>
      </c>
      <c r="S23">
        <v>19</v>
      </c>
      <c r="T23" t="s">
        <v>1438</v>
      </c>
      <c r="V23" t="str">
        <f t="shared" si="0"/>
        <v>if (ch8&lt;1025 &amp;&amp; ch8&gt;1004){ CAN.sendMsgBuf(0x060, 1, 8, brake19);Serial.println("BR19");};</v>
      </c>
    </row>
    <row r="24" spans="1:22" x14ac:dyDescent="0.25">
      <c r="A24">
        <v>19</v>
      </c>
      <c r="B24" s="1" t="s">
        <v>1336</v>
      </c>
      <c r="C24" s="1" t="s">
        <v>9174</v>
      </c>
      <c r="D24" s="1" t="s">
        <v>9179</v>
      </c>
      <c r="E24" s="9">
        <f t="shared" si="1"/>
        <v>1003</v>
      </c>
      <c r="F24" s="1" t="s">
        <v>13</v>
      </c>
      <c r="G24" s="1" t="s">
        <v>1337</v>
      </c>
      <c r="H24" s="1" t="s">
        <v>9176</v>
      </c>
      <c r="I24" s="1" t="s">
        <v>9180</v>
      </c>
      <c r="J24" s="9">
        <f t="shared" si="2"/>
        <v>982</v>
      </c>
      <c r="K24" s="1" t="s">
        <v>1334</v>
      </c>
      <c r="L24" s="1" t="s">
        <v>9178</v>
      </c>
      <c r="M24" s="1" t="s">
        <v>1340</v>
      </c>
      <c r="N24" s="1" t="s">
        <v>1341</v>
      </c>
      <c r="O24" t="s">
        <v>35</v>
      </c>
      <c r="P24" s="2">
        <v>20</v>
      </c>
      <c r="Q24" t="s">
        <v>1335</v>
      </c>
      <c r="R24" t="s">
        <v>9177</v>
      </c>
      <c r="S24">
        <v>20</v>
      </c>
      <c r="T24" t="s">
        <v>1438</v>
      </c>
      <c r="V24" t="str">
        <f t="shared" si="0"/>
        <v>if (ch8&lt;1003 &amp;&amp; ch8&gt;982){ CAN.sendMsgBuf(0x060, 1, 8, brake20);Serial.println("BR20");};</v>
      </c>
    </row>
    <row r="25" spans="1:22" x14ac:dyDescent="0.25">
      <c r="A25">
        <v>20</v>
      </c>
      <c r="B25" s="1" t="s">
        <v>1336</v>
      </c>
      <c r="C25" s="1" t="s">
        <v>9174</v>
      </c>
      <c r="D25" s="1" t="s">
        <v>9179</v>
      </c>
      <c r="E25" s="9">
        <f t="shared" si="1"/>
        <v>981</v>
      </c>
      <c r="F25" s="1" t="s">
        <v>13</v>
      </c>
      <c r="G25" s="1" t="s">
        <v>1337</v>
      </c>
      <c r="H25" s="1" t="s">
        <v>9176</v>
      </c>
      <c r="I25" s="1" t="s">
        <v>9180</v>
      </c>
      <c r="J25" s="9">
        <v>980</v>
      </c>
      <c r="K25" s="1" t="s">
        <v>1334</v>
      </c>
      <c r="L25" s="1" t="s">
        <v>9178</v>
      </c>
      <c r="M25" s="1" t="s">
        <v>1340</v>
      </c>
      <c r="N25" s="1" t="s">
        <v>1341</v>
      </c>
      <c r="O25" t="s">
        <v>35</v>
      </c>
      <c r="P25" s="2">
        <v>21</v>
      </c>
      <c r="Q25" t="s">
        <v>1335</v>
      </c>
      <c r="R25" t="s">
        <v>9177</v>
      </c>
      <c r="S25">
        <v>21</v>
      </c>
      <c r="T25" t="s">
        <v>1438</v>
      </c>
      <c r="V25" t="str">
        <f t="shared" si="0"/>
        <v>if (ch8&lt;981 &amp;&amp; ch8&gt;980){ CAN.sendMsgBuf(0x060, 1, 8, brake21);Serial.println("BR21");};</v>
      </c>
    </row>
    <row r="26" spans="1:22" x14ac:dyDescent="0.25">
      <c r="B26" s="1"/>
      <c r="C26" s="1"/>
      <c r="D26" s="1"/>
      <c r="E26" s="9"/>
      <c r="F26" s="1"/>
      <c r="G26" s="1"/>
      <c r="H26" s="1"/>
      <c r="I26" s="1"/>
      <c r="J26" s="9"/>
      <c r="K26" s="1"/>
      <c r="L26" s="1"/>
      <c r="M26" s="1"/>
      <c r="N26" s="1"/>
    </row>
    <row r="27" spans="1:22" x14ac:dyDescent="0.25">
      <c r="B27" s="1"/>
      <c r="C27" s="1"/>
      <c r="D27" s="1"/>
      <c r="E27" s="9"/>
      <c r="F27" s="1"/>
      <c r="G27" s="1"/>
      <c r="H27" s="1"/>
      <c r="I27" s="1"/>
      <c r="J27" s="9"/>
      <c r="K27" s="1"/>
      <c r="L27" s="1"/>
      <c r="M27" s="1"/>
      <c r="N27" s="1"/>
    </row>
    <row r="28" spans="1:22" x14ac:dyDescent="0.25">
      <c r="B28" s="1"/>
      <c r="C28" s="1"/>
      <c r="D28" s="1"/>
      <c r="E28" s="9"/>
      <c r="F28" s="1"/>
      <c r="G28" s="1"/>
      <c r="H28" s="1"/>
      <c r="I28" s="1"/>
      <c r="J28" s="9"/>
      <c r="K28" s="1"/>
      <c r="L28" s="1"/>
      <c r="M28" s="1"/>
      <c r="N28" s="1"/>
    </row>
    <row r="29" spans="1:22" x14ac:dyDescent="0.25">
      <c r="B29" s="1"/>
      <c r="C29" s="1"/>
      <c r="D29" s="1"/>
      <c r="E29" s="9"/>
      <c r="F29" s="1"/>
      <c r="G29" s="1"/>
      <c r="H29" s="1"/>
      <c r="I29" s="1"/>
      <c r="J29" s="9"/>
      <c r="K29" s="1"/>
      <c r="L29" s="1"/>
      <c r="M29" s="1"/>
      <c r="N29" s="1"/>
    </row>
    <row r="30" spans="1:22" x14ac:dyDescent="0.25">
      <c r="B30" s="1"/>
      <c r="C30" s="1"/>
      <c r="D30" s="1"/>
      <c r="E30" s="9"/>
      <c r="F30" s="1"/>
      <c r="G30" s="1"/>
      <c r="H30" s="1"/>
      <c r="I30" s="1"/>
      <c r="J30" s="9"/>
      <c r="K30" s="1"/>
      <c r="L30" s="1"/>
      <c r="M30" s="1"/>
      <c r="N30" s="1"/>
    </row>
    <row r="31" spans="1:22" x14ac:dyDescent="0.25">
      <c r="B31" s="1"/>
      <c r="C31" s="1"/>
      <c r="D31" s="1"/>
      <c r="E31" s="9"/>
      <c r="F31" s="1"/>
      <c r="G31" s="1"/>
      <c r="H31" s="1"/>
      <c r="I31" s="1"/>
      <c r="J31" s="9"/>
      <c r="K31" s="1"/>
      <c r="L31" s="1"/>
      <c r="M31" s="1"/>
      <c r="N31" s="1"/>
      <c r="R31">
        <v>1400</v>
      </c>
    </row>
    <row r="32" spans="1:22" x14ac:dyDescent="0.25">
      <c r="B32" s="1"/>
      <c r="C32" s="1"/>
      <c r="D32" s="1"/>
      <c r="E32" s="9"/>
      <c r="F32" s="1"/>
      <c r="G32" s="1"/>
      <c r="H32" s="1"/>
      <c r="I32" s="1"/>
      <c r="J32" s="9"/>
      <c r="K32" s="1"/>
      <c r="L32" s="1"/>
      <c r="M32" s="1"/>
      <c r="N32" s="1"/>
      <c r="R32">
        <v>980</v>
      </c>
    </row>
    <row r="33" spans="2:18" x14ac:dyDescent="0.25">
      <c r="B33" s="1"/>
      <c r="C33" s="1"/>
      <c r="D33" s="1"/>
      <c r="E33" s="9"/>
      <c r="F33" s="1"/>
      <c r="G33" s="1"/>
      <c r="H33" s="1"/>
      <c r="I33" s="1"/>
      <c r="J33" s="9"/>
      <c r="K33" s="1"/>
      <c r="L33" s="1"/>
      <c r="M33" s="1"/>
      <c r="N33" s="1"/>
      <c r="R33">
        <f>R31-R32</f>
        <v>420</v>
      </c>
    </row>
    <row r="34" spans="2:18" x14ac:dyDescent="0.25">
      <c r="B34" s="1"/>
      <c r="C34" s="1"/>
      <c r="D34" s="1"/>
      <c r="E34" s="9"/>
      <c r="F34" s="1"/>
      <c r="G34" s="1"/>
      <c r="H34" s="1"/>
      <c r="I34" s="1"/>
      <c r="J34" s="9"/>
      <c r="K34" s="1"/>
      <c r="L34" s="1"/>
      <c r="M34" s="1"/>
      <c r="N34" s="1"/>
      <c r="R34">
        <f>R33/20</f>
        <v>21</v>
      </c>
    </row>
    <row r="35" spans="2:18" x14ac:dyDescent="0.25">
      <c r="B35" s="1"/>
      <c r="C35" s="1"/>
      <c r="D35" s="1"/>
      <c r="E35" s="9"/>
      <c r="F35" s="1"/>
      <c r="G35" s="1"/>
      <c r="H35" s="1"/>
      <c r="I35" s="1"/>
      <c r="J35" s="9"/>
      <c r="K35" s="1"/>
      <c r="L35" s="1"/>
      <c r="M35" s="1"/>
      <c r="N35" s="1"/>
    </row>
    <row r="36" spans="2:18" x14ac:dyDescent="0.25">
      <c r="B36" s="1"/>
      <c r="C36" s="1"/>
      <c r="D36" s="1"/>
      <c r="E36" s="9"/>
      <c r="F36" s="1"/>
      <c r="G36" s="1"/>
      <c r="H36" s="1"/>
      <c r="I36" s="1"/>
      <c r="J36" s="9"/>
      <c r="K36" s="1"/>
      <c r="L36" s="1"/>
      <c r="M36" s="1"/>
      <c r="N36" s="1"/>
    </row>
    <row r="37" spans="2:18" x14ac:dyDescent="0.25">
      <c r="B37" s="1"/>
      <c r="C37" s="1"/>
      <c r="D37" s="1"/>
      <c r="E37" s="9"/>
      <c r="F37" s="1"/>
      <c r="G37" s="1"/>
      <c r="H37" s="1"/>
      <c r="I37" s="1"/>
      <c r="J37" s="9"/>
      <c r="K37" s="1"/>
      <c r="L37" s="1"/>
      <c r="M37" s="1"/>
      <c r="N37" s="1"/>
    </row>
    <row r="38" spans="2:18" x14ac:dyDescent="0.25">
      <c r="B38" s="1"/>
      <c r="C38" s="1"/>
      <c r="D38" s="1"/>
      <c r="E38" s="9"/>
      <c r="F38" s="1"/>
      <c r="G38" s="1"/>
      <c r="H38" s="1"/>
      <c r="I38" s="1"/>
      <c r="J38" s="9"/>
      <c r="K38" s="1"/>
      <c r="L38" s="1"/>
      <c r="M38" s="1"/>
      <c r="N38" s="1"/>
    </row>
    <row r="39" spans="2:18" x14ac:dyDescent="0.25">
      <c r="B39" s="1"/>
      <c r="C39" s="1"/>
      <c r="D39" s="1"/>
      <c r="E39" s="9"/>
      <c r="F39" s="1"/>
      <c r="G39" s="1"/>
      <c r="H39" s="1"/>
      <c r="I39" s="1"/>
      <c r="J39" s="9"/>
      <c r="K39" s="1"/>
      <c r="L39" s="1"/>
      <c r="M39" s="1"/>
      <c r="N39" s="1"/>
    </row>
    <row r="40" spans="2:18" x14ac:dyDescent="0.25">
      <c r="B40" s="1"/>
      <c r="C40" s="1"/>
      <c r="D40" s="1"/>
      <c r="E40" s="9"/>
      <c r="F40" s="1"/>
      <c r="G40" s="1"/>
      <c r="H40" s="1"/>
      <c r="I40" s="1"/>
      <c r="J40" s="9"/>
      <c r="K40" s="1"/>
      <c r="L40" s="1"/>
      <c r="M40" s="1"/>
      <c r="N40" s="1"/>
    </row>
    <row r="41" spans="2:18" x14ac:dyDescent="0.25">
      <c r="B41" s="1"/>
      <c r="C41" s="1"/>
      <c r="D41" s="1"/>
      <c r="E41" s="9"/>
      <c r="F41" s="1"/>
      <c r="G41" s="1"/>
      <c r="H41" s="1"/>
      <c r="I41" s="1"/>
      <c r="J41" s="9"/>
      <c r="K41" s="1"/>
      <c r="L41" s="1"/>
      <c r="M41" s="1"/>
      <c r="N41" s="1"/>
    </row>
    <row r="42" spans="2:18" x14ac:dyDescent="0.25">
      <c r="B42" s="1"/>
      <c r="C42" s="1"/>
      <c r="D42" s="1"/>
      <c r="E42" s="9"/>
      <c r="F42" s="1"/>
      <c r="G42" s="1"/>
      <c r="H42" s="1"/>
      <c r="I42" s="1"/>
      <c r="J42" s="9"/>
      <c r="K42" s="1"/>
      <c r="L42" s="1"/>
      <c r="M42" s="1"/>
      <c r="N42" s="1"/>
    </row>
    <row r="43" spans="2:18" x14ac:dyDescent="0.25">
      <c r="B43" s="1"/>
      <c r="C43" s="1"/>
      <c r="D43" s="1"/>
      <c r="E43" s="9"/>
      <c r="F43" s="1"/>
      <c r="G43" s="1"/>
      <c r="H43" s="1"/>
      <c r="I43" s="1"/>
      <c r="J43" s="9"/>
      <c r="K43" s="1"/>
      <c r="L43" s="1"/>
      <c r="M43" s="1"/>
      <c r="N43" s="1"/>
    </row>
  </sheetData>
  <phoneticPr fontId="2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B134"/>
  <sheetViews>
    <sheetView topLeftCell="A91" zoomScale="80" zoomScaleNormal="80" workbookViewId="0">
      <selection activeCell="S133" sqref="S94:S133"/>
    </sheetView>
  </sheetViews>
  <sheetFormatPr defaultRowHeight="15" x14ac:dyDescent="0.25"/>
  <cols>
    <col min="2" max="2" width="4.85546875" customWidth="1"/>
    <col min="3" max="3" width="5.85546875" customWidth="1"/>
    <col min="4" max="4" width="3.42578125" customWidth="1"/>
    <col min="5" max="5" width="7.28515625" style="7" customWidth="1"/>
    <col min="6" max="6" width="3.5703125" customWidth="1"/>
    <col min="7" max="7" width="6" customWidth="1"/>
    <col min="9" max="9" width="3.140625" customWidth="1"/>
    <col min="10" max="10" width="7.85546875" style="8" customWidth="1"/>
    <col min="11" max="11" width="2.85546875" customWidth="1"/>
    <col min="12" max="12" width="28.5703125" customWidth="1"/>
    <col min="13" max="13" width="3.85546875" customWidth="1"/>
    <col min="14" max="14" width="3.28515625" customWidth="1"/>
    <col min="15" max="15" width="6.7109375" customWidth="1"/>
    <col min="16" max="16" width="4.7109375" style="2" customWidth="1"/>
  </cols>
  <sheetData>
    <row r="3" spans="2:19" x14ac:dyDescent="0.25">
      <c r="B3" s="1" t="s">
        <v>2</v>
      </c>
      <c r="C3" s="1" t="s">
        <v>3</v>
      </c>
      <c r="D3" s="1" t="s">
        <v>4</v>
      </c>
      <c r="E3" s="7" t="s">
        <v>5</v>
      </c>
      <c r="F3" s="1"/>
      <c r="G3" s="1" t="s">
        <v>6</v>
      </c>
      <c r="H3" s="1" t="s">
        <v>7</v>
      </c>
    </row>
    <row r="4" spans="2:19" x14ac:dyDescent="0.25">
      <c r="B4" s="1" t="s">
        <v>2</v>
      </c>
      <c r="C4" s="1" t="s">
        <v>3</v>
      </c>
      <c r="D4" s="1" t="s">
        <v>8</v>
      </c>
      <c r="E4" s="7" t="s">
        <v>5</v>
      </c>
      <c r="F4" s="1"/>
      <c r="G4" s="1" t="s">
        <v>6</v>
      </c>
      <c r="H4" s="1" t="s">
        <v>9</v>
      </c>
    </row>
    <row r="5" spans="2:19" x14ac:dyDescent="0.25">
      <c r="B5" s="1" t="s">
        <v>1336</v>
      </c>
      <c r="C5" s="1" t="s">
        <v>10</v>
      </c>
      <c r="D5" s="1" t="s">
        <v>1338</v>
      </c>
      <c r="E5" s="9">
        <v>1085</v>
      </c>
      <c r="F5" s="1" t="s">
        <v>13</v>
      </c>
      <c r="G5" s="1" t="s">
        <v>1337</v>
      </c>
      <c r="H5" s="1" t="s">
        <v>11</v>
      </c>
      <c r="I5" s="1" t="s">
        <v>1339</v>
      </c>
      <c r="J5" s="9">
        <f>E5+20</f>
        <v>1105</v>
      </c>
      <c r="K5" s="1" t="s">
        <v>1334</v>
      </c>
      <c r="L5" s="1" t="s">
        <v>9233</v>
      </c>
      <c r="M5" s="1" t="s">
        <v>1340</v>
      </c>
      <c r="N5" s="1" t="s">
        <v>1341</v>
      </c>
      <c r="O5" t="s">
        <v>36</v>
      </c>
      <c r="P5" s="2" t="s">
        <v>1346</v>
      </c>
      <c r="Q5" t="s">
        <v>1335</v>
      </c>
      <c r="S5" t="str">
        <f>CONCATENATE(B5,C5,D5,E5,F5,G5,H5,I5,J5,K5,L5,M5,N5,O5,P5,Q5)</f>
        <v>if (ch1 &gt; 1085 &amp;&amp; ch1 &lt; 1105) CAN.sendMsgBuf(0x219, 1, 8, steern20);</v>
      </c>
    </row>
    <row r="6" spans="2:19" x14ac:dyDescent="0.25">
      <c r="B6" s="1" t="s">
        <v>1336</v>
      </c>
      <c r="C6" s="1" t="s">
        <v>10</v>
      </c>
      <c r="D6" s="1" t="s">
        <v>1338</v>
      </c>
      <c r="E6" s="9">
        <f>J5+1</f>
        <v>1106</v>
      </c>
      <c r="F6" s="1" t="s">
        <v>13</v>
      </c>
      <c r="G6" s="1" t="s">
        <v>1337</v>
      </c>
      <c r="H6" s="1" t="s">
        <v>11</v>
      </c>
      <c r="I6" s="1" t="s">
        <v>1339</v>
      </c>
      <c r="J6" s="9">
        <f>E6+19</f>
        <v>1125</v>
      </c>
      <c r="K6" s="1" t="s">
        <v>1334</v>
      </c>
      <c r="L6" s="1" t="s">
        <v>9233</v>
      </c>
      <c r="M6" s="1" t="s">
        <v>1340</v>
      </c>
      <c r="N6" s="1" t="s">
        <v>1341</v>
      </c>
      <c r="O6" t="s">
        <v>36</v>
      </c>
      <c r="P6" s="2" t="s">
        <v>1347</v>
      </c>
      <c r="Q6" t="s">
        <v>1335</v>
      </c>
      <c r="S6" t="str">
        <f>CONCATENATE(B6,C6,D6,E6,F6,G6,H6,I6,J6,K6,L6,M6,N6,O6,P6,Q6)</f>
        <v>if (ch1 &gt; 1106 &amp;&amp; ch1 &lt; 1125) CAN.sendMsgBuf(0x219, 1, 8, steern19);</v>
      </c>
    </row>
    <row r="7" spans="2:19" x14ac:dyDescent="0.25">
      <c r="B7" s="1" t="s">
        <v>1336</v>
      </c>
      <c r="C7" s="1" t="s">
        <v>10</v>
      </c>
      <c r="D7" s="1" t="s">
        <v>1338</v>
      </c>
      <c r="E7" s="9">
        <f t="shared" ref="E7:E44" si="0">J6+1</f>
        <v>1126</v>
      </c>
      <c r="F7" s="1" t="s">
        <v>13</v>
      </c>
      <c r="G7" s="1" t="s">
        <v>1337</v>
      </c>
      <c r="H7" s="1" t="s">
        <v>11</v>
      </c>
      <c r="I7" s="1" t="s">
        <v>1339</v>
      </c>
      <c r="J7" s="9">
        <f t="shared" ref="J7:J44" si="1">E7+19</f>
        <v>1145</v>
      </c>
      <c r="K7" s="1" t="s">
        <v>1334</v>
      </c>
      <c r="L7" s="1" t="s">
        <v>9233</v>
      </c>
      <c r="M7" s="1" t="s">
        <v>1340</v>
      </c>
      <c r="N7" s="1" t="s">
        <v>1341</v>
      </c>
      <c r="O7" t="s">
        <v>36</v>
      </c>
      <c r="P7" s="2" t="s">
        <v>1348</v>
      </c>
      <c r="Q7" t="s">
        <v>1335</v>
      </c>
      <c r="S7" t="str">
        <f t="shared" ref="S7:S44" si="2">CONCATENATE(B7,C7,D7,E7,F7,G7,H7,I7,J7,K7,L7,M7,N7,O7,P7,Q7)</f>
        <v>if (ch1 &gt; 1126 &amp;&amp; ch1 &lt; 1145) CAN.sendMsgBuf(0x219, 1, 8, steern18);</v>
      </c>
    </row>
    <row r="8" spans="2:19" x14ac:dyDescent="0.25">
      <c r="B8" s="1" t="s">
        <v>1336</v>
      </c>
      <c r="C8" s="1" t="s">
        <v>10</v>
      </c>
      <c r="D8" s="1" t="s">
        <v>1338</v>
      </c>
      <c r="E8" s="9">
        <f t="shared" si="0"/>
        <v>1146</v>
      </c>
      <c r="F8" s="1" t="s">
        <v>13</v>
      </c>
      <c r="G8" s="1" t="s">
        <v>1337</v>
      </c>
      <c r="H8" s="1" t="s">
        <v>11</v>
      </c>
      <c r="I8" s="1" t="s">
        <v>1339</v>
      </c>
      <c r="J8" s="9">
        <f t="shared" si="1"/>
        <v>1165</v>
      </c>
      <c r="K8" s="1" t="s">
        <v>1334</v>
      </c>
      <c r="L8" s="1" t="s">
        <v>9233</v>
      </c>
      <c r="M8" s="1" t="s">
        <v>1340</v>
      </c>
      <c r="N8" s="1" t="s">
        <v>1341</v>
      </c>
      <c r="O8" t="s">
        <v>36</v>
      </c>
      <c r="P8" s="2" t="s">
        <v>1349</v>
      </c>
      <c r="Q8" t="s">
        <v>1335</v>
      </c>
      <c r="S8" t="str">
        <f t="shared" si="2"/>
        <v>if (ch1 &gt; 1146 &amp;&amp; ch1 &lt; 1165) CAN.sendMsgBuf(0x219, 1, 8, steern17);</v>
      </c>
    </row>
    <row r="9" spans="2:19" x14ac:dyDescent="0.25">
      <c r="B9" s="1" t="s">
        <v>1336</v>
      </c>
      <c r="C9" s="1" t="s">
        <v>10</v>
      </c>
      <c r="D9" s="1" t="s">
        <v>1338</v>
      </c>
      <c r="E9" s="9">
        <f t="shared" si="0"/>
        <v>1166</v>
      </c>
      <c r="F9" s="1" t="s">
        <v>13</v>
      </c>
      <c r="G9" s="1" t="s">
        <v>1337</v>
      </c>
      <c r="H9" s="1" t="s">
        <v>11</v>
      </c>
      <c r="I9" s="1" t="s">
        <v>1339</v>
      </c>
      <c r="J9" s="9">
        <f t="shared" si="1"/>
        <v>1185</v>
      </c>
      <c r="K9" s="1" t="s">
        <v>1334</v>
      </c>
      <c r="L9" s="1" t="s">
        <v>9233</v>
      </c>
      <c r="M9" s="1" t="s">
        <v>1340</v>
      </c>
      <c r="N9" s="1" t="s">
        <v>1341</v>
      </c>
      <c r="O9" t="s">
        <v>36</v>
      </c>
      <c r="P9" s="2" t="s">
        <v>1350</v>
      </c>
      <c r="Q9" t="s">
        <v>1335</v>
      </c>
      <c r="S9" t="str">
        <f t="shared" si="2"/>
        <v>if (ch1 &gt; 1166 &amp;&amp; ch1 &lt; 1185) CAN.sendMsgBuf(0x219, 1, 8, steern16);</v>
      </c>
    </row>
    <row r="10" spans="2:19" x14ac:dyDescent="0.25">
      <c r="B10" s="1" t="s">
        <v>1336</v>
      </c>
      <c r="C10" s="1" t="s">
        <v>10</v>
      </c>
      <c r="D10" s="1" t="s">
        <v>1338</v>
      </c>
      <c r="E10" s="9">
        <f t="shared" si="0"/>
        <v>1186</v>
      </c>
      <c r="F10" s="1" t="s">
        <v>13</v>
      </c>
      <c r="G10" s="1" t="s">
        <v>1337</v>
      </c>
      <c r="H10" s="1" t="s">
        <v>11</v>
      </c>
      <c r="I10" s="1" t="s">
        <v>1339</v>
      </c>
      <c r="J10" s="9">
        <f t="shared" si="1"/>
        <v>1205</v>
      </c>
      <c r="K10" s="1" t="s">
        <v>1334</v>
      </c>
      <c r="L10" s="1" t="s">
        <v>9233</v>
      </c>
      <c r="M10" s="1" t="s">
        <v>1340</v>
      </c>
      <c r="N10" s="1" t="s">
        <v>1341</v>
      </c>
      <c r="O10" t="s">
        <v>36</v>
      </c>
      <c r="P10" s="2" t="s">
        <v>1351</v>
      </c>
      <c r="Q10" t="s">
        <v>1335</v>
      </c>
      <c r="S10" t="str">
        <f t="shared" si="2"/>
        <v>if (ch1 &gt; 1186 &amp;&amp; ch1 &lt; 1205) CAN.sendMsgBuf(0x219, 1, 8, steern15);</v>
      </c>
    </row>
    <row r="11" spans="2:19" x14ac:dyDescent="0.25">
      <c r="B11" s="1" t="s">
        <v>1336</v>
      </c>
      <c r="C11" s="1" t="s">
        <v>10</v>
      </c>
      <c r="D11" s="1" t="s">
        <v>1338</v>
      </c>
      <c r="E11" s="9">
        <f t="shared" si="0"/>
        <v>1206</v>
      </c>
      <c r="F11" s="1" t="s">
        <v>13</v>
      </c>
      <c r="G11" s="1" t="s">
        <v>1337</v>
      </c>
      <c r="H11" s="1" t="s">
        <v>11</v>
      </c>
      <c r="I11" s="1" t="s">
        <v>1339</v>
      </c>
      <c r="J11" s="9">
        <f t="shared" si="1"/>
        <v>1225</v>
      </c>
      <c r="K11" s="1" t="s">
        <v>1334</v>
      </c>
      <c r="L11" s="1" t="s">
        <v>9233</v>
      </c>
      <c r="M11" s="1" t="s">
        <v>1340</v>
      </c>
      <c r="N11" s="1" t="s">
        <v>1341</v>
      </c>
      <c r="O11" t="s">
        <v>36</v>
      </c>
      <c r="P11" s="2" t="s">
        <v>1352</v>
      </c>
      <c r="Q11" t="s">
        <v>1335</v>
      </c>
      <c r="S11" t="str">
        <f t="shared" si="2"/>
        <v>if (ch1 &gt; 1206 &amp;&amp; ch1 &lt; 1225) CAN.sendMsgBuf(0x219, 1, 8, steern14);</v>
      </c>
    </row>
    <row r="12" spans="2:19" x14ac:dyDescent="0.25">
      <c r="B12" s="1" t="s">
        <v>1336</v>
      </c>
      <c r="C12" s="1" t="s">
        <v>10</v>
      </c>
      <c r="D12" s="1" t="s">
        <v>1338</v>
      </c>
      <c r="E12" s="9">
        <f t="shared" si="0"/>
        <v>1226</v>
      </c>
      <c r="F12" s="1" t="s">
        <v>13</v>
      </c>
      <c r="G12" s="1" t="s">
        <v>1337</v>
      </c>
      <c r="H12" s="1" t="s">
        <v>11</v>
      </c>
      <c r="I12" s="1" t="s">
        <v>1339</v>
      </c>
      <c r="J12" s="9">
        <f t="shared" si="1"/>
        <v>1245</v>
      </c>
      <c r="K12" s="1" t="s">
        <v>1334</v>
      </c>
      <c r="L12" s="1" t="s">
        <v>9233</v>
      </c>
      <c r="M12" s="1" t="s">
        <v>1340</v>
      </c>
      <c r="N12" s="1" t="s">
        <v>1341</v>
      </c>
      <c r="O12" t="s">
        <v>36</v>
      </c>
      <c r="P12" s="2" t="s">
        <v>1353</v>
      </c>
      <c r="Q12" t="s">
        <v>1335</v>
      </c>
      <c r="S12" t="str">
        <f t="shared" si="2"/>
        <v>if (ch1 &gt; 1226 &amp;&amp; ch1 &lt; 1245) CAN.sendMsgBuf(0x219, 1, 8, steern13);</v>
      </c>
    </row>
    <row r="13" spans="2:19" x14ac:dyDescent="0.25">
      <c r="B13" s="1" t="s">
        <v>1336</v>
      </c>
      <c r="C13" s="1" t="s">
        <v>10</v>
      </c>
      <c r="D13" s="1" t="s">
        <v>1338</v>
      </c>
      <c r="E13" s="9">
        <f t="shared" si="0"/>
        <v>1246</v>
      </c>
      <c r="F13" s="1" t="s">
        <v>13</v>
      </c>
      <c r="G13" s="1" t="s">
        <v>1337</v>
      </c>
      <c r="H13" s="1" t="s">
        <v>11</v>
      </c>
      <c r="I13" s="1" t="s">
        <v>1339</v>
      </c>
      <c r="J13" s="9">
        <f t="shared" si="1"/>
        <v>1265</v>
      </c>
      <c r="K13" s="1" t="s">
        <v>1334</v>
      </c>
      <c r="L13" s="1" t="s">
        <v>9233</v>
      </c>
      <c r="M13" s="1" t="s">
        <v>1340</v>
      </c>
      <c r="N13" s="1" t="s">
        <v>1341</v>
      </c>
      <c r="O13" t="s">
        <v>36</v>
      </c>
      <c r="P13" s="2" t="s">
        <v>1354</v>
      </c>
      <c r="Q13" t="s">
        <v>1335</v>
      </c>
      <c r="S13" t="str">
        <f t="shared" si="2"/>
        <v>if (ch1 &gt; 1246 &amp;&amp; ch1 &lt; 1265) CAN.sendMsgBuf(0x219, 1, 8, steern12);</v>
      </c>
    </row>
    <row r="14" spans="2:19" x14ac:dyDescent="0.25">
      <c r="B14" s="1" t="s">
        <v>1336</v>
      </c>
      <c r="C14" s="1" t="s">
        <v>10</v>
      </c>
      <c r="D14" s="1" t="s">
        <v>1338</v>
      </c>
      <c r="E14" s="9">
        <f t="shared" si="0"/>
        <v>1266</v>
      </c>
      <c r="F14" s="1" t="s">
        <v>13</v>
      </c>
      <c r="G14" s="1" t="s">
        <v>1337</v>
      </c>
      <c r="H14" s="1" t="s">
        <v>11</v>
      </c>
      <c r="I14" s="1" t="s">
        <v>1339</v>
      </c>
      <c r="J14" s="9">
        <f t="shared" si="1"/>
        <v>1285</v>
      </c>
      <c r="K14" s="1" t="s">
        <v>1334</v>
      </c>
      <c r="L14" s="1" t="s">
        <v>9233</v>
      </c>
      <c r="M14" s="1" t="s">
        <v>1340</v>
      </c>
      <c r="N14" s="1" t="s">
        <v>1341</v>
      </c>
      <c r="O14" t="s">
        <v>36</v>
      </c>
      <c r="P14" s="2" t="s">
        <v>1355</v>
      </c>
      <c r="Q14" t="s">
        <v>1335</v>
      </c>
      <c r="S14" t="str">
        <f t="shared" si="2"/>
        <v>if (ch1 &gt; 1266 &amp;&amp; ch1 &lt; 1285) CAN.sendMsgBuf(0x219, 1, 8, steern11);</v>
      </c>
    </row>
    <row r="15" spans="2:19" x14ac:dyDescent="0.25">
      <c r="B15" s="1" t="s">
        <v>1336</v>
      </c>
      <c r="C15" s="1" t="s">
        <v>10</v>
      </c>
      <c r="D15" s="1" t="s">
        <v>1338</v>
      </c>
      <c r="E15" s="9">
        <f t="shared" si="0"/>
        <v>1286</v>
      </c>
      <c r="F15" s="1" t="s">
        <v>13</v>
      </c>
      <c r="G15" s="1" t="s">
        <v>1337</v>
      </c>
      <c r="H15" s="1" t="s">
        <v>11</v>
      </c>
      <c r="I15" s="1" t="s">
        <v>1339</v>
      </c>
      <c r="J15" s="9">
        <f t="shared" si="1"/>
        <v>1305</v>
      </c>
      <c r="K15" s="1" t="s">
        <v>1334</v>
      </c>
      <c r="L15" s="1" t="s">
        <v>9233</v>
      </c>
      <c r="M15" s="1" t="s">
        <v>1340</v>
      </c>
      <c r="N15" s="1" t="s">
        <v>1341</v>
      </c>
      <c r="O15" t="s">
        <v>36</v>
      </c>
      <c r="P15" s="2" t="s">
        <v>1356</v>
      </c>
      <c r="Q15" t="s">
        <v>1335</v>
      </c>
      <c r="S15" t="str">
        <f t="shared" si="2"/>
        <v>if (ch1 &gt; 1286 &amp;&amp; ch1 &lt; 1305) CAN.sendMsgBuf(0x219, 1, 8, steern10);</v>
      </c>
    </row>
    <row r="16" spans="2:19" x14ac:dyDescent="0.25">
      <c r="B16" s="1" t="s">
        <v>1336</v>
      </c>
      <c r="C16" s="1" t="s">
        <v>10</v>
      </c>
      <c r="D16" s="1" t="s">
        <v>1338</v>
      </c>
      <c r="E16" s="9">
        <f t="shared" si="0"/>
        <v>1306</v>
      </c>
      <c r="F16" s="1" t="s">
        <v>13</v>
      </c>
      <c r="G16" s="1" t="s">
        <v>1337</v>
      </c>
      <c r="H16" s="1" t="s">
        <v>11</v>
      </c>
      <c r="I16" s="1" t="s">
        <v>1339</v>
      </c>
      <c r="J16" s="9">
        <f t="shared" si="1"/>
        <v>1325</v>
      </c>
      <c r="K16" s="1" t="s">
        <v>1334</v>
      </c>
      <c r="L16" s="1" t="s">
        <v>9233</v>
      </c>
      <c r="M16" s="1" t="s">
        <v>1340</v>
      </c>
      <c r="N16" s="1" t="s">
        <v>1341</v>
      </c>
      <c r="O16" t="s">
        <v>36</v>
      </c>
      <c r="P16" s="2" t="s">
        <v>1357</v>
      </c>
      <c r="Q16" t="s">
        <v>1335</v>
      </c>
      <c r="S16" t="str">
        <f t="shared" si="2"/>
        <v>if (ch1 &gt; 1306 &amp;&amp; ch1 &lt; 1325) CAN.sendMsgBuf(0x219, 1, 8, steern9);</v>
      </c>
    </row>
    <row r="17" spans="2:19" x14ac:dyDescent="0.25">
      <c r="B17" s="1" t="s">
        <v>1336</v>
      </c>
      <c r="C17" s="1" t="s">
        <v>10</v>
      </c>
      <c r="D17" s="1" t="s">
        <v>1338</v>
      </c>
      <c r="E17" s="9">
        <f t="shared" si="0"/>
        <v>1326</v>
      </c>
      <c r="F17" s="1" t="s">
        <v>13</v>
      </c>
      <c r="G17" s="1" t="s">
        <v>1337</v>
      </c>
      <c r="H17" s="1" t="s">
        <v>11</v>
      </c>
      <c r="I17" s="1" t="s">
        <v>1339</v>
      </c>
      <c r="J17" s="9">
        <f t="shared" si="1"/>
        <v>1345</v>
      </c>
      <c r="K17" s="1" t="s">
        <v>1334</v>
      </c>
      <c r="L17" s="1" t="s">
        <v>9233</v>
      </c>
      <c r="M17" s="1" t="s">
        <v>1340</v>
      </c>
      <c r="N17" s="1" t="s">
        <v>1341</v>
      </c>
      <c r="O17" t="s">
        <v>36</v>
      </c>
      <c r="P17" s="2" t="s">
        <v>1358</v>
      </c>
      <c r="Q17" t="s">
        <v>1335</v>
      </c>
      <c r="S17" t="str">
        <f t="shared" si="2"/>
        <v>if (ch1 &gt; 1326 &amp;&amp; ch1 &lt; 1345) CAN.sendMsgBuf(0x219, 1, 8, steern8);</v>
      </c>
    </row>
    <row r="18" spans="2:19" x14ac:dyDescent="0.25">
      <c r="B18" s="1" t="s">
        <v>1336</v>
      </c>
      <c r="C18" s="1" t="s">
        <v>10</v>
      </c>
      <c r="D18" s="1" t="s">
        <v>1338</v>
      </c>
      <c r="E18" s="9">
        <f t="shared" si="0"/>
        <v>1346</v>
      </c>
      <c r="F18" s="1" t="s">
        <v>13</v>
      </c>
      <c r="G18" s="1" t="s">
        <v>1337</v>
      </c>
      <c r="H18" s="1" t="s">
        <v>11</v>
      </c>
      <c r="I18" s="1" t="s">
        <v>1339</v>
      </c>
      <c r="J18" s="9">
        <f t="shared" si="1"/>
        <v>1365</v>
      </c>
      <c r="K18" s="1" t="s">
        <v>1334</v>
      </c>
      <c r="L18" s="1" t="s">
        <v>9233</v>
      </c>
      <c r="M18" s="1" t="s">
        <v>1340</v>
      </c>
      <c r="N18" s="1" t="s">
        <v>1341</v>
      </c>
      <c r="O18" t="s">
        <v>36</v>
      </c>
      <c r="P18" s="2" t="s">
        <v>1359</v>
      </c>
      <c r="Q18" t="s">
        <v>1335</v>
      </c>
      <c r="S18" t="str">
        <f t="shared" si="2"/>
        <v>if (ch1 &gt; 1346 &amp;&amp; ch1 &lt; 1365) CAN.sendMsgBuf(0x219, 1, 8, steern7);</v>
      </c>
    </row>
    <row r="19" spans="2:19" x14ac:dyDescent="0.25">
      <c r="B19" s="1" t="s">
        <v>1336</v>
      </c>
      <c r="C19" s="1" t="s">
        <v>10</v>
      </c>
      <c r="D19" s="1" t="s">
        <v>1338</v>
      </c>
      <c r="E19" s="9">
        <f t="shared" si="0"/>
        <v>1366</v>
      </c>
      <c r="F19" s="1" t="s">
        <v>13</v>
      </c>
      <c r="G19" s="1" t="s">
        <v>1337</v>
      </c>
      <c r="H19" s="1" t="s">
        <v>11</v>
      </c>
      <c r="I19" s="1" t="s">
        <v>1339</v>
      </c>
      <c r="J19" s="9">
        <f t="shared" si="1"/>
        <v>1385</v>
      </c>
      <c r="K19" s="1" t="s">
        <v>1334</v>
      </c>
      <c r="L19" s="1" t="s">
        <v>9233</v>
      </c>
      <c r="M19" s="1" t="s">
        <v>1340</v>
      </c>
      <c r="N19" s="1" t="s">
        <v>1341</v>
      </c>
      <c r="O19" t="s">
        <v>36</v>
      </c>
      <c r="P19" s="2" t="s">
        <v>1360</v>
      </c>
      <c r="Q19" t="s">
        <v>1335</v>
      </c>
      <c r="S19" t="str">
        <f t="shared" si="2"/>
        <v>if (ch1 &gt; 1366 &amp;&amp; ch1 &lt; 1385) CAN.sendMsgBuf(0x219, 1, 8, steern6);</v>
      </c>
    </row>
    <row r="20" spans="2:19" x14ac:dyDescent="0.25">
      <c r="B20" s="1" t="s">
        <v>1336</v>
      </c>
      <c r="C20" s="1" t="s">
        <v>10</v>
      </c>
      <c r="D20" s="1" t="s">
        <v>1338</v>
      </c>
      <c r="E20" s="9">
        <f t="shared" si="0"/>
        <v>1386</v>
      </c>
      <c r="F20" s="1" t="s">
        <v>13</v>
      </c>
      <c r="G20" s="1" t="s">
        <v>1337</v>
      </c>
      <c r="H20" s="1" t="s">
        <v>11</v>
      </c>
      <c r="I20" s="1" t="s">
        <v>1339</v>
      </c>
      <c r="J20" s="9">
        <f t="shared" si="1"/>
        <v>1405</v>
      </c>
      <c r="K20" s="1" t="s">
        <v>1334</v>
      </c>
      <c r="L20" s="1" t="s">
        <v>9233</v>
      </c>
      <c r="M20" s="1" t="s">
        <v>1340</v>
      </c>
      <c r="N20" s="1" t="s">
        <v>1341</v>
      </c>
      <c r="O20" t="s">
        <v>36</v>
      </c>
      <c r="P20" s="2" t="s">
        <v>1361</v>
      </c>
      <c r="Q20" t="s">
        <v>1335</v>
      </c>
      <c r="S20" t="str">
        <f t="shared" si="2"/>
        <v>if (ch1 &gt; 1386 &amp;&amp; ch1 &lt; 1405) CAN.sendMsgBuf(0x219, 1, 8, steern5);</v>
      </c>
    </row>
    <row r="21" spans="2:19" x14ac:dyDescent="0.25">
      <c r="B21" s="1" t="s">
        <v>1336</v>
      </c>
      <c r="C21" s="1" t="s">
        <v>10</v>
      </c>
      <c r="D21" s="1" t="s">
        <v>1338</v>
      </c>
      <c r="E21" s="9">
        <f t="shared" si="0"/>
        <v>1406</v>
      </c>
      <c r="F21" s="1" t="s">
        <v>13</v>
      </c>
      <c r="G21" s="1" t="s">
        <v>1337</v>
      </c>
      <c r="H21" s="1" t="s">
        <v>11</v>
      </c>
      <c r="I21" s="1" t="s">
        <v>1339</v>
      </c>
      <c r="J21" s="9">
        <f t="shared" si="1"/>
        <v>1425</v>
      </c>
      <c r="K21" s="1" t="s">
        <v>1334</v>
      </c>
      <c r="L21" s="1" t="s">
        <v>9233</v>
      </c>
      <c r="M21" s="1" t="s">
        <v>1340</v>
      </c>
      <c r="N21" s="1" t="s">
        <v>1341</v>
      </c>
      <c r="O21" t="s">
        <v>36</v>
      </c>
      <c r="P21" s="2" t="s">
        <v>1362</v>
      </c>
      <c r="Q21" t="s">
        <v>1335</v>
      </c>
      <c r="S21" t="str">
        <f t="shared" si="2"/>
        <v>if (ch1 &gt; 1406 &amp;&amp; ch1 &lt; 1425) CAN.sendMsgBuf(0x219, 1, 8, steern4);</v>
      </c>
    </row>
    <row r="22" spans="2:19" x14ac:dyDescent="0.25">
      <c r="B22" s="1" t="s">
        <v>1336</v>
      </c>
      <c r="C22" s="1" t="s">
        <v>10</v>
      </c>
      <c r="D22" s="1" t="s">
        <v>1338</v>
      </c>
      <c r="E22" s="9">
        <f t="shared" si="0"/>
        <v>1426</v>
      </c>
      <c r="F22" s="1" t="s">
        <v>13</v>
      </c>
      <c r="G22" s="1" t="s">
        <v>1337</v>
      </c>
      <c r="H22" s="1" t="s">
        <v>11</v>
      </c>
      <c r="I22" s="1" t="s">
        <v>1339</v>
      </c>
      <c r="J22" s="9">
        <f t="shared" si="1"/>
        <v>1445</v>
      </c>
      <c r="K22" s="1" t="s">
        <v>1334</v>
      </c>
      <c r="L22" s="1" t="s">
        <v>9233</v>
      </c>
      <c r="M22" s="1" t="s">
        <v>1340</v>
      </c>
      <c r="N22" s="1" t="s">
        <v>1341</v>
      </c>
      <c r="O22" t="s">
        <v>36</v>
      </c>
      <c r="P22" s="2" t="s">
        <v>1363</v>
      </c>
      <c r="Q22" t="s">
        <v>1335</v>
      </c>
      <c r="S22" t="str">
        <f t="shared" si="2"/>
        <v>if (ch1 &gt; 1426 &amp;&amp; ch1 &lt; 1445) CAN.sendMsgBuf(0x219, 1, 8, steern3);</v>
      </c>
    </row>
    <row r="23" spans="2:19" x14ac:dyDescent="0.25">
      <c r="B23" s="1" t="s">
        <v>1336</v>
      </c>
      <c r="C23" s="1" t="s">
        <v>10</v>
      </c>
      <c r="D23" s="1" t="s">
        <v>1338</v>
      </c>
      <c r="E23" s="9">
        <f t="shared" si="0"/>
        <v>1446</v>
      </c>
      <c r="F23" s="1" t="s">
        <v>13</v>
      </c>
      <c r="G23" s="1" t="s">
        <v>1337</v>
      </c>
      <c r="H23" s="1" t="s">
        <v>11</v>
      </c>
      <c r="I23" s="1" t="s">
        <v>1339</v>
      </c>
      <c r="J23" s="9">
        <f t="shared" si="1"/>
        <v>1465</v>
      </c>
      <c r="K23" s="1" t="s">
        <v>1334</v>
      </c>
      <c r="L23" s="1" t="s">
        <v>9233</v>
      </c>
      <c r="M23" s="1" t="s">
        <v>1340</v>
      </c>
      <c r="N23" s="1" t="s">
        <v>1341</v>
      </c>
      <c r="O23" t="s">
        <v>36</v>
      </c>
      <c r="P23" s="2" t="s">
        <v>1345</v>
      </c>
      <c r="Q23" t="s">
        <v>1335</v>
      </c>
      <c r="S23" t="str">
        <f t="shared" si="2"/>
        <v>if (ch1 &gt; 1446 &amp;&amp; ch1 &lt; 1465) CAN.sendMsgBuf(0x219, 1, 8, steern2);</v>
      </c>
    </row>
    <row r="24" spans="2:19" x14ac:dyDescent="0.25">
      <c r="B24" s="1" t="s">
        <v>1336</v>
      </c>
      <c r="C24" s="1" t="s">
        <v>10</v>
      </c>
      <c r="D24" s="1" t="s">
        <v>1338</v>
      </c>
      <c r="E24" s="9">
        <f t="shared" si="0"/>
        <v>1466</v>
      </c>
      <c r="F24" s="1" t="s">
        <v>13</v>
      </c>
      <c r="G24" s="1" t="s">
        <v>1337</v>
      </c>
      <c r="H24" s="1" t="s">
        <v>11</v>
      </c>
      <c r="I24" s="1" t="s">
        <v>1339</v>
      </c>
      <c r="J24" s="9">
        <f t="shared" si="1"/>
        <v>1485</v>
      </c>
      <c r="K24" s="1" t="s">
        <v>1334</v>
      </c>
      <c r="L24" s="1" t="s">
        <v>9233</v>
      </c>
      <c r="M24" s="1" t="s">
        <v>1340</v>
      </c>
      <c r="N24" s="1" t="s">
        <v>1341</v>
      </c>
      <c r="O24" t="s">
        <v>36</v>
      </c>
      <c r="P24" s="2" t="s">
        <v>1344</v>
      </c>
      <c r="Q24" t="s">
        <v>1335</v>
      </c>
      <c r="S24" t="str">
        <f t="shared" si="2"/>
        <v>if (ch1 &gt; 1466 &amp;&amp; ch1 &lt; 1485) CAN.sendMsgBuf(0x219, 1, 8, steern1);</v>
      </c>
    </row>
    <row r="25" spans="2:19" x14ac:dyDescent="0.25">
      <c r="B25" s="1" t="s">
        <v>1336</v>
      </c>
      <c r="C25" s="1" t="s">
        <v>10</v>
      </c>
      <c r="D25" s="1" t="s">
        <v>1338</v>
      </c>
      <c r="E25" s="9">
        <f t="shared" si="0"/>
        <v>1486</v>
      </c>
      <c r="F25" s="1" t="s">
        <v>13</v>
      </c>
      <c r="G25" s="1" t="s">
        <v>1337</v>
      </c>
      <c r="H25" s="1" t="s">
        <v>11</v>
      </c>
      <c r="I25" s="1" t="s">
        <v>1339</v>
      </c>
      <c r="J25" s="9">
        <f t="shared" si="1"/>
        <v>1505</v>
      </c>
      <c r="K25" s="1" t="s">
        <v>1334</v>
      </c>
      <c r="L25" s="1" t="s">
        <v>9233</v>
      </c>
      <c r="M25" s="1" t="s">
        <v>1340</v>
      </c>
      <c r="N25" s="1" t="s">
        <v>1341</v>
      </c>
      <c r="O25" t="s">
        <v>36</v>
      </c>
      <c r="P25" s="2">
        <v>0</v>
      </c>
      <c r="Q25" t="s">
        <v>1335</v>
      </c>
      <c r="S25" t="str">
        <f t="shared" si="2"/>
        <v>if (ch1 &gt; 1486 &amp;&amp; ch1 &lt; 1505) CAN.sendMsgBuf(0x219, 1, 8, steer0);</v>
      </c>
    </row>
    <row r="26" spans="2:19" x14ac:dyDescent="0.25">
      <c r="B26" s="1" t="s">
        <v>1336</v>
      </c>
      <c r="C26" s="1" t="s">
        <v>10</v>
      </c>
      <c r="D26" s="1" t="s">
        <v>1338</v>
      </c>
      <c r="E26" s="9">
        <f t="shared" si="0"/>
        <v>1506</v>
      </c>
      <c r="F26" s="1" t="s">
        <v>13</v>
      </c>
      <c r="G26" s="1" t="s">
        <v>1337</v>
      </c>
      <c r="H26" s="1" t="s">
        <v>11</v>
      </c>
      <c r="I26" s="1" t="s">
        <v>1339</v>
      </c>
      <c r="J26" s="9">
        <f t="shared" si="1"/>
        <v>1525</v>
      </c>
      <c r="K26" s="1" t="s">
        <v>1334</v>
      </c>
      <c r="L26" s="1" t="s">
        <v>9233</v>
      </c>
      <c r="M26" s="1" t="s">
        <v>1340</v>
      </c>
      <c r="N26" s="1" t="s">
        <v>1341</v>
      </c>
      <c r="O26" t="s">
        <v>36</v>
      </c>
      <c r="P26" s="2">
        <v>1</v>
      </c>
      <c r="Q26" t="s">
        <v>1335</v>
      </c>
      <c r="S26" t="str">
        <f t="shared" si="2"/>
        <v>if (ch1 &gt; 1506 &amp;&amp; ch1 &lt; 1525) CAN.sendMsgBuf(0x219, 1, 8, steer1);</v>
      </c>
    </row>
    <row r="27" spans="2:19" x14ac:dyDescent="0.25">
      <c r="B27" s="1" t="s">
        <v>1336</v>
      </c>
      <c r="C27" s="1" t="s">
        <v>10</v>
      </c>
      <c r="D27" s="1" t="s">
        <v>1338</v>
      </c>
      <c r="E27" s="9">
        <f t="shared" si="0"/>
        <v>1526</v>
      </c>
      <c r="F27" s="1" t="s">
        <v>13</v>
      </c>
      <c r="G27" s="1" t="s">
        <v>1337</v>
      </c>
      <c r="H27" s="1" t="s">
        <v>11</v>
      </c>
      <c r="I27" s="1" t="s">
        <v>1339</v>
      </c>
      <c r="J27" s="9">
        <f t="shared" si="1"/>
        <v>1545</v>
      </c>
      <c r="K27" s="1" t="s">
        <v>1334</v>
      </c>
      <c r="L27" s="1" t="s">
        <v>9233</v>
      </c>
      <c r="M27" s="1" t="s">
        <v>1340</v>
      </c>
      <c r="N27" s="1" t="s">
        <v>1341</v>
      </c>
      <c r="O27" t="s">
        <v>36</v>
      </c>
      <c r="P27" s="2">
        <v>2</v>
      </c>
      <c r="Q27" t="s">
        <v>1335</v>
      </c>
      <c r="S27" t="str">
        <f t="shared" si="2"/>
        <v>if (ch1 &gt; 1526 &amp;&amp; ch1 &lt; 1545) CAN.sendMsgBuf(0x219, 1, 8, steer2);</v>
      </c>
    </row>
    <row r="28" spans="2:19" x14ac:dyDescent="0.25">
      <c r="B28" s="1" t="s">
        <v>1336</v>
      </c>
      <c r="C28" s="1" t="s">
        <v>10</v>
      </c>
      <c r="D28" s="1" t="s">
        <v>1338</v>
      </c>
      <c r="E28" s="9">
        <f t="shared" si="0"/>
        <v>1546</v>
      </c>
      <c r="F28" s="1" t="s">
        <v>13</v>
      </c>
      <c r="G28" s="1" t="s">
        <v>1337</v>
      </c>
      <c r="H28" s="1" t="s">
        <v>11</v>
      </c>
      <c r="I28" s="1" t="s">
        <v>1339</v>
      </c>
      <c r="J28" s="9">
        <f t="shared" si="1"/>
        <v>1565</v>
      </c>
      <c r="K28" s="1" t="s">
        <v>1334</v>
      </c>
      <c r="L28" s="1" t="s">
        <v>9233</v>
      </c>
      <c r="M28" s="1" t="s">
        <v>1340</v>
      </c>
      <c r="N28" s="1" t="s">
        <v>1341</v>
      </c>
      <c r="O28" t="s">
        <v>36</v>
      </c>
      <c r="P28" s="2">
        <v>3</v>
      </c>
      <c r="Q28" t="s">
        <v>1335</v>
      </c>
      <c r="S28" t="str">
        <f t="shared" si="2"/>
        <v>if (ch1 &gt; 1546 &amp;&amp; ch1 &lt; 1565) CAN.sendMsgBuf(0x219, 1, 8, steer3);</v>
      </c>
    </row>
    <row r="29" spans="2:19" x14ac:dyDescent="0.25">
      <c r="B29" s="1" t="s">
        <v>1336</v>
      </c>
      <c r="C29" s="1" t="s">
        <v>10</v>
      </c>
      <c r="D29" s="1" t="s">
        <v>1338</v>
      </c>
      <c r="E29" s="9">
        <f t="shared" si="0"/>
        <v>1566</v>
      </c>
      <c r="F29" s="1" t="s">
        <v>13</v>
      </c>
      <c r="G29" s="1" t="s">
        <v>1337</v>
      </c>
      <c r="H29" s="1" t="s">
        <v>11</v>
      </c>
      <c r="I29" s="1" t="s">
        <v>1339</v>
      </c>
      <c r="J29" s="9">
        <f t="shared" si="1"/>
        <v>1585</v>
      </c>
      <c r="K29" s="1" t="s">
        <v>1334</v>
      </c>
      <c r="L29" s="1" t="s">
        <v>9233</v>
      </c>
      <c r="M29" s="1" t="s">
        <v>1340</v>
      </c>
      <c r="N29" s="1" t="s">
        <v>1341</v>
      </c>
      <c r="O29" t="s">
        <v>36</v>
      </c>
      <c r="P29" s="2">
        <v>4</v>
      </c>
      <c r="Q29" t="s">
        <v>1335</v>
      </c>
      <c r="S29" t="str">
        <f t="shared" si="2"/>
        <v>if (ch1 &gt; 1566 &amp;&amp; ch1 &lt; 1585) CAN.sendMsgBuf(0x219, 1, 8, steer4);</v>
      </c>
    </row>
    <row r="30" spans="2:19" x14ac:dyDescent="0.25">
      <c r="B30" s="1" t="s">
        <v>1336</v>
      </c>
      <c r="C30" s="1" t="s">
        <v>10</v>
      </c>
      <c r="D30" s="1" t="s">
        <v>1338</v>
      </c>
      <c r="E30" s="9">
        <f t="shared" si="0"/>
        <v>1586</v>
      </c>
      <c r="F30" s="1" t="s">
        <v>13</v>
      </c>
      <c r="G30" s="1" t="s">
        <v>1337</v>
      </c>
      <c r="H30" s="1" t="s">
        <v>11</v>
      </c>
      <c r="I30" s="1" t="s">
        <v>1339</v>
      </c>
      <c r="J30" s="9">
        <f t="shared" si="1"/>
        <v>1605</v>
      </c>
      <c r="K30" s="1" t="s">
        <v>1334</v>
      </c>
      <c r="L30" s="1" t="s">
        <v>9233</v>
      </c>
      <c r="M30" s="1" t="s">
        <v>1340</v>
      </c>
      <c r="N30" s="1" t="s">
        <v>1341</v>
      </c>
      <c r="O30" t="s">
        <v>36</v>
      </c>
      <c r="P30" s="2">
        <v>5</v>
      </c>
      <c r="Q30" t="s">
        <v>1335</v>
      </c>
      <c r="S30" t="str">
        <f t="shared" si="2"/>
        <v>if (ch1 &gt; 1586 &amp;&amp; ch1 &lt; 1605) CAN.sendMsgBuf(0x219, 1, 8, steer5);</v>
      </c>
    </row>
    <row r="31" spans="2:19" x14ac:dyDescent="0.25">
      <c r="B31" s="1" t="s">
        <v>1336</v>
      </c>
      <c r="C31" s="1" t="s">
        <v>10</v>
      </c>
      <c r="D31" s="1" t="s">
        <v>1338</v>
      </c>
      <c r="E31" s="9">
        <f t="shared" si="0"/>
        <v>1606</v>
      </c>
      <c r="F31" s="1" t="s">
        <v>13</v>
      </c>
      <c r="G31" s="1" t="s">
        <v>1337</v>
      </c>
      <c r="H31" s="1" t="s">
        <v>11</v>
      </c>
      <c r="I31" s="1" t="s">
        <v>1339</v>
      </c>
      <c r="J31" s="9">
        <f t="shared" si="1"/>
        <v>1625</v>
      </c>
      <c r="K31" s="1" t="s">
        <v>1334</v>
      </c>
      <c r="L31" s="1" t="s">
        <v>9233</v>
      </c>
      <c r="M31" s="1" t="s">
        <v>1340</v>
      </c>
      <c r="N31" s="1" t="s">
        <v>1341</v>
      </c>
      <c r="O31" t="s">
        <v>36</v>
      </c>
      <c r="P31" s="2">
        <v>6</v>
      </c>
      <c r="Q31" t="s">
        <v>1335</v>
      </c>
      <c r="S31" t="str">
        <f t="shared" si="2"/>
        <v>if (ch1 &gt; 1606 &amp;&amp; ch1 &lt; 1625) CAN.sendMsgBuf(0x219, 1, 8, steer6);</v>
      </c>
    </row>
    <row r="32" spans="2:19" x14ac:dyDescent="0.25">
      <c r="B32" s="1" t="s">
        <v>1336</v>
      </c>
      <c r="C32" s="1" t="s">
        <v>10</v>
      </c>
      <c r="D32" s="1" t="s">
        <v>1338</v>
      </c>
      <c r="E32" s="9">
        <f t="shared" si="0"/>
        <v>1626</v>
      </c>
      <c r="F32" s="1" t="s">
        <v>13</v>
      </c>
      <c r="G32" s="1" t="s">
        <v>1337</v>
      </c>
      <c r="H32" s="1" t="s">
        <v>11</v>
      </c>
      <c r="I32" s="1" t="s">
        <v>1339</v>
      </c>
      <c r="J32" s="9">
        <f t="shared" si="1"/>
        <v>1645</v>
      </c>
      <c r="K32" s="1" t="s">
        <v>1334</v>
      </c>
      <c r="L32" s="1" t="s">
        <v>9233</v>
      </c>
      <c r="M32" s="1" t="s">
        <v>1340</v>
      </c>
      <c r="N32" s="1" t="s">
        <v>1341</v>
      </c>
      <c r="O32" t="s">
        <v>36</v>
      </c>
      <c r="P32" s="2">
        <v>7</v>
      </c>
      <c r="Q32" t="s">
        <v>1335</v>
      </c>
      <c r="S32" t="str">
        <f t="shared" si="2"/>
        <v>if (ch1 &gt; 1626 &amp;&amp; ch1 &lt; 1645) CAN.sendMsgBuf(0x219, 1, 8, steer7);</v>
      </c>
    </row>
    <row r="33" spans="2:28" x14ac:dyDescent="0.25">
      <c r="B33" s="1" t="s">
        <v>1336</v>
      </c>
      <c r="C33" s="1" t="s">
        <v>10</v>
      </c>
      <c r="D33" s="1" t="s">
        <v>1338</v>
      </c>
      <c r="E33" s="9">
        <f t="shared" si="0"/>
        <v>1646</v>
      </c>
      <c r="F33" s="1" t="s">
        <v>13</v>
      </c>
      <c r="G33" s="1" t="s">
        <v>1337</v>
      </c>
      <c r="H33" s="1" t="s">
        <v>11</v>
      </c>
      <c r="I33" s="1" t="s">
        <v>1339</v>
      </c>
      <c r="J33" s="9">
        <f t="shared" si="1"/>
        <v>1665</v>
      </c>
      <c r="K33" s="1" t="s">
        <v>1334</v>
      </c>
      <c r="L33" s="1" t="s">
        <v>9233</v>
      </c>
      <c r="M33" s="1" t="s">
        <v>1340</v>
      </c>
      <c r="N33" s="1" t="s">
        <v>1341</v>
      </c>
      <c r="O33" t="s">
        <v>36</v>
      </c>
      <c r="P33" s="2">
        <v>8</v>
      </c>
      <c r="Q33" t="s">
        <v>1335</v>
      </c>
      <c r="S33" t="str">
        <f t="shared" si="2"/>
        <v>if (ch1 &gt; 1646 &amp;&amp; ch1 &lt; 1665) CAN.sendMsgBuf(0x219, 1, 8, steer8);</v>
      </c>
    </row>
    <row r="34" spans="2:28" x14ac:dyDescent="0.25">
      <c r="B34" s="1" t="s">
        <v>1336</v>
      </c>
      <c r="C34" s="1" t="s">
        <v>10</v>
      </c>
      <c r="D34" s="1" t="s">
        <v>1338</v>
      </c>
      <c r="E34" s="9">
        <f t="shared" si="0"/>
        <v>1666</v>
      </c>
      <c r="F34" s="1" t="s">
        <v>13</v>
      </c>
      <c r="G34" s="1" t="s">
        <v>1337</v>
      </c>
      <c r="H34" s="1" t="s">
        <v>11</v>
      </c>
      <c r="I34" s="1" t="s">
        <v>1339</v>
      </c>
      <c r="J34" s="9">
        <f t="shared" si="1"/>
        <v>1685</v>
      </c>
      <c r="K34" s="1" t="s">
        <v>1334</v>
      </c>
      <c r="L34" s="1" t="s">
        <v>9233</v>
      </c>
      <c r="M34" s="1" t="s">
        <v>1340</v>
      </c>
      <c r="N34" s="1" t="s">
        <v>1341</v>
      </c>
      <c r="O34" t="s">
        <v>36</v>
      </c>
      <c r="P34" s="2">
        <v>9</v>
      </c>
      <c r="Q34" t="s">
        <v>1335</v>
      </c>
      <c r="S34" t="str">
        <f t="shared" si="2"/>
        <v>if (ch1 &gt; 1666 &amp;&amp; ch1 &lt; 1685) CAN.sendMsgBuf(0x219, 1, 8, steer9);</v>
      </c>
    </row>
    <row r="35" spans="2:28" x14ac:dyDescent="0.25">
      <c r="B35" s="1" t="s">
        <v>1336</v>
      </c>
      <c r="C35" s="1" t="s">
        <v>10</v>
      </c>
      <c r="D35" s="1" t="s">
        <v>1338</v>
      </c>
      <c r="E35" s="9">
        <f t="shared" si="0"/>
        <v>1686</v>
      </c>
      <c r="F35" s="1" t="s">
        <v>13</v>
      </c>
      <c r="G35" s="1" t="s">
        <v>1337</v>
      </c>
      <c r="H35" s="1" t="s">
        <v>11</v>
      </c>
      <c r="I35" s="1" t="s">
        <v>1339</v>
      </c>
      <c r="J35" s="9">
        <f t="shared" si="1"/>
        <v>1705</v>
      </c>
      <c r="K35" s="1" t="s">
        <v>1334</v>
      </c>
      <c r="L35" s="1" t="s">
        <v>9233</v>
      </c>
      <c r="M35" s="1" t="s">
        <v>1340</v>
      </c>
      <c r="N35" s="1" t="s">
        <v>1341</v>
      </c>
      <c r="O35" t="s">
        <v>36</v>
      </c>
      <c r="P35" s="2">
        <v>10</v>
      </c>
      <c r="Q35" t="s">
        <v>1335</v>
      </c>
      <c r="S35" t="str">
        <f t="shared" si="2"/>
        <v>if (ch1 &gt; 1686 &amp;&amp; ch1 &lt; 1705) CAN.sendMsgBuf(0x219, 1, 8, steer10);</v>
      </c>
    </row>
    <row r="36" spans="2:28" x14ac:dyDescent="0.25">
      <c r="B36" s="1" t="s">
        <v>1336</v>
      </c>
      <c r="C36" s="1" t="s">
        <v>10</v>
      </c>
      <c r="D36" s="1" t="s">
        <v>1338</v>
      </c>
      <c r="E36" s="9">
        <f t="shared" si="0"/>
        <v>1706</v>
      </c>
      <c r="F36" s="1" t="s">
        <v>13</v>
      </c>
      <c r="G36" s="1" t="s">
        <v>1337</v>
      </c>
      <c r="H36" s="1" t="s">
        <v>11</v>
      </c>
      <c r="I36" s="1" t="s">
        <v>1339</v>
      </c>
      <c r="J36" s="9">
        <f t="shared" si="1"/>
        <v>1725</v>
      </c>
      <c r="K36" s="1" t="s">
        <v>1334</v>
      </c>
      <c r="L36" s="1" t="s">
        <v>9233</v>
      </c>
      <c r="M36" s="1" t="s">
        <v>1340</v>
      </c>
      <c r="N36" s="1" t="s">
        <v>1341</v>
      </c>
      <c r="O36" t="s">
        <v>36</v>
      </c>
      <c r="P36" s="2">
        <v>11</v>
      </c>
      <c r="Q36" t="s">
        <v>1335</v>
      </c>
      <c r="S36" t="str">
        <f t="shared" si="2"/>
        <v>if (ch1 &gt; 1706 &amp;&amp; ch1 &lt; 1725) CAN.sendMsgBuf(0x219, 1, 8, steer11);</v>
      </c>
    </row>
    <row r="37" spans="2:28" x14ac:dyDescent="0.25">
      <c r="B37" s="1" t="s">
        <v>1336</v>
      </c>
      <c r="C37" s="1" t="s">
        <v>10</v>
      </c>
      <c r="D37" s="1" t="s">
        <v>1338</v>
      </c>
      <c r="E37" s="9">
        <f t="shared" si="0"/>
        <v>1726</v>
      </c>
      <c r="F37" s="1" t="s">
        <v>13</v>
      </c>
      <c r="G37" s="1" t="s">
        <v>1337</v>
      </c>
      <c r="H37" s="1" t="s">
        <v>11</v>
      </c>
      <c r="I37" s="1" t="s">
        <v>1339</v>
      </c>
      <c r="J37" s="9">
        <f t="shared" si="1"/>
        <v>1745</v>
      </c>
      <c r="K37" s="1" t="s">
        <v>1334</v>
      </c>
      <c r="L37" s="1" t="s">
        <v>9233</v>
      </c>
      <c r="M37" s="1" t="s">
        <v>1340</v>
      </c>
      <c r="N37" s="1" t="s">
        <v>1341</v>
      </c>
      <c r="O37" t="s">
        <v>36</v>
      </c>
      <c r="P37" s="2">
        <v>12</v>
      </c>
      <c r="Q37" t="s">
        <v>1335</v>
      </c>
      <c r="S37" t="str">
        <f t="shared" si="2"/>
        <v>if (ch1 &gt; 1726 &amp;&amp; ch1 &lt; 1745) CAN.sendMsgBuf(0x219, 1, 8, steer12);</v>
      </c>
    </row>
    <row r="38" spans="2:28" x14ac:dyDescent="0.25">
      <c r="B38" s="1" t="s">
        <v>1336</v>
      </c>
      <c r="C38" s="1" t="s">
        <v>10</v>
      </c>
      <c r="D38" s="1" t="s">
        <v>1338</v>
      </c>
      <c r="E38" s="9">
        <f t="shared" si="0"/>
        <v>1746</v>
      </c>
      <c r="F38" s="1" t="s">
        <v>13</v>
      </c>
      <c r="G38" s="1" t="s">
        <v>1337</v>
      </c>
      <c r="H38" s="1" t="s">
        <v>11</v>
      </c>
      <c r="I38" s="1" t="s">
        <v>1339</v>
      </c>
      <c r="J38" s="9">
        <f t="shared" si="1"/>
        <v>1765</v>
      </c>
      <c r="K38" s="1" t="s">
        <v>1334</v>
      </c>
      <c r="L38" s="1" t="s">
        <v>9233</v>
      </c>
      <c r="M38" s="1" t="s">
        <v>1340</v>
      </c>
      <c r="N38" s="1" t="s">
        <v>1341</v>
      </c>
      <c r="O38" t="s">
        <v>36</v>
      </c>
      <c r="P38" s="2">
        <v>13</v>
      </c>
      <c r="Q38" t="s">
        <v>1335</v>
      </c>
      <c r="S38" t="str">
        <f t="shared" si="2"/>
        <v>if (ch1 &gt; 1746 &amp;&amp; ch1 &lt; 1765) CAN.sendMsgBuf(0x219, 1, 8, steer13);</v>
      </c>
    </row>
    <row r="39" spans="2:28" x14ac:dyDescent="0.25">
      <c r="B39" s="1" t="s">
        <v>1336</v>
      </c>
      <c r="C39" s="1" t="s">
        <v>10</v>
      </c>
      <c r="D39" s="1" t="s">
        <v>1338</v>
      </c>
      <c r="E39" s="9">
        <f t="shared" si="0"/>
        <v>1766</v>
      </c>
      <c r="F39" s="1" t="s">
        <v>13</v>
      </c>
      <c r="G39" s="1" t="s">
        <v>1337</v>
      </c>
      <c r="H39" s="1" t="s">
        <v>11</v>
      </c>
      <c r="I39" s="1" t="s">
        <v>1339</v>
      </c>
      <c r="J39" s="9">
        <f t="shared" si="1"/>
        <v>1785</v>
      </c>
      <c r="K39" s="1" t="s">
        <v>1334</v>
      </c>
      <c r="L39" s="1" t="s">
        <v>9233</v>
      </c>
      <c r="M39" s="1" t="s">
        <v>1340</v>
      </c>
      <c r="N39" s="1" t="s">
        <v>1341</v>
      </c>
      <c r="O39" t="s">
        <v>36</v>
      </c>
      <c r="P39" s="2">
        <v>14</v>
      </c>
      <c r="Q39" t="s">
        <v>1335</v>
      </c>
      <c r="S39" t="str">
        <f t="shared" si="2"/>
        <v>if (ch1 &gt; 1766 &amp;&amp; ch1 &lt; 1785) CAN.sendMsgBuf(0x219, 1, 8, steer14);</v>
      </c>
    </row>
    <row r="40" spans="2:28" x14ac:dyDescent="0.25">
      <c r="B40" s="1" t="s">
        <v>1336</v>
      </c>
      <c r="C40" s="1" t="s">
        <v>10</v>
      </c>
      <c r="D40" s="1" t="s">
        <v>1338</v>
      </c>
      <c r="E40" s="9">
        <f t="shared" si="0"/>
        <v>1786</v>
      </c>
      <c r="F40" s="1" t="s">
        <v>13</v>
      </c>
      <c r="G40" s="1" t="s">
        <v>1337</v>
      </c>
      <c r="H40" s="1" t="s">
        <v>11</v>
      </c>
      <c r="I40" s="1" t="s">
        <v>1339</v>
      </c>
      <c r="J40" s="9">
        <f t="shared" si="1"/>
        <v>1805</v>
      </c>
      <c r="K40" s="1" t="s">
        <v>1334</v>
      </c>
      <c r="L40" s="1" t="s">
        <v>9233</v>
      </c>
      <c r="M40" s="1" t="s">
        <v>1340</v>
      </c>
      <c r="N40" s="1" t="s">
        <v>1341</v>
      </c>
      <c r="O40" t="s">
        <v>36</v>
      </c>
      <c r="P40" s="2">
        <v>15</v>
      </c>
      <c r="Q40" t="s">
        <v>1335</v>
      </c>
      <c r="S40" t="str">
        <f t="shared" si="2"/>
        <v>if (ch1 &gt; 1786 &amp;&amp; ch1 &lt; 1805) CAN.sendMsgBuf(0x219, 1, 8, steer15);</v>
      </c>
    </row>
    <row r="41" spans="2:28" x14ac:dyDescent="0.25">
      <c r="B41" s="1" t="s">
        <v>1336</v>
      </c>
      <c r="C41" s="1" t="s">
        <v>10</v>
      </c>
      <c r="D41" s="1" t="s">
        <v>1338</v>
      </c>
      <c r="E41" s="9">
        <f t="shared" si="0"/>
        <v>1806</v>
      </c>
      <c r="F41" s="1" t="s">
        <v>13</v>
      </c>
      <c r="G41" s="1" t="s">
        <v>1337</v>
      </c>
      <c r="H41" s="1" t="s">
        <v>11</v>
      </c>
      <c r="I41" s="1" t="s">
        <v>1339</v>
      </c>
      <c r="J41" s="9">
        <f t="shared" si="1"/>
        <v>1825</v>
      </c>
      <c r="K41" s="1" t="s">
        <v>1334</v>
      </c>
      <c r="L41" s="1" t="s">
        <v>9233</v>
      </c>
      <c r="M41" s="1" t="s">
        <v>1340</v>
      </c>
      <c r="N41" s="1" t="s">
        <v>1341</v>
      </c>
      <c r="O41" t="s">
        <v>36</v>
      </c>
      <c r="P41" s="2">
        <v>16</v>
      </c>
      <c r="Q41" t="s">
        <v>1335</v>
      </c>
      <c r="S41" t="str">
        <f t="shared" si="2"/>
        <v>if (ch1 &gt; 1806 &amp;&amp; ch1 &lt; 1825) CAN.sendMsgBuf(0x219, 1, 8, steer16);</v>
      </c>
    </row>
    <row r="42" spans="2:28" x14ac:dyDescent="0.25">
      <c r="B42" s="1" t="s">
        <v>1336</v>
      </c>
      <c r="C42" s="1" t="s">
        <v>10</v>
      </c>
      <c r="D42" s="1" t="s">
        <v>1338</v>
      </c>
      <c r="E42" s="9">
        <f t="shared" si="0"/>
        <v>1826</v>
      </c>
      <c r="F42" s="1" t="s">
        <v>13</v>
      </c>
      <c r="G42" s="1" t="s">
        <v>1337</v>
      </c>
      <c r="H42" s="1" t="s">
        <v>11</v>
      </c>
      <c r="I42" s="1" t="s">
        <v>1339</v>
      </c>
      <c r="J42" s="9">
        <f t="shared" si="1"/>
        <v>1845</v>
      </c>
      <c r="K42" s="1" t="s">
        <v>1334</v>
      </c>
      <c r="L42" s="1" t="s">
        <v>9233</v>
      </c>
      <c r="M42" s="1" t="s">
        <v>1340</v>
      </c>
      <c r="N42" s="1" t="s">
        <v>1341</v>
      </c>
      <c r="O42" t="s">
        <v>36</v>
      </c>
      <c r="P42" s="2">
        <v>17</v>
      </c>
      <c r="Q42" t="s">
        <v>1335</v>
      </c>
      <c r="S42" t="str">
        <f t="shared" si="2"/>
        <v>if (ch1 &gt; 1826 &amp;&amp; ch1 &lt; 1845) CAN.sendMsgBuf(0x219, 1, 8, steer17);</v>
      </c>
    </row>
    <row r="43" spans="2:28" x14ac:dyDescent="0.25">
      <c r="B43" s="1" t="s">
        <v>1336</v>
      </c>
      <c r="C43" s="1" t="s">
        <v>10</v>
      </c>
      <c r="D43" s="1" t="s">
        <v>1338</v>
      </c>
      <c r="E43" s="9">
        <f t="shared" si="0"/>
        <v>1846</v>
      </c>
      <c r="F43" s="1" t="s">
        <v>13</v>
      </c>
      <c r="G43" s="1" t="s">
        <v>1337</v>
      </c>
      <c r="H43" s="1" t="s">
        <v>11</v>
      </c>
      <c r="I43" s="1" t="s">
        <v>1339</v>
      </c>
      <c r="J43" s="9">
        <f t="shared" si="1"/>
        <v>1865</v>
      </c>
      <c r="K43" s="1" t="s">
        <v>1334</v>
      </c>
      <c r="L43" s="1" t="s">
        <v>9233</v>
      </c>
      <c r="M43" s="1" t="s">
        <v>1340</v>
      </c>
      <c r="N43" s="1" t="s">
        <v>1341</v>
      </c>
      <c r="O43" t="s">
        <v>36</v>
      </c>
      <c r="P43" s="2">
        <v>18</v>
      </c>
      <c r="Q43" t="s">
        <v>1335</v>
      </c>
      <c r="S43" t="str">
        <f t="shared" si="2"/>
        <v>if (ch1 &gt; 1846 &amp;&amp; ch1 &lt; 1865) CAN.sendMsgBuf(0x219, 1, 8, steer18);</v>
      </c>
    </row>
    <row r="44" spans="2:28" x14ac:dyDescent="0.25">
      <c r="B44" s="1" t="s">
        <v>1336</v>
      </c>
      <c r="C44" s="1" t="s">
        <v>10</v>
      </c>
      <c r="D44" s="1" t="s">
        <v>1338</v>
      </c>
      <c r="E44" s="9">
        <f t="shared" si="0"/>
        <v>1866</v>
      </c>
      <c r="F44" s="1" t="s">
        <v>13</v>
      </c>
      <c r="G44" s="1" t="s">
        <v>1337</v>
      </c>
      <c r="H44" s="1" t="s">
        <v>11</v>
      </c>
      <c r="I44" s="1" t="s">
        <v>1339</v>
      </c>
      <c r="J44" s="9">
        <f t="shared" si="1"/>
        <v>1885</v>
      </c>
      <c r="K44" s="1" t="s">
        <v>1334</v>
      </c>
      <c r="L44" s="1" t="s">
        <v>9233</v>
      </c>
      <c r="M44" s="1" t="s">
        <v>1340</v>
      </c>
      <c r="N44" s="1" t="s">
        <v>1341</v>
      </c>
      <c r="O44" t="s">
        <v>36</v>
      </c>
      <c r="P44" s="2">
        <v>19</v>
      </c>
      <c r="Q44" t="s">
        <v>1335</v>
      </c>
      <c r="S44" t="str">
        <f t="shared" si="2"/>
        <v>if (ch1 &gt; 1866 &amp;&amp; ch1 &lt; 1885) CAN.sendMsgBuf(0x219, 1, 8, steer19);</v>
      </c>
    </row>
    <row r="48" spans="2:28" x14ac:dyDescent="0.25">
      <c r="B48" s="1" t="s">
        <v>1336</v>
      </c>
      <c r="C48" s="1" t="s">
        <v>10</v>
      </c>
      <c r="D48" s="1" t="s">
        <v>1338</v>
      </c>
      <c r="E48" s="9">
        <v>1085</v>
      </c>
      <c r="F48" s="1" t="s">
        <v>13</v>
      </c>
      <c r="G48" s="1" t="s">
        <v>1337</v>
      </c>
      <c r="H48" s="1" t="s">
        <v>11</v>
      </c>
      <c r="I48" s="1" t="s">
        <v>1339</v>
      </c>
      <c r="J48" s="9">
        <f>E48+20</f>
        <v>1105</v>
      </c>
      <c r="K48" s="1" t="s">
        <v>1334</v>
      </c>
      <c r="L48" s="1" t="s">
        <v>9234</v>
      </c>
      <c r="M48" s="1" t="s">
        <v>1340</v>
      </c>
      <c r="N48" s="1" t="s">
        <v>1341</v>
      </c>
      <c r="O48" t="s">
        <v>36</v>
      </c>
      <c r="P48" s="2" t="s">
        <v>1346</v>
      </c>
      <c r="Q48" t="s">
        <v>1335</v>
      </c>
      <c r="S48" t="str">
        <f>CONCATENATE(B48,C48,D48,E48,F48,G48,H48,I48,J48,K48,L48,M48,N48,O48,P48,Q48)</f>
        <v>if (ch1 &gt; 1085 &amp;&amp; ch1 &lt; 1105) CAN.sendMsgBuf(0x220, 1, 8, steern20);</v>
      </c>
      <c r="AB48" s="22" t="s">
        <v>9250</v>
      </c>
    </row>
    <row r="49" spans="2:28" x14ac:dyDescent="0.25">
      <c r="B49" s="1" t="s">
        <v>1336</v>
      </c>
      <c r="C49" s="1" t="s">
        <v>10</v>
      </c>
      <c r="D49" s="1" t="s">
        <v>1338</v>
      </c>
      <c r="E49" s="9">
        <f>J48+1</f>
        <v>1106</v>
      </c>
      <c r="F49" s="1" t="s">
        <v>13</v>
      </c>
      <c r="G49" s="1" t="s">
        <v>1337</v>
      </c>
      <c r="H49" s="1" t="s">
        <v>11</v>
      </c>
      <c r="I49" s="1" t="s">
        <v>1339</v>
      </c>
      <c r="J49" s="9">
        <f>E49+19</f>
        <v>1125</v>
      </c>
      <c r="K49" s="1" t="s">
        <v>1334</v>
      </c>
      <c r="L49" s="1" t="s">
        <v>9234</v>
      </c>
      <c r="M49" s="1" t="s">
        <v>1340</v>
      </c>
      <c r="N49" s="1" t="s">
        <v>1341</v>
      </c>
      <c r="O49" t="s">
        <v>36</v>
      </c>
      <c r="P49" s="2" t="s">
        <v>1347</v>
      </c>
      <c r="Q49" t="s">
        <v>1335</v>
      </c>
      <c r="S49" t="str">
        <f>CONCATENATE(B49,C49,D49,E49,F49,G49,H49,I49,J49,K49,L49,M49,N49,O49,P49,Q49)</f>
        <v>if (ch1 &gt; 1106 &amp;&amp; ch1 &lt; 1125) CAN.sendMsgBuf(0x220, 1, 8, steern19);</v>
      </c>
      <c r="AB49" s="22" t="s">
        <v>9251</v>
      </c>
    </row>
    <row r="50" spans="2:28" x14ac:dyDescent="0.25">
      <c r="B50" s="1" t="s">
        <v>1336</v>
      </c>
      <c r="C50" s="1" t="s">
        <v>10</v>
      </c>
      <c r="D50" s="1" t="s">
        <v>1338</v>
      </c>
      <c r="E50" s="9">
        <f t="shared" ref="E50:E87" si="3">J49+1</f>
        <v>1126</v>
      </c>
      <c r="F50" s="1" t="s">
        <v>13</v>
      </c>
      <c r="G50" s="1" t="s">
        <v>1337</v>
      </c>
      <c r="H50" s="1" t="s">
        <v>11</v>
      </c>
      <c r="I50" s="1" t="s">
        <v>1339</v>
      </c>
      <c r="J50" s="9">
        <f t="shared" ref="J50:J87" si="4">E50+19</f>
        <v>1145</v>
      </c>
      <c r="K50" s="1" t="s">
        <v>1334</v>
      </c>
      <c r="L50" s="1" t="s">
        <v>9234</v>
      </c>
      <c r="M50" s="1" t="s">
        <v>1340</v>
      </c>
      <c r="N50" s="1" t="s">
        <v>1341</v>
      </c>
      <c r="O50" t="s">
        <v>36</v>
      </c>
      <c r="P50" s="2" t="s">
        <v>1348</v>
      </c>
      <c r="Q50" t="s">
        <v>1335</v>
      </c>
      <c r="S50" t="str">
        <f t="shared" ref="S50:S87" si="5">CONCATENATE(B50,C50,D50,E50,F50,G50,H50,I50,J50,K50,L50,M50,N50,O50,P50,Q50)</f>
        <v>if (ch1 &gt; 1126 &amp;&amp; ch1 &lt; 1145) CAN.sendMsgBuf(0x220, 1, 8, steern18);</v>
      </c>
      <c r="AB50" s="22" t="s">
        <v>9252</v>
      </c>
    </row>
    <row r="51" spans="2:28" x14ac:dyDescent="0.25">
      <c r="B51" s="1" t="s">
        <v>1336</v>
      </c>
      <c r="C51" s="1" t="s">
        <v>10</v>
      </c>
      <c r="D51" s="1" t="s">
        <v>1338</v>
      </c>
      <c r="E51" s="9">
        <f t="shared" si="3"/>
        <v>1146</v>
      </c>
      <c r="F51" s="1" t="s">
        <v>13</v>
      </c>
      <c r="G51" s="1" t="s">
        <v>1337</v>
      </c>
      <c r="H51" s="1" t="s">
        <v>11</v>
      </c>
      <c r="I51" s="1" t="s">
        <v>1339</v>
      </c>
      <c r="J51" s="9">
        <f t="shared" si="4"/>
        <v>1165</v>
      </c>
      <c r="K51" s="1" t="s">
        <v>1334</v>
      </c>
      <c r="L51" s="1" t="s">
        <v>9234</v>
      </c>
      <c r="M51" s="1" t="s">
        <v>1340</v>
      </c>
      <c r="N51" s="1" t="s">
        <v>1341</v>
      </c>
      <c r="O51" t="s">
        <v>36</v>
      </c>
      <c r="P51" s="2" t="s">
        <v>1349</v>
      </c>
      <c r="Q51" t="s">
        <v>1335</v>
      </c>
      <c r="S51" t="str">
        <f t="shared" si="5"/>
        <v>if (ch1 &gt; 1146 &amp;&amp; ch1 &lt; 1165) CAN.sendMsgBuf(0x220, 1, 8, steern17);</v>
      </c>
      <c r="AB51" s="22" t="s">
        <v>9253</v>
      </c>
    </row>
    <row r="52" spans="2:28" x14ac:dyDescent="0.25">
      <c r="B52" s="1" t="s">
        <v>1336</v>
      </c>
      <c r="C52" s="1" t="s">
        <v>10</v>
      </c>
      <c r="D52" s="1" t="s">
        <v>1338</v>
      </c>
      <c r="E52" s="9">
        <f t="shared" si="3"/>
        <v>1166</v>
      </c>
      <c r="F52" s="1" t="s">
        <v>13</v>
      </c>
      <c r="G52" s="1" t="s">
        <v>1337</v>
      </c>
      <c r="H52" s="1" t="s">
        <v>11</v>
      </c>
      <c r="I52" s="1" t="s">
        <v>1339</v>
      </c>
      <c r="J52" s="9">
        <f t="shared" si="4"/>
        <v>1185</v>
      </c>
      <c r="K52" s="1" t="s">
        <v>1334</v>
      </c>
      <c r="L52" s="1" t="s">
        <v>9234</v>
      </c>
      <c r="M52" s="1" t="s">
        <v>1340</v>
      </c>
      <c r="N52" s="1" t="s">
        <v>1341</v>
      </c>
      <c r="O52" t="s">
        <v>36</v>
      </c>
      <c r="P52" s="2" t="s">
        <v>1350</v>
      </c>
      <c r="Q52" t="s">
        <v>1335</v>
      </c>
      <c r="S52" t="str">
        <f t="shared" si="5"/>
        <v>if (ch1 &gt; 1166 &amp;&amp; ch1 &lt; 1185) CAN.sendMsgBuf(0x220, 1, 8, steern16);</v>
      </c>
      <c r="AB52" s="22" t="s">
        <v>9254</v>
      </c>
    </row>
    <row r="53" spans="2:28" x14ac:dyDescent="0.25">
      <c r="B53" s="1" t="s">
        <v>1336</v>
      </c>
      <c r="C53" s="1" t="s">
        <v>10</v>
      </c>
      <c r="D53" s="1" t="s">
        <v>1338</v>
      </c>
      <c r="E53" s="9">
        <f t="shared" si="3"/>
        <v>1186</v>
      </c>
      <c r="F53" s="1" t="s">
        <v>13</v>
      </c>
      <c r="G53" s="1" t="s">
        <v>1337</v>
      </c>
      <c r="H53" s="1" t="s">
        <v>11</v>
      </c>
      <c r="I53" s="1" t="s">
        <v>1339</v>
      </c>
      <c r="J53" s="9">
        <f t="shared" si="4"/>
        <v>1205</v>
      </c>
      <c r="K53" s="1" t="s">
        <v>1334</v>
      </c>
      <c r="L53" s="1" t="s">
        <v>9234</v>
      </c>
      <c r="M53" s="1" t="s">
        <v>1340</v>
      </c>
      <c r="N53" s="1" t="s">
        <v>1341</v>
      </c>
      <c r="O53" t="s">
        <v>36</v>
      </c>
      <c r="P53" s="2" t="s">
        <v>1351</v>
      </c>
      <c r="Q53" t="s">
        <v>1335</v>
      </c>
      <c r="S53" t="str">
        <f t="shared" si="5"/>
        <v>if (ch1 &gt; 1186 &amp;&amp; ch1 &lt; 1205) CAN.sendMsgBuf(0x220, 1, 8, steern15);</v>
      </c>
      <c r="AB53" s="22" t="s">
        <v>9255</v>
      </c>
    </row>
    <row r="54" spans="2:28" x14ac:dyDescent="0.25">
      <c r="B54" s="1" t="s">
        <v>1336</v>
      </c>
      <c r="C54" s="1" t="s">
        <v>10</v>
      </c>
      <c r="D54" s="1" t="s">
        <v>1338</v>
      </c>
      <c r="E54" s="9">
        <f t="shared" si="3"/>
        <v>1206</v>
      </c>
      <c r="F54" s="1" t="s">
        <v>13</v>
      </c>
      <c r="G54" s="1" t="s">
        <v>1337</v>
      </c>
      <c r="H54" s="1" t="s">
        <v>11</v>
      </c>
      <c r="I54" s="1" t="s">
        <v>1339</v>
      </c>
      <c r="J54" s="9">
        <f t="shared" si="4"/>
        <v>1225</v>
      </c>
      <c r="K54" s="1" t="s">
        <v>1334</v>
      </c>
      <c r="L54" s="1" t="s">
        <v>9234</v>
      </c>
      <c r="M54" s="1" t="s">
        <v>1340</v>
      </c>
      <c r="N54" s="1" t="s">
        <v>1341</v>
      </c>
      <c r="O54" t="s">
        <v>36</v>
      </c>
      <c r="P54" s="2" t="s">
        <v>1352</v>
      </c>
      <c r="Q54" t="s">
        <v>1335</v>
      </c>
      <c r="S54" t="str">
        <f t="shared" si="5"/>
        <v>if (ch1 &gt; 1206 &amp;&amp; ch1 &lt; 1225) CAN.sendMsgBuf(0x220, 1, 8, steern14);</v>
      </c>
      <c r="AB54" s="22" t="s">
        <v>9256</v>
      </c>
    </row>
    <row r="55" spans="2:28" x14ac:dyDescent="0.25">
      <c r="B55" s="1" t="s">
        <v>1336</v>
      </c>
      <c r="C55" s="1" t="s">
        <v>10</v>
      </c>
      <c r="D55" s="1" t="s">
        <v>1338</v>
      </c>
      <c r="E55" s="9">
        <f t="shared" si="3"/>
        <v>1226</v>
      </c>
      <c r="F55" s="1" t="s">
        <v>13</v>
      </c>
      <c r="G55" s="1" t="s">
        <v>1337</v>
      </c>
      <c r="H55" s="1" t="s">
        <v>11</v>
      </c>
      <c r="I55" s="1" t="s">
        <v>1339</v>
      </c>
      <c r="J55" s="9">
        <f t="shared" si="4"/>
        <v>1245</v>
      </c>
      <c r="K55" s="1" t="s">
        <v>1334</v>
      </c>
      <c r="L55" s="1" t="s">
        <v>9234</v>
      </c>
      <c r="M55" s="1" t="s">
        <v>1340</v>
      </c>
      <c r="N55" s="1" t="s">
        <v>1341</v>
      </c>
      <c r="O55" t="s">
        <v>36</v>
      </c>
      <c r="P55" s="2" t="s">
        <v>1353</v>
      </c>
      <c r="Q55" t="s">
        <v>1335</v>
      </c>
      <c r="S55" t="str">
        <f t="shared" si="5"/>
        <v>if (ch1 &gt; 1226 &amp;&amp; ch1 &lt; 1245) CAN.sendMsgBuf(0x220, 1, 8, steern13);</v>
      </c>
      <c r="AB55" s="22" t="s">
        <v>9257</v>
      </c>
    </row>
    <row r="56" spans="2:28" x14ac:dyDescent="0.25">
      <c r="B56" s="1" t="s">
        <v>1336</v>
      </c>
      <c r="C56" s="1" t="s">
        <v>10</v>
      </c>
      <c r="D56" s="1" t="s">
        <v>1338</v>
      </c>
      <c r="E56" s="9">
        <f t="shared" si="3"/>
        <v>1246</v>
      </c>
      <c r="F56" s="1" t="s">
        <v>13</v>
      </c>
      <c r="G56" s="1" t="s">
        <v>1337</v>
      </c>
      <c r="H56" s="1" t="s">
        <v>11</v>
      </c>
      <c r="I56" s="1" t="s">
        <v>1339</v>
      </c>
      <c r="J56" s="9">
        <f t="shared" si="4"/>
        <v>1265</v>
      </c>
      <c r="K56" s="1" t="s">
        <v>1334</v>
      </c>
      <c r="L56" s="1" t="s">
        <v>9234</v>
      </c>
      <c r="M56" s="1" t="s">
        <v>1340</v>
      </c>
      <c r="N56" s="1" t="s">
        <v>1341</v>
      </c>
      <c r="O56" t="s">
        <v>36</v>
      </c>
      <c r="P56" s="2" t="s">
        <v>1354</v>
      </c>
      <c r="Q56" t="s">
        <v>1335</v>
      </c>
      <c r="S56" t="str">
        <f t="shared" si="5"/>
        <v>if (ch1 &gt; 1246 &amp;&amp; ch1 &lt; 1265) CAN.sendMsgBuf(0x220, 1, 8, steern12);</v>
      </c>
      <c r="AB56" s="22" t="s">
        <v>9258</v>
      </c>
    </row>
    <row r="57" spans="2:28" x14ac:dyDescent="0.25">
      <c r="B57" s="1" t="s">
        <v>1336</v>
      </c>
      <c r="C57" s="1" t="s">
        <v>10</v>
      </c>
      <c r="D57" s="1" t="s">
        <v>1338</v>
      </c>
      <c r="E57" s="9">
        <f t="shared" si="3"/>
        <v>1266</v>
      </c>
      <c r="F57" s="1" t="s">
        <v>13</v>
      </c>
      <c r="G57" s="1" t="s">
        <v>1337</v>
      </c>
      <c r="H57" s="1" t="s">
        <v>11</v>
      </c>
      <c r="I57" s="1" t="s">
        <v>1339</v>
      </c>
      <c r="J57" s="9">
        <f t="shared" si="4"/>
        <v>1285</v>
      </c>
      <c r="K57" s="1" t="s">
        <v>1334</v>
      </c>
      <c r="L57" s="1" t="s">
        <v>9234</v>
      </c>
      <c r="M57" s="1" t="s">
        <v>1340</v>
      </c>
      <c r="N57" s="1" t="s">
        <v>1341</v>
      </c>
      <c r="O57" t="s">
        <v>36</v>
      </c>
      <c r="P57" s="2" t="s">
        <v>1355</v>
      </c>
      <c r="Q57" t="s">
        <v>1335</v>
      </c>
      <c r="S57" t="str">
        <f t="shared" si="5"/>
        <v>if (ch1 &gt; 1266 &amp;&amp; ch1 &lt; 1285) CAN.sendMsgBuf(0x220, 1, 8, steern11);</v>
      </c>
      <c r="AB57" s="22" t="s">
        <v>9259</v>
      </c>
    </row>
    <row r="58" spans="2:28" x14ac:dyDescent="0.25">
      <c r="B58" s="1" t="s">
        <v>1336</v>
      </c>
      <c r="C58" s="1" t="s">
        <v>10</v>
      </c>
      <c r="D58" s="1" t="s">
        <v>1338</v>
      </c>
      <c r="E58" s="9">
        <f t="shared" si="3"/>
        <v>1286</v>
      </c>
      <c r="F58" s="1" t="s">
        <v>13</v>
      </c>
      <c r="G58" s="1" t="s">
        <v>1337</v>
      </c>
      <c r="H58" s="1" t="s">
        <v>11</v>
      </c>
      <c r="I58" s="1" t="s">
        <v>1339</v>
      </c>
      <c r="J58" s="9">
        <f t="shared" si="4"/>
        <v>1305</v>
      </c>
      <c r="K58" s="1" t="s">
        <v>1334</v>
      </c>
      <c r="L58" s="1" t="s">
        <v>9234</v>
      </c>
      <c r="M58" s="1" t="s">
        <v>1340</v>
      </c>
      <c r="N58" s="1" t="s">
        <v>1341</v>
      </c>
      <c r="O58" t="s">
        <v>36</v>
      </c>
      <c r="P58" s="2" t="s">
        <v>1356</v>
      </c>
      <c r="Q58" t="s">
        <v>1335</v>
      </c>
      <c r="S58" t="str">
        <f t="shared" si="5"/>
        <v>if (ch1 &gt; 1286 &amp;&amp; ch1 &lt; 1305) CAN.sendMsgBuf(0x220, 1, 8, steern10);</v>
      </c>
      <c r="AB58" s="22" t="s">
        <v>9260</v>
      </c>
    </row>
    <row r="59" spans="2:28" x14ac:dyDescent="0.25">
      <c r="B59" s="1" t="s">
        <v>1336</v>
      </c>
      <c r="C59" s="1" t="s">
        <v>10</v>
      </c>
      <c r="D59" s="1" t="s">
        <v>1338</v>
      </c>
      <c r="E59" s="9">
        <f t="shared" si="3"/>
        <v>1306</v>
      </c>
      <c r="F59" s="1" t="s">
        <v>13</v>
      </c>
      <c r="G59" s="1" t="s">
        <v>1337</v>
      </c>
      <c r="H59" s="1" t="s">
        <v>11</v>
      </c>
      <c r="I59" s="1" t="s">
        <v>1339</v>
      </c>
      <c r="J59" s="9">
        <f t="shared" si="4"/>
        <v>1325</v>
      </c>
      <c r="K59" s="1" t="s">
        <v>1334</v>
      </c>
      <c r="L59" s="1" t="s">
        <v>9234</v>
      </c>
      <c r="M59" s="1" t="s">
        <v>1340</v>
      </c>
      <c r="N59" s="1" t="s">
        <v>1341</v>
      </c>
      <c r="O59" t="s">
        <v>36</v>
      </c>
      <c r="P59" s="2" t="s">
        <v>1357</v>
      </c>
      <c r="Q59" t="s">
        <v>1335</v>
      </c>
      <c r="S59" t="str">
        <f t="shared" si="5"/>
        <v>if (ch1 &gt; 1306 &amp;&amp; ch1 &lt; 1325) CAN.sendMsgBuf(0x220, 1, 8, steern9);</v>
      </c>
      <c r="AB59" s="22" t="s">
        <v>9261</v>
      </c>
    </row>
    <row r="60" spans="2:28" x14ac:dyDescent="0.25">
      <c r="B60" s="1" t="s">
        <v>1336</v>
      </c>
      <c r="C60" s="1" t="s">
        <v>10</v>
      </c>
      <c r="D60" s="1" t="s">
        <v>1338</v>
      </c>
      <c r="E60" s="9">
        <f t="shared" si="3"/>
        <v>1326</v>
      </c>
      <c r="F60" s="1" t="s">
        <v>13</v>
      </c>
      <c r="G60" s="1" t="s">
        <v>1337</v>
      </c>
      <c r="H60" s="1" t="s">
        <v>11</v>
      </c>
      <c r="I60" s="1" t="s">
        <v>1339</v>
      </c>
      <c r="J60" s="9">
        <f t="shared" si="4"/>
        <v>1345</v>
      </c>
      <c r="K60" s="1" t="s">
        <v>1334</v>
      </c>
      <c r="L60" s="1" t="s">
        <v>9234</v>
      </c>
      <c r="M60" s="1" t="s">
        <v>1340</v>
      </c>
      <c r="N60" s="1" t="s">
        <v>1341</v>
      </c>
      <c r="O60" t="s">
        <v>36</v>
      </c>
      <c r="P60" s="2" t="s">
        <v>1358</v>
      </c>
      <c r="Q60" t="s">
        <v>1335</v>
      </c>
      <c r="S60" t="str">
        <f t="shared" si="5"/>
        <v>if (ch1 &gt; 1326 &amp;&amp; ch1 &lt; 1345) CAN.sendMsgBuf(0x220, 1, 8, steern8);</v>
      </c>
      <c r="AB60" s="22" t="s">
        <v>9262</v>
      </c>
    </row>
    <row r="61" spans="2:28" x14ac:dyDescent="0.25">
      <c r="B61" s="1" t="s">
        <v>1336</v>
      </c>
      <c r="C61" s="1" t="s">
        <v>10</v>
      </c>
      <c r="D61" s="1" t="s">
        <v>1338</v>
      </c>
      <c r="E61" s="9">
        <f t="shared" si="3"/>
        <v>1346</v>
      </c>
      <c r="F61" s="1" t="s">
        <v>13</v>
      </c>
      <c r="G61" s="1" t="s">
        <v>1337</v>
      </c>
      <c r="H61" s="1" t="s">
        <v>11</v>
      </c>
      <c r="I61" s="1" t="s">
        <v>1339</v>
      </c>
      <c r="J61" s="9">
        <f t="shared" si="4"/>
        <v>1365</v>
      </c>
      <c r="K61" s="1" t="s">
        <v>1334</v>
      </c>
      <c r="L61" s="1" t="s">
        <v>9234</v>
      </c>
      <c r="M61" s="1" t="s">
        <v>1340</v>
      </c>
      <c r="N61" s="1" t="s">
        <v>1341</v>
      </c>
      <c r="O61" t="s">
        <v>36</v>
      </c>
      <c r="P61" s="2" t="s">
        <v>1359</v>
      </c>
      <c r="Q61" t="s">
        <v>1335</v>
      </c>
      <c r="S61" t="str">
        <f t="shared" si="5"/>
        <v>if (ch1 &gt; 1346 &amp;&amp; ch1 &lt; 1365) CAN.sendMsgBuf(0x220, 1, 8, steern7);</v>
      </c>
      <c r="AB61" s="22" t="s">
        <v>9263</v>
      </c>
    </row>
    <row r="62" spans="2:28" x14ac:dyDescent="0.25">
      <c r="B62" s="1" t="s">
        <v>1336</v>
      </c>
      <c r="C62" s="1" t="s">
        <v>10</v>
      </c>
      <c r="D62" s="1" t="s">
        <v>1338</v>
      </c>
      <c r="E62" s="9">
        <f t="shared" si="3"/>
        <v>1366</v>
      </c>
      <c r="F62" s="1" t="s">
        <v>13</v>
      </c>
      <c r="G62" s="1" t="s">
        <v>1337</v>
      </c>
      <c r="H62" s="1" t="s">
        <v>11</v>
      </c>
      <c r="I62" s="1" t="s">
        <v>1339</v>
      </c>
      <c r="J62" s="9">
        <f t="shared" si="4"/>
        <v>1385</v>
      </c>
      <c r="K62" s="1" t="s">
        <v>1334</v>
      </c>
      <c r="L62" s="1" t="s">
        <v>9234</v>
      </c>
      <c r="M62" s="1" t="s">
        <v>1340</v>
      </c>
      <c r="N62" s="1" t="s">
        <v>1341</v>
      </c>
      <c r="O62" t="s">
        <v>36</v>
      </c>
      <c r="P62" s="2" t="s">
        <v>1360</v>
      </c>
      <c r="Q62" t="s">
        <v>1335</v>
      </c>
      <c r="S62" t="str">
        <f t="shared" si="5"/>
        <v>if (ch1 &gt; 1366 &amp;&amp; ch1 &lt; 1385) CAN.sendMsgBuf(0x220, 1, 8, steern6);</v>
      </c>
      <c r="AB62" s="22" t="s">
        <v>9264</v>
      </c>
    </row>
    <row r="63" spans="2:28" x14ac:dyDescent="0.25">
      <c r="B63" s="1" t="s">
        <v>1336</v>
      </c>
      <c r="C63" s="1" t="s">
        <v>10</v>
      </c>
      <c r="D63" s="1" t="s">
        <v>1338</v>
      </c>
      <c r="E63" s="9">
        <f t="shared" si="3"/>
        <v>1386</v>
      </c>
      <c r="F63" s="1" t="s">
        <v>13</v>
      </c>
      <c r="G63" s="1" t="s">
        <v>1337</v>
      </c>
      <c r="H63" s="1" t="s">
        <v>11</v>
      </c>
      <c r="I63" s="1" t="s">
        <v>1339</v>
      </c>
      <c r="J63" s="9">
        <f t="shared" si="4"/>
        <v>1405</v>
      </c>
      <c r="K63" s="1" t="s">
        <v>1334</v>
      </c>
      <c r="L63" s="1" t="s">
        <v>9234</v>
      </c>
      <c r="M63" s="1" t="s">
        <v>1340</v>
      </c>
      <c r="N63" s="1" t="s">
        <v>1341</v>
      </c>
      <c r="O63" t="s">
        <v>36</v>
      </c>
      <c r="P63" s="2" t="s">
        <v>1361</v>
      </c>
      <c r="Q63" t="s">
        <v>1335</v>
      </c>
      <c r="S63" t="str">
        <f t="shared" si="5"/>
        <v>if (ch1 &gt; 1386 &amp;&amp; ch1 &lt; 1405) CAN.sendMsgBuf(0x220, 1, 8, steern5);</v>
      </c>
      <c r="AB63" s="22" t="s">
        <v>9265</v>
      </c>
    </row>
    <row r="64" spans="2:28" x14ac:dyDescent="0.25">
      <c r="B64" s="1" t="s">
        <v>1336</v>
      </c>
      <c r="C64" s="1" t="s">
        <v>10</v>
      </c>
      <c r="D64" s="1" t="s">
        <v>1338</v>
      </c>
      <c r="E64" s="9">
        <f t="shared" si="3"/>
        <v>1406</v>
      </c>
      <c r="F64" s="1" t="s">
        <v>13</v>
      </c>
      <c r="G64" s="1" t="s">
        <v>1337</v>
      </c>
      <c r="H64" s="1" t="s">
        <v>11</v>
      </c>
      <c r="I64" s="1" t="s">
        <v>1339</v>
      </c>
      <c r="J64" s="9">
        <f t="shared" si="4"/>
        <v>1425</v>
      </c>
      <c r="K64" s="1" t="s">
        <v>1334</v>
      </c>
      <c r="L64" s="1" t="s">
        <v>9234</v>
      </c>
      <c r="M64" s="1" t="s">
        <v>1340</v>
      </c>
      <c r="N64" s="1" t="s">
        <v>1341</v>
      </c>
      <c r="O64" t="s">
        <v>36</v>
      </c>
      <c r="P64" s="2" t="s">
        <v>1362</v>
      </c>
      <c r="Q64" t="s">
        <v>1335</v>
      </c>
      <c r="S64" t="str">
        <f t="shared" si="5"/>
        <v>if (ch1 &gt; 1406 &amp;&amp; ch1 &lt; 1425) CAN.sendMsgBuf(0x220, 1, 8, steern4);</v>
      </c>
      <c r="AB64" s="22" t="s">
        <v>9266</v>
      </c>
    </row>
    <row r="65" spans="2:28" x14ac:dyDescent="0.25">
      <c r="B65" s="1" t="s">
        <v>1336</v>
      </c>
      <c r="C65" s="1" t="s">
        <v>10</v>
      </c>
      <c r="D65" s="1" t="s">
        <v>1338</v>
      </c>
      <c r="E65" s="9">
        <f t="shared" si="3"/>
        <v>1426</v>
      </c>
      <c r="F65" s="1" t="s">
        <v>13</v>
      </c>
      <c r="G65" s="1" t="s">
        <v>1337</v>
      </c>
      <c r="H65" s="1" t="s">
        <v>11</v>
      </c>
      <c r="I65" s="1" t="s">
        <v>1339</v>
      </c>
      <c r="J65" s="9">
        <f t="shared" si="4"/>
        <v>1445</v>
      </c>
      <c r="K65" s="1" t="s">
        <v>1334</v>
      </c>
      <c r="L65" s="1" t="s">
        <v>9234</v>
      </c>
      <c r="M65" s="1" t="s">
        <v>1340</v>
      </c>
      <c r="N65" s="1" t="s">
        <v>1341</v>
      </c>
      <c r="O65" t="s">
        <v>36</v>
      </c>
      <c r="P65" s="2" t="s">
        <v>1363</v>
      </c>
      <c r="Q65" t="s">
        <v>1335</v>
      </c>
      <c r="S65" t="str">
        <f t="shared" si="5"/>
        <v>if (ch1 &gt; 1426 &amp;&amp; ch1 &lt; 1445) CAN.sendMsgBuf(0x220, 1, 8, steern3);</v>
      </c>
      <c r="AB65" s="22" t="s">
        <v>9267</v>
      </c>
    </row>
    <row r="66" spans="2:28" x14ac:dyDescent="0.25">
      <c r="B66" s="1" t="s">
        <v>1336</v>
      </c>
      <c r="C66" s="1" t="s">
        <v>10</v>
      </c>
      <c r="D66" s="1" t="s">
        <v>1338</v>
      </c>
      <c r="E66" s="9">
        <f t="shared" si="3"/>
        <v>1446</v>
      </c>
      <c r="F66" s="1" t="s">
        <v>13</v>
      </c>
      <c r="G66" s="1" t="s">
        <v>1337</v>
      </c>
      <c r="H66" s="1" t="s">
        <v>11</v>
      </c>
      <c r="I66" s="1" t="s">
        <v>1339</v>
      </c>
      <c r="J66" s="9">
        <f t="shared" si="4"/>
        <v>1465</v>
      </c>
      <c r="K66" s="1" t="s">
        <v>1334</v>
      </c>
      <c r="L66" s="1" t="s">
        <v>9234</v>
      </c>
      <c r="M66" s="1" t="s">
        <v>1340</v>
      </c>
      <c r="N66" s="1" t="s">
        <v>1341</v>
      </c>
      <c r="O66" t="s">
        <v>36</v>
      </c>
      <c r="P66" s="2" t="s">
        <v>1345</v>
      </c>
      <c r="Q66" t="s">
        <v>1335</v>
      </c>
      <c r="S66" t="str">
        <f t="shared" si="5"/>
        <v>if (ch1 &gt; 1446 &amp;&amp; ch1 &lt; 1465) CAN.sendMsgBuf(0x220, 1, 8, steern2);</v>
      </c>
      <c r="AB66" s="22" t="s">
        <v>9268</v>
      </c>
    </row>
    <row r="67" spans="2:28" x14ac:dyDescent="0.25">
      <c r="B67" s="1" t="s">
        <v>1336</v>
      </c>
      <c r="C67" s="1" t="s">
        <v>10</v>
      </c>
      <c r="D67" s="1" t="s">
        <v>1338</v>
      </c>
      <c r="E67" s="9">
        <f t="shared" si="3"/>
        <v>1466</v>
      </c>
      <c r="F67" s="1" t="s">
        <v>13</v>
      </c>
      <c r="G67" s="1" t="s">
        <v>1337</v>
      </c>
      <c r="H67" s="1" t="s">
        <v>11</v>
      </c>
      <c r="I67" s="1" t="s">
        <v>1339</v>
      </c>
      <c r="J67" s="9">
        <f t="shared" si="4"/>
        <v>1485</v>
      </c>
      <c r="K67" s="1" t="s">
        <v>1334</v>
      </c>
      <c r="L67" s="1" t="s">
        <v>9234</v>
      </c>
      <c r="M67" s="1" t="s">
        <v>1340</v>
      </c>
      <c r="N67" s="1" t="s">
        <v>1341</v>
      </c>
      <c r="O67" t="s">
        <v>36</v>
      </c>
      <c r="P67" s="2" t="s">
        <v>1344</v>
      </c>
      <c r="Q67" t="s">
        <v>1335</v>
      </c>
      <c r="S67" t="str">
        <f t="shared" si="5"/>
        <v>if (ch1 &gt; 1466 &amp;&amp; ch1 &lt; 1485) CAN.sendMsgBuf(0x220, 1, 8, steern1);</v>
      </c>
      <c r="AB67" s="22" t="s">
        <v>9269</v>
      </c>
    </row>
    <row r="68" spans="2:28" x14ac:dyDescent="0.25">
      <c r="B68" s="1" t="s">
        <v>1336</v>
      </c>
      <c r="C68" s="1" t="s">
        <v>10</v>
      </c>
      <c r="D68" s="1" t="s">
        <v>1338</v>
      </c>
      <c r="E68" s="9">
        <f t="shared" si="3"/>
        <v>1486</v>
      </c>
      <c r="F68" s="1" t="s">
        <v>13</v>
      </c>
      <c r="G68" s="1" t="s">
        <v>1337</v>
      </c>
      <c r="H68" s="1" t="s">
        <v>11</v>
      </c>
      <c r="I68" s="1" t="s">
        <v>1339</v>
      </c>
      <c r="J68" s="9">
        <f t="shared" si="4"/>
        <v>1505</v>
      </c>
      <c r="K68" s="1" t="s">
        <v>1334</v>
      </c>
      <c r="L68" s="1" t="s">
        <v>9234</v>
      </c>
      <c r="M68" s="1" t="s">
        <v>1340</v>
      </c>
      <c r="N68" s="1" t="s">
        <v>1341</v>
      </c>
      <c r="O68" t="s">
        <v>36</v>
      </c>
      <c r="P68" s="2">
        <v>0</v>
      </c>
      <c r="Q68" t="s">
        <v>1335</v>
      </c>
      <c r="S68" t="str">
        <f t="shared" si="5"/>
        <v>if (ch1 &gt; 1486 &amp;&amp; ch1 &lt; 1505) CAN.sendMsgBuf(0x220, 1, 8, steer0);</v>
      </c>
      <c r="AB68" s="22" t="s">
        <v>9270</v>
      </c>
    </row>
    <row r="69" spans="2:28" x14ac:dyDescent="0.25">
      <c r="B69" s="1" t="s">
        <v>1336</v>
      </c>
      <c r="C69" s="1" t="s">
        <v>10</v>
      </c>
      <c r="D69" s="1" t="s">
        <v>1338</v>
      </c>
      <c r="E69" s="9">
        <f t="shared" si="3"/>
        <v>1506</v>
      </c>
      <c r="F69" s="1" t="s">
        <v>13</v>
      </c>
      <c r="G69" s="1" t="s">
        <v>1337</v>
      </c>
      <c r="H69" s="1" t="s">
        <v>11</v>
      </c>
      <c r="I69" s="1" t="s">
        <v>1339</v>
      </c>
      <c r="J69" s="9">
        <f t="shared" si="4"/>
        <v>1525</v>
      </c>
      <c r="K69" s="1" t="s">
        <v>1334</v>
      </c>
      <c r="L69" s="1" t="s">
        <v>9234</v>
      </c>
      <c r="M69" s="1" t="s">
        <v>1340</v>
      </c>
      <c r="N69" s="1" t="s">
        <v>1341</v>
      </c>
      <c r="O69" t="s">
        <v>36</v>
      </c>
      <c r="P69" s="2">
        <v>1</v>
      </c>
      <c r="Q69" t="s">
        <v>1335</v>
      </c>
      <c r="S69" t="str">
        <f t="shared" si="5"/>
        <v>if (ch1 &gt; 1506 &amp;&amp; ch1 &lt; 1525) CAN.sendMsgBuf(0x220, 1, 8, steer1);</v>
      </c>
      <c r="AB69" s="22" t="s">
        <v>9271</v>
      </c>
    </row>
    <row r="70" spans="2:28" x14ac:dyDescent="0.25">
      <c r="B70" s="1" t="s">
        <v>1336</v>
      </c>
      <c r="C70" s="1" t="s">
        <v>10</v>
      </c>
      <c r="D70" s="1" t="s">
        <v>1338</v>
      </c>
      <c r="E70" s="9">
        <f t="shared" si="3"/>
        <v>1526</v>
      </c>
      <c r="F70" s="1" t="s">
        <v>13</v>
      </c>
      <c r="G70" s="1" t="s">
        <v>1337</v>
      </c>
      <c r="H70" s="1" t="s">
        <v>11</v>
      </c>
      <c r="I70" s="1" t="s">
        <v>1339</v>
      </c>
      <c r="J70" s="9">
        <f t="shared" si="4"/>
        <v>1545</v>
      </c>
      <c r="K70" s="1" t="s">
        <v>1334</v>
      </c>
      <c r="L70" s="1" t="s">
        <v>9234</v>
      </c>
      <c r="M70" s="1" t="s">
        <v>1340</v>
      </c>
      <c r="N70" s="1" t="s">
        <v>1341</v>
      </c>
      <c r="O70" t="s">
        <v>36</v>
      </c>
      <c r="P70" s="2">
        <v>2</v>
      </c>
      <c r="Q70" t="s">
        <v>1335</v>
      </c>
      <c r="S70" t="str">
        <f t="shared" si="5"/>
        <v>if (ch1 &gt; 1526 &amp;&amp; ch1 &lt; 1545) CAN.sendMsgBuf(0x220, 1, 8, steer2);</v>
      </c>
      <c r="AB70" s="22" t="s">
        <v>9272</v>
      </c>
    </row>
    <row r="71" spans="2:28" x14ac:dyDescent="0.25">
      <c r="B71" s="1" t="s">
        <v>1336</v>
      </c>
      <c r="C71" s="1" t="s">
        <v>10</v>
      </c>
      <c r="D71" s="1" t="s">
        <v>1338</v>
      </c>
      <c r="E71" s="9">
        <f t="shared" si="3"/>
        <v>1546</v>
      </c>
      <c r="F71" s="1" t="s">
        <v>13</v>
      </c>
      <c r="G71" s="1" t="s">
        <v>1337</v>
      </c>
      <c r="H71" s="1" t="s">
        <v>11</v>
      </c>
      <c r="I71" s="1" t="s">
        <v>1339</v>
      </c>
      <c r="J71" s="9">
        <f t="shared" si="4"/>
        <v>1565</v>
      </c>
      <c r="K71" s="1" t="s">
        <v>1334</v>
      </c>
      <c r="L71" s="1" t="s">
        <v>9234</v>
      </c>
      <c r="M71" s="1" t="s">
        <v>1340</v>
      </c>
      <c r="N71" s="1" t="s">
        <v>1341</v>
      </c>
      <c r="O71" t="s">
        <v>36</v>
      </c>
      <c r="P71" s="2">
        <v>3</v>
      </c>
      <c r="Q71" t="s">
        <v>1335</v>
      </c>
      <c r="S71" t="str">
        <f t="shared" si="5"/>
        <v>if (ch1 &gt; 1546 &amp;&amp; ch1 &lt; 1565) CAN.sendMsgBuf(0x220, 1, 8, steer3);</v>
      </c>
      <c r="AB71" s="22" t="s">
        <v>9273</v>
      </c>
    </row>
    <row r="72" spans="2:28" x14ac:dyDescent="0.25">
      <c r="B72" s="1" t="s">
        <v>1336</v>
      </c>
      <c r="C72" s="1" t="s">
        <v>10</v>
      </c>
      <c r="D72" s="1" t="s">
        <v>1338</v>
      </c>
      <c r="E72" s="9">
        <f t="shared" si="3"/>
        <v>1566</v>
      </c>
      <c r="F72" s="1" t="s">
        <v>13</v>
      </c>
      <c r="G72" s="1" t="s">
        <v>1337</v>
      </c>
      <c r="H72" s="1" t="s">
        <v>11</v>
      </c>
      <c r="I72" s="1" t="s">
        <v>1339</v>
      </c>
      <c r="J72" s="9">
        <f t="shared" si="4"/>
        <v>1585</v>
      </c>
      <c r="K72" s="1" t="s">
        <v>1334</v>
      </c>
      <c r="L72" s="1" t="s">
        <v>9234</v>
      </c>
      <c r="M72" s="1" t="s">
        <v>1340</v>
      </c>
      <c r="N72" s="1" t="s">
        <v>1341</v>
      </c>
      <c r="O72" t="s">
        <v>36</v>
      </c>
      <c r="P72" s="2">
        <v>4</v>
      </c>
      <c r="Q72" t="s">
        <v>1335</v>
      </c>
      <c r="S72" t="str">
        <f t="shared" si="5"/>
        <v>if (ch1 &gt; 1566 &amp;&amp; ch1 &lt; 1585) CAN.sendMsgBuf(0x220, 1, 8, steer4);</v>
      </c>
      <c r="AB72" s="22" t="s">
        <v>9274</v>
      </c>
    </row>
    <row r="73" spans="2:28" x14ac:dyDescent="0.25">
      <c r="B73" s="1" t="s">
        <v>1336</v>
      </c>
      <c r="C73" s="1" t="s">
        <v>10</v>
      </c>
      <c r="D73" s="1" t="s">
        <v>1338</v>
      </c>
      <c r="E73" s="9">
        <f t="shared" si="3"/>
        <v>1586</v>
      </c>
      <c r="F73" s="1" t="s">
        <v>13</v>
      </c>
      <c r="G73" s="1" t="s">
        <v>1337</v>
      </c>
      <c r="H73" s="1" t="s">
        <v>11</v>
      </c>
      <c r="I73" s="1" t="s">
        <v>1339</v>
      </c>
      <c r="J73" s="9">
        <f t="shared" si="4"/>
        <v>1605</v>
      </c>
      <c r="K73" s="1" t="s">
        <v>1334</v>
      </c>
      <c r="L73" s="1" t="s">
        <v>9234</v>
      </c>
      <c r="M73" s="1" t="s">
        <v>1340</v>
      </c>
      <c r="N73" s="1" t="s">
        <v>1341</v>
      </c>
      <c r="O73" t="s">
        <v>36</v>
      </c>
      <c r="P73" s="2">
        <v>5</v>
      </c>
      <c r="Q73" t="s">
        <v>1335</v>
      </c>
      <c r="S73" t="str">
        <f t="shared" si="5"/>
        <v>if (ch1 &gt; 1586 &amp;&amp; ch1 &lt; 1605) CAN.sendMsgBuf(0x220, 1, 8, steer5);</v>
      </c>
      <c r="AB73" s="22" t="s">
        <v>9275</v>
      </c>
    </row>
    <row r="74" spans="2:28" x14ac:dyDescent="0.25">
      <c r="B74" s="1" t="s">
        <v>1336</v>
      </c>
      <c r="C74" s="1" t="s">
        <v>10</v>
      </c>
      <c r="D74" s="1" t="s">
        <v>1338</v>
      </c>
      <c r="E74" s="9">
        <f t="shared" si="3"/>
        <v>1606</v>
      </c>
      <c r="F74" s="1" t="s">
        <v>13</v>
      </c>
      <c r="G74" s="1" t="s">
        <v>1337</v>
      </c>
      <c r="H74" s="1" t="s">
        <v>11</v>
      </c>
      <c r="I74" s="1" t="s">
        <v>1339</v>
      </c>
      <c r="J74" s="9">
        <f t="shared" si="4"/>
        <v>1625</v>
      </c>
      <c r="K74" s="1" t="s">
        <v>1334</v>
      </c>
      <c r="L74" s="1" t="s">
        <v>9234</v>
      </c>
      <c r="M74" s="1" t="s">
        <v>1340</v>
      </c>
      <c r="N74" s="1" t="s">
        <v>1341</v>
      </c>
      <c r="O74" t="s">
        <v>36</v>
      </c>
      <c r="P74" s="2">
        <v>6</v>
      </c>
      <c r="Q74" t="s">
        <v>1335</v>
      </c>
      <c r="S74" t="str">
        <f t="shared" si="5"/>
        <v>if (ch1 &gt; 1606 &amp;&amp; ch1 &lt; 1625) CAN.sendMsgBuf(0x220, 1, 8, steer6);</v>
      </c>
      <c r="AB74" s="22" t="s">
        <v>9276</v>
      </c>
    </row>
    <row r="75" spans="2:28" x14ac:dyDescent="0.25">
      <c r="B75" s="1" t="s">
        <v>1336</v>
      </c>
      <c r="C75" s="1" t="s">
        <v>10</v>
      </c>
      <c r="D75" s="1" t="s">
        <v>1338</v>
      </c>
      <c r="E75" s="9">
        <f t="shared" si="3"/>
        <v>1626</v>
      </c>
      <c r="F75" s="1" t="s">
        <v>13</v>
      </c>
      <c r="G75" s="1" t="s">
        <v>1337</v>
      </c>
      <c r="H75" s="1" t="s">
        <v>11</v>
      </c>
      <c r="I75" s="1" t="s">
        <v>1339</v>
      </c>
      <c r="J75" s="9">
        <f t="shared" si="4"/>
        <v>1645</v>
      </c>
      <c r="K75" s="1" t="s">
        <v>1334</v>
      </c>
      <c r="L75" s="1" t="s">
        <v>9234</v>
      </c>
      <c r="M75" s="1" t="s">
        <v>1340</v>
      </c>
      <c r="N75" s="1" t="s">
        <v>1341</v>
      </c>
      <c r="O75" t="s">
        <v>36</v>
      </c>
      <c r="P75" s="2">
        <v>7</v>
      </c>
      <c r="Q75" t="s">
        <v>1335</v>
      </c>
      <c r="S75" t="str">
        <f t="shared" si="5"/>
        <v>if (ch1 &gt; 1626 &amp;&amp; ch1 &lt; 1645) CAN.sendMsgBuf(0x220, 1, 8, steer7);</v>
      </c>
      <c r="AB75" s="22" t="s">
        <v>9277</v>
      </c>
    </row>
    <row r="76" spans="2:28" x14ac:dyDescent="0.25">
      <c r="B76" s="1" t="s">
        <v>1336</v>
      </c>
      <c r="C76" s="1" t="s">
        <v>10</v>
      </c>
      <c r="D76" s="1" t="s">
        <v>1338</v>
      </c>
      <c r="E76" s="9">
        <f t="shared" si="3"/>
        <v>1646</v>
      </c>
      <c r="F76" s="1" t="s">
        <v>13</v>
      </c>
      <c r="G76" s="1" t="s">
        <v>1337</v>
      </c>
      <c r="H76" s="1" t="s">
        <v>11</v>
      </c>
      <c r="I76" s="1" t="s">
        <v>1339</v>
      </c>
      <c r="J76" s="9">
        <f t="shared" si="4"/>
        <v>1665</v>
      </c>
      <c r="K76" s="1" t="s">
        <v>1334</v>
      </c>
      <c r="L76" s="1" t="s">
        <v>9234</v>
      </c>
      <c r="M76" s="1" t="s">
        <v>1340</v>
      </c>
      <c r="N76" s="1" t="s">
        <v>1341</v>
      </c>
      <c r="O76" t="s">
        <v>36</v>
      </c>
      <c r="P76" s="2">
        <v>8</v>
      </c>
      <c r="Q76" t="s">
        <v>1335</v>
      </c>
      <c r="S76" t="str">
        <f t="shared" si="5"/>
        <v>if (ch1 &gt; 1646 &amp;&amp; ch1 &lt; 1665) CAN.sendMsgBuf(0x220, 1, 8, steer8);</v>
      </c>
      <c r="AB76" s="22" t="s">
        <v>9278</v>
      </c>
    </row>
    <row r="77" spans="2:28" x14ac:dyDescent="0.25">
      <c r="B77" s="1" t="s">
        <v>1336</v>
      </c>
      <c r="C77" s="1" t="s">
        <v>10</v>
      </c>
      <c r="D77" s="1" t="s">
        <v>1338</v>
      </c>
      <c r="E77" s="9">
        <f t="shared" si="3"/>
        <v>1666</v>
      </c>
      <c r="F77" s="1" t="s">
        <v>13</v>
      </c>
      <c r="G77" s="1" t="s">
        <v>1337</v>
      </c>
      <c r="H77" s="1" t="s">
        <v>11</v>
      </c>
      <c r="I77" s="1" t="s">
        <v>1339</v>
      </c>
      <c r="J77" s="9">
        <f t="shared" si="4"/>
        <v>1685</v>
      </c>
      <c r="K77" s="1" t="s">
        <v>1334</v>
      </c>
      <c r="L77" s="1" t="s">
        <v>9234</v>
      </c>
      <c r="M77" s="1" t="s">
        <v>1340</v>
      </c>
      <c r="N77" s="1" t="s">
        <v>1341</v>
      </c>
      <c r="O77" t="s">
        <v>36</v>
      </c>
      <c r="P77" s="2">
        <v>9</v>
      </c>
      <c r="Q77" t="s">
        <v>1335</v>
      </c>
      <c r="S77" t="str">
        <f t="shared" si="5"/>
        <v>if (ch1 &gt; 1666 &amp;&amp; ch1 &lt; 1685) CAN.sendMsgBuf(0x220, 1, 8, steer9);</v>
      </c>
      <c r="AB77" s="22" t="s">
        <v>9279</v>
      </c>
    </row>
    <row r="78" spans="2:28" x14ac:dyDescent="0.25">
      <c r="B78" s="1" t="s">
        <v>1336</v>
      </c>
      <c r="C78" s="1" t="s">
        <v>10</v>
      </c>
      <c r="D78" s="1" t="s">
        <v>1338</v>
      </c>
      <c r="E78" s="9">
        <f t="shared" si="3"/>
        <v>1686</v>
      </c>
      <c r="F78" s="1" t="s">
        <v>13</v>
      </c>
      <c r="G78" s="1" t="s">
        <v>1337</v>
      </c>
      <c r="H78" s="1" t="s">
        <v>11</v>
      </c>
      <c r="I78" s="1" t="s">
        <v>1339</v>
      </c>
      <c r="J78" s="9">
        <f t="shared" si="4"/>
        <v>1705</v>
      </c>
      <c r="K78" s="1" t="s">
        <v>1334</v>
      </c>
      <c r="L78" s="1" t="s">
        <v>9234</v>
      </c>
      <c r="M78" s="1" t="s">
        <v>1340</v>
      </c>
      <c r="N78" s="1" t="s">
        <v>1341</v>
      </c>
      <c r="O78" t="s">
        <v>36</v>
      </c>
      <c r="P78" s="2">
        <v>10</v>
      </c>
      <c r="Q78" t="s">
        <v>1335</v>
      </c>
      <c r="S78" t="str">
        <f t="shared" si="5"/>
        <v>if (ch1 &gt; 1686 &amp;&amp; ch1 &lt; 1705) CAN.sendMsgBuf(0x220, 1, 8, steer10);</v>
      </c>
      <c r="AB78" s="22" t="s">
        <v>9280</v>
      </c>
    </row>
    <row r="79" spans="2:28" x14ac:dyDescent="0.25">
      <c r="B79" s="1" t="s">
        <v>1336</v>
      </c>
      <c r="C79" s="1" t="s">
        <v>10</v>
      </c>
      <c r="D79" s="1" t="s">
        <v>1338</v>
      </c>
      <c r="E79" s="9">
        <f t="shared" si="3"/>
        <v>1706</v>
      </c>
      <c r="F79" s="1" t="s">
        <v>13</v>
      </c>
      <c r="G79" s="1" t="s">
        <v>1337</v>
      </c>
      <c r="H79" s="1" t="s">
        <v>11</v>
      </c>
      <c r="I79" s="1" t="s">
        <v>1339</v>
      </c>
      <c r="J79" s="9">
        <f t="shared" si="4"/>
        <v>1725</v>
      </c>
      <c r="K79" s="1" t="s">
        <v>1334</v>
      </c>
      <c r="L79" s="1" t="s">
        <v>9234</v>
      </c>
      <c r="M79" s="1" t="s">
        <v>1340</v>
      </c>
      <c r="N79" s="1" t="s">
        <v>1341</v>
      </c>
      <c r="O79" t="s">
        <v>36</v>
      </c>
      <c r="P79" s="2">
        <v>11</v>
      </c>
      <c r="Q79" t="s">
        <v>1335</v>
      </c>
      <c r="S79" t="str">
        <f t="shared" si="5"/>
        <v>if (ch1 &gt; 1706 &amp;&amp; ch1 &lt; 1725) CAN.sendMsgBuf(0x220, 1, 8, steer11);</v>
      </c>
      <c r="AB79" s="22" t="s">
        <v>9281</v>
      </c>
    </row>
    <row r="80" spans="2:28" x14ac:dyDescent="0.25">
      <c r="B80" s="1" t="s">
        <v>1336</v>
      </c>
      <c r="C80" s="1" t="s">
        <v>10</v>
      </c>
      <c r="D80" s="1" t="s">
        <v>1338</v>
      </c>
      <c r="E80" s="9">
        <f t="shared" si="3"/>
        <v>1726</v>
      </c>
      <c r="F80" s="1" t="s">
        <v>13</v>
      </c>
      <c r="G80" s="1" t="s">
        <v>1337</v>
      </c>
      <c r="H80" s="1" t="s">
        <v>11</v>
      </c>
      <c r="I80" s="1" t="s">
        <v>1339</v>
      </c>
      <c r="J80" s="9">
        <f t="shared" si="4"/>
        <v>1745</v>
      </c>
      <c r="K80" s="1" t="s">
        <v>1334</v>
      </c>
      <c r="L80" s="1" t="s">
        <v>9234</v>
      </c>
      <c r="M80" s="1" t="s">
        <v>1340</v>
      </c>
      <c r="N80" s="1" t="s">
        <v>1341</v>
      </c>
      <c r="O80" t="s">
        <v>36</v>
      </c>
      <c r="P80" s="2">
        <v>12</v>
      </c>
      <c r="Q80" t="s">
        <v>1335</v>
      </c>
      <c r="S80" t="str">
        <f t="shared" si="5"/>
        <v>if (ch1 &gt; 1726 &amp;&amp; ch1 &lt; 1745) CAN.sendMsgBuf(0x220, 1, 8, steer12);</v>
      </c>
      <c r="AB80" s="22" t="s">
        <v>9282</v>
      </c>
    </row>
    <row r="81" spans="2:28" x14ac:dyDescent="0.25">
      <c r="B81" s="1" t="s">
        <v>1336</v>
      </c>
      <c r="C81" s="1" t="s">
        <v>10</v>
      </c>
      <c r="D81" s="1" t="s">
        <v>1338</v>
      </c>
      <c r="E81" s="9">
        <f t="shared" si="3"/>
        <v>1746</v>
      </c>
      <c r="F81" s="1" t="s">
        <v>13</v>
      </c>
      <c r="G81" s="1" t="s">
        <v>1337</v>
      </c>
      <c r="H81" s="1" t="s">
        <v>11</v>
      </c>
      <c r="I81" s="1" t="s">
        <v>1339</v>
      </c>
      <c r="J81" s="9">
        <f t="shared" si="4"/>
        <v>1765</v>
      </c>
      <c r="K81" s="1" t="s">
        <v>1334</v>
      </c>
      <c r="L81" s="1" t="s">
        <v>9234</v>
      </c>
      <c r="M81" s="1" t="s">
        <v>1340</v>
      </c>
      <c r="N81" s="1" t="s">
        <v>1341</v>
      </c>
      <c r="O81" t="s">
        <v>36</v>
      </c>
      <c r="P81" s="2">
        <v>13</v>
      </c>
      <c r="Q81" t="s">
        <v>1335</v>
      </c>
      <c r="S81" t="str">
        <f t="shared" si="5"/>
        <v>if (ch1 &gt; 1746 &amp;&amp; ch1 &lt; 1765) CAN.sendMsgBuf(0x220, 1, 8, steer13);</v>
      </c>
      <c r="AB81" s="22" t="s">
        <v>9283</v>
      </c>
    </row>
    <row r="82" spans="2:28" x14ac:dyDescent="0.25">
      <c r="B82" s="1" t="s">
        <v>1336</v>
      </c>
      <c r="C82" s="1" t="s">
        <v>10</v>
      </c>
      <c r="D82" s="1" t="s">
        <v>1338</v>
      </c>
      <c r="E82" s="9">
        <f t="shared" si="3"/>
        <v>1766</v>
      </c>
      <c r="F82" s="1" t="s">
        <v>13</v>
      </c>
      <c r="G82" s="1" t="s">
        <v>1337</v>
      </c>
      <c r="H82" s="1" t="s">
        <v>11</v>
      </c>
      <c r="I82" s="1" t="s">
        <v>1339</v>
      </c>
      <c r="J82" s="9">
        <f t="shared" si="4"/>
        <v>1785</v>
      </c>
      <c r="K82" s="1" t="s">
        <v>1334</v>
      </c>
      <c r="L82" s="1" t="s">
        <v>9234</v>
      </c>
      <c r="M82" s="1" t="s">
        <v>1340</v>
      </c>
      <c r="N82" s="1" t="s">
        <v>1341</v>
      </c>
      <c r="O82" t="s">
        <v>36</v>
      </c>
      <c r="P82" s="2">
        <v>14</v>
      </c>
      <c r="Q82" t="s">
        <v>1335</v>
      </c>
      <c r="S82" t="str">
        <f t="shared" si="5"/>
        <v>if (ch1 &gt; 1766 &amp;&amp; ch1 &lt; 1785) CAN.sendMsgBuf(0x220, 1, 8, steer14);</v>
      </c>
      <c r="AB82" s="22" t="s">
        <v>9284</v>
      </c>
    </row>
    <row r="83" spans="2:28" x14ac:dyDescent="0.25">
      <c r="B83" s="1" t="s">
        <v>1336</v>
      </c>
      <c r="C83" s="1" t="s">
        <v>10</v>
      </c>
      <c r="D83" s="1" t="s">
        <v>1338</v>
      </c>
      <c r="E83" s="9">
        <f t="shared" si="3"/>
        <v>1786</v>
      </c>
      <c r="F83" s="1" t="s">
        <v>13</v>
      </c>
      <c r="G83" s="1" t="s">
        <v>1337</v>
      </c>
      <c r="H83" s="1" t="s">
        <v>11</v>
      </c>
      <c r="I83" s="1" t="s">
        <v>1339</v>
      </c>
      <c r="J83" s="9">
        <f t="shared" si="4"/>
        <v>1805</v>
      </c>
      <c r="K83" s="1" t="s">
        <v>1334</v>
      </c>
      <c r="L83" s="1" t="s">
        <v>9234</v>
      </c>
      <c r="M83" s="1" t="s">
        <v>1340</v>
      </c>
      <c r="N83" s="1" t="s">
        <v>1341</v>
      </c>
      <c r="O83" t="s">
        <v>36</v>
      </c>
      <c r="P83" s="2">
        <v>15</v>
      </c>
      <c r="Q83" t="s">
        <v>1335</v>
      </c>
      <c r="S83" t="str">
        <f t="shared" si="5"/>
        <v>if (ch1 &gt; 1786 &amp;&amp; ch1 &lt; 1805) CAN.sendMsgBuf(0x220, 1, 8, steer15);</v>
      </c>
      <c r="AB83" s="22" t="s">
        <v>9285</v>
      </c>
    </row>
    <row r="84" spans="2:28" x14ac:dyDescent="0.25">
      <c r="B84" s="1" t="s">
        <v>1336</v>
      </c>
      <c r="C84" s="1" t="s">
        <v>10</v>
      </c>
      <c r="D84" s="1" t="s">
        <v>1338</v>
      </c>
      <c r="E84" s="9">
        <f t="shared" si="3"/>
        <v>1806</v>
      </c>
      <c r="F84" s="1" t="s">
        <v>13</v>
      </c>
      <c r="G84" s="1" t="s">
        <v>1337</v>
      </c>
      <c r="H84" s="1" t="s">
        <v>11</v>
      </c>
      <c r="I84" s="1" t="s">
        <v>1339</v>
      </c>
      <c r="J84" s="9">
        <f t="shared" si="4"/>
        <v>1825</v>
      </c>
      <c r="K84" s="1" t="s">
        <v>1334</v>
      </c>
      <c r="L84" s="1" t="s">
        <v>9234</v>
      </c>
      <c r="M84" s="1" t="s">
        <v>1340</v>
      </c>
      <c r="N84" s="1" t="s">
        <v>1341</v>
      </c>
      <c r="O84" t="s">
        <v>36</v>
      </c>
      <c r="P84" s="2">
        <v>16</v>
      </c>
      <c r="Q84" t="s">
        <v>1335</v>
      </c>
      <c r="S84" t="str">
        <f t="shared" si="5"/>
        <v>if (ch1 &gt; 1806 &amp;&amp; ch1 &lt; 1825) CAN.sendMsgBuf(0x220, 1, 8, steer16);</v>
      </c>
      <c r="AB84" s="22" t="s">
        <v>9286</v>
      </c>
    </row>
    <row r="85" spans="2:28" x14ac:dyDescent="0.25">
      <c r="B85" s="1" t="s">
        <v>1336</v>
      </c>
      <c r="C85" s="1" t="s">
        <v>10</v>
      </c>
      <c r="D85" s="1" t="s">
        <v>1338</v>
      </c>
      <c r="E85" s="9">
        <f t="shared" si="3"/>
        <v>1826</v>
      </c>
      <c r="F85" s="1" t="s">
        <v>13</v>
      </c>
      <c r="G85" s="1" t="s">
        <v>1337</v>
      </c>
      <c r="H85" s="1" t="s">
        <v>11</v>
      </c>
      <c r="I85" s="1" t="s">
        <v>1339</v>
      </c>
      <c r="J85" s="9">
        <f t="shared" si="4"/>
        <v>1845</v>
      </c>
      <c r="K85" s="1" t="s">
        <v>1334</v>
      </c>
      <c r="L85" s="1" t="s">
        <v>9234</v>
      </c>
      <c r="M85" s="1" t="s">
        <v>1340</v>
      </c>
      <c r="N85" s="1" t="s">
        <v>1341</v>
      </c>
      <c r="O85" t="s">
        <v>36</v>
      </c>
      <c r="P85" s="2">
        <v>17</v>
      </c>
      <c r="Q85" t="s">
        <v>1335</v>
      </c>
      <c r="S85" t="str">
        <f t="shared" si="5"/>
        <v>if (ch1 &gt; 1826 &amp;&amp; ch1 &lt; 1845) CAN.sendMsgBuf(0x220, 1, 8, steer17);</v>
      </c>
      <c r="AB85" s="22" t="s">
        <v>9287</v>
      </c>
    </row>
    <row r="86" spans="2:28" x14ac:dyDescent="0.25">
      <c r="B86" s="1" t="s">
        <v>1336</v>
      </c>
      <c r="C86" s="1" t="s">
        <v>10</v>
      </c>
      <c r="D86" s="1" t="s">
        <v>1338</v>
      </c>
      <c r="E86" s="9">
        <f t="shared" si="3"/>
        <v>1846</v>
      </c>
      <c r="F86" s="1" t="s">
        <v>13</v>
      </c>
      <c r="G86" s="1" t="s">
        <v>1337</v>
      </c>
      <c r="H86" s="1" t="s">
        <v>11</v>
      </c>
      <c r="I86" s="1" t="s">
        <v>1339</v>
      </c>
      <c r="J86" s="9">
        <f t="shared" si="4"/>
        <v>1865</v>
      </c>
      <c r="K86" s="1" t="s">
        <v>1334</v>
      </c>
      <c r="L86" s="1" t="s">
        <v>9234</v>
      </c>
      <c r="M86" s="1" t="s">
        <v>1340</v>
      </c>
      <c r="N86" s="1" t="s">
        <v>1341</v>
      </c>
      <c r="O86" t="s">
        <v>36</v>
      </c>
      <c r="P86" s="2">
        <v>18</v>
      </c>
      <c r="Q86" t="s">
        <v>1335</v>
      </c>
      <c r="S86" t="str">
        <f t="shared" si="5"/>
        <v>if (ch1 &gt; 1846 &amp;&amp; ch1 &lt; 1865) CAN.sendMsgBuf(0x220, 1, 8, steer18);</v>
      </c>
      <c r="AB86" s="22" t="s">
        <v>9288</v>
      </c>
    </row>
    <row r="87" spans="2:28" x14ac:dyDescent="0.25">
      <c r="B87" s="1" t="s">
        <v>1336</v>
      </c>
      <c r="C87" s="1" t="s">
        <v>10</v>
      </c>
      <c r="D87" s="1" t="s">
        <v>1338</v>
      </c>
      <c r="E87" s="9">
        <f t="shared" si="3"/>
        <v>1866</v>
      </c>
      <c r="F87" s="1" t="s">
        <v>13</v>
      </c>
      <c r="G87" s="1" t="s">
        <v>1337</v>
      </c>
      <c r="H87" s="1" t="s">
        <v>11</v>
      </c>
      <c r="I87" s="1" t="s">
        <v>1339</v>
      </c>
      <c r="J87" s="9">
        <f t="shared" si="4"/>
        <v>1885</v>
      </c>
      <c r="K87" s="1" t="s">
        <v>1334</v>
      </c>
      <c r="L87" s="1" t="s">
        <v>9234</v>
      </c>
      <c r="M87" s="1" t="s">
        <v>1340</v>
      </c>
      <c r="N87" s="1" t="s">
        <v>1341</v>
      </c>
      <c r="O87" t="s">
        <v>36</v>
      </c>
      <c r="P87" s="2">
        <v>19</v>
      </c>
      <c r="Q87" t="s">
        <v>1335</v>
      </c>
      <c r="S87" t="str">
        <f t="shared" si="5"/>
        <v>if (ch1 &gt; 1866 &amp;&amp; ch1 &lt; 1885) CAN.sendMsgBuf(0x220, 1, 8, steer19);</v>
      </c>
      <c r="AB87" s="22" t="s">
        <v>9289</v>
      </c>
    </row>
    <row r="88" spans="2:28" x14ac:dyDescent="0.25">
      <c r="AB88" s="22" t="s">
        <v>9290</v>
      </c>
    </row>
    <row r="94" spans="2:28" x14ac:dyDescent="0.25">
      <c r="B94" s="1" t="s">
        <v>1336</v>
      </c>
      <c r="C94" s="1" t="s">
        <v>9291</v>
      </c>
      <c r="D94" s="1" t="s">
        <v>1338</v>
      </c>
      <c r="E94" s="9">
        <v>1000</v>
      </c>
      <c r="F94" s="1" t="s">
        <v>13</v>
      </c>
      <c r="G94" s="1" t="s">
        <v>1337</v>
      </c>
      <c r="H94" s="1" t="s">
        <v>9292</v>
      </c>
      <c r="I94" s="1" t="s">
        <v>1339</v>
      </c>
      <c r="J94" s="9">
        <f t="shared" ref="J94:J112" si="6">E95-1</f>
        <v>1189</v>
      </c>
      <c r="K94" s="1" t="s">
        <v>1334</v>
      </c>
      <c r="L94" s="1" t="s">
        <v>9234</v>
      </c>
      <c r="M94" s="1" t="s">
        <v>1364</v>
      </c>
      <c r="N94" s="1" t="s">
        <v>1341</v>
      </c>
      <c r="O94" t="s">
        <v>36</v>
      </c>
      <c r="P94" s="2" t="s">
        <v>1346</v>
      </c>
      <c r="Q94" t="s">
        <v>1335</v>
      </c>
      <c r="S94" t="str">
        <f>CONCATENATE(B94,C94,D94,E94,F94,G94,H94,I94,J94,K94,L94,M94,N94,O94,P94,Q94)</f>
        <v>if (ch3 &gt; 1000 &amp;&amp; ch3 &lt; 1189) CAN.sendMsgBuf(0x220, 0, 8, steern20);</v>
      </c>
      <c r="AB94" s="22" t="s">
        <v>9250</v>
      </c>
    </row>
    <row r="95" spans="2:28" x14ac:dyDescent="0.25">
      <c r="B95" s="1" t="s">
        <v>1336</v>
      </c>
      <c r="C95" s="1" t="s">
        <v>9291</v>
      </c>
      <c r="D95" s="1" t="s">
        <v>1338</v>
      </c>
      <c r="E95" s="9">
        <f t="shared" ref="E95:E112" si="7">J95-19</f>
        <v>1190</v>
      </c>
      <c r="F95" s="1" t="s">
        <v>13</v>
      </c>
      <c r="G95" s="1" t="s">
        <v>1337</v>
      </c>
      <c r="H95" s="1" t="s">
        <v>9292</v>
      </c>
      <c r="I95" s="1" t="s">
        <v>1339</v>
      </c>
      <c r="J95" s="9">
        <f t="shared" si="6"/>
        <v>1209</v>
      </c>
      <c r="K95" s="1" t="s">
        <v>1334</v>
      </c>
      <c r="L95" s="1" t="s">
        <v>9234</v>
      </c>
      <c r="M95" s="1" t="s">
        <v>1364</v>
      </c>
      <c r="N95" s="1" t="s">
        <v>1341</v>
      </c>
      <c r="O95" t="s">
        <v>36</v>
      </c>
      <c r="P95" s="2" t="s">
        <v>1347</v>
      </c>
      <c r="Q95" t="s">
        <v>1335</v>
      </c>
      <c r="S95" t="str">
        <f>CONCATENATE(B95,C95,D95,E95,F95,G95,H95,I95,J95,K95,L95,M95,N95,O95,P95,Q95)</f>
        <v>if (ch3 &gt; 1190 &amp;&amp; ch3 &lt; 1209) CAN.sendMsgBuf(0x220, 0, 8, steern19);</v>
      </c>
      <c r="AB95" s="22" t="s">
        <v>9251</v>
      </c>
    </row>
    <row r="96" spans="2:28" x14ac:dyDescent="0.25">
      <c r="B96" s="1" t="s">
        <v>1336</v>
      </c>
      <c r="C96" s="1" t="s">
        <v>9291</v>
      </c>
      <c r="D96" s="1" t="s">
        <v>1338</v>
      </c>
      <c r="E96" s="9">
        <f t="shared" si="7"/>
        <v>1210</v>
      </c>
      <c r="F96" s="1" t="s">
        <v>13</v>
      </c>
      <c r="G96" s="1" t="s">
        <v>1337</v>
      </c>
      <c r="H96" s="1" t="s">
        <v>9292</v>
      </c>
      <c r="I96" s="1" t="s">
        <v>1339</v>
      </c>
      <c r="J96" s="9">
        <f t="shared" si="6"/>
        <v>1229</v>
      </c>
      <c r="K96" s="1" t="s">
        <v>1334</v>
      </c>
      <c r="L96" s="1" t="s">
        <v>9234</v>
      </c>
      <c r="M96" s="1" t="s">
        <v>1364</v>
      </c>
      <c r="N96" s="1" t="s">
        <v>1341</v>
      </c>
      <c r="O96" t="s">
        <v>36</v>
      </c>
      <c r="P96" s="2" t="s">
        <v>1348</v>
      </c>
      <c r="Q96" t="s">
        <v>1335</v>
      </c>
      <c r="S96" t="str">
        <f t="shared" ref="S96:S133" si="8">CONCATENATE(B96,C96,D96,E96,F96,G96,H96,I96,J96,K96,L96,M96,N96,O96,P96,Q96)</f>
        <v>if (ch3 &gt; 1210 &amp;&amp; ch3 &lt; 1229) CAN.sendMsgBuf(0x220, 0, 8, steern18);</v>
      </c>
      <c r="AB96" s="22" t="s">
        <v>9252</v>
      </c>
    </row>
    <row r="97" spans="2:28" x14ac:dyDescent="0.25">
      <c r="B97" s="1" t="s">
        <v>1336</v>
      </c>
      <c r="C97" s="1" t="s">
        <v>9291</v>
      </c>
      <c r="D97" s="1" t="s">
        <v>1338</v>
      </c>
      <c r="E97" s="9">
        <f t="shared" si="7"/>
        <v>1230</v>
      </c>
      <c r="F97" s="1" t="s">
        <v>13</v>
      </c>
      <c r="G97" s="1" t="s">
        <v>1337</v>
      </c>
      <c r="H97" s="1" t="s">
        <v>9292</v>
      </c>
      <c r="I97" s="1" t="s">
        <v>1339</v>
      </c>
      <c r="J97" s="9">
        <f t="shared" si="6"/>
        <v>1249</v>
      </c>
      <c r="K97" s="1" t="s">
        <v>1334</v>
      </c>
      <c r="L97" s="1" t="s">
        <v>9234</v>
      </c>
      <c r="M97" s="1" t="s">
        <v>1364</v>
      </c>
      <c r="N97" s="1" t="s">
        <v>1341</v>
      </c>
      <c r="O97" t="s">
        <v>36</v>
      </c>
      <c r="P97" s="2" t="s">
        <v>1349</v>
      </c>
      <c r="Q97" t="s">
        <v>1335</v>
      </c>
      <c r="S97" t="str">
        <f t="shared" si="8"/>
        <v>if (ch3 &gt; 1230 &amp;&amp; ch3 &lt; 1249) CAN.sendMsgBuf(0x220, 0, 8, steern17);</v>
      </c>
      <c r="AB97" s="22" t="s">
        <v>9253</v>
      </c>
    </row>
    <row r="98" spans="2:28" x14ac:dyDescent="0.25">
      <c r="B98" s="1" t="s">
        <v>1336</v>
      </c>
      <c r="C98" s="1" t="s">
        <v>9291</v>
      </c>
      <c r="D98" s="1" t="s">
        <v>1338</v>
      </c>
      <c r="E98" s="9">
        <f t="shared" si="7"/>
        <v>1250</v>
      </c>
      <c r="F98" s="1" t="s">
        <v>13</v>
      </c>
      <c r="G98" s="1" t="s">
        <v>1337</v>
      </c>
      <c r="H98" s="1" t="s">
        <v>9292</v>
      </c>
      <c r="I98" s="1" t="s">
        <v>1339</v>
      </c>
      <c r="J98" s="9">
        <f t="shared" si="6"/>
        <v>1269</v>
      </c>
      <c r="K98" s="1" t="s">
        <v>1334</v>
      </c>
      <c r="L98" s="1" t="s">
        <v>9234</v>
      </c>
      <c r="M98" s="1" t="s">
        <v>1364</v>
      </c>
      <c r="N98" s="1" t="s">
        <v>1341</v>
      </c>
      <c r="O98" t="s">
        <v>36</v>
      </c>
      <c r="P98" s="2" t="s">
        <v>1350</v>
      </c>
      <c r="Q98" t="s">
        <v>1335</v>
      </c>
      <c r="S98" t="str">
        <f t="shared" si="8"/>
        <v>if (ch3 &gt; 1250 &amp;&amp; ch3 &lt; 1269) CAN.sendMsgBuf(0x220, 0, 8, steern16);</v>
      </c>
      <c r="AB98" s="22" t="s">
        <v>9254</v>
      </c>
    </row>
    <row r="99" spans="2:28" x14ac:dyDescent="0.25">
      <c r="B99" s="1" t="s">
        <v>1336</v>
      </c>
      <c r="C99" s="1" t="s">
        <v>9291</v>
      </c>
      <c r="D99" s="1" t="s">
        <v>1338</v>
      </c>
      <c r="E99" s="9">
        <f t="shared" si="7"/>
        <v>1270</v>
      </c>
      <c r="F99" s="1" t="s">
        <v>13</v>
      </c>
      <c r="G99" s="1" t="s">
        <v>1337</v>
      </c>
      <c r="H99" s="1" t="s">
        <v>9292</v>
      </c>
      <c r="I99" s="1" t="s">
        <v>1339</v>
      </c>
      <c r="J99" s="9">
        <f t="shared" si="6"/>
        <v>1289</v>
      </c>
      <c r="K99" s="1" t="s">
        <v>1334</v>
      </c>
      <c r="L99" s="1" t="s">
        <v>9234</v>
      </c>
      <c r="M99" s="1" t="s">
        <v>1364</v>
      </c>
      <c r="N99" s="1" t="s">
        <v>1341</v>
      </c>
      <c r="O99" t="s">
        <v>36</v>
      </c>
      <c r="P99" s="2" t="s">
        <v>1351</v>
      </c>
      <c r="Q99" t="s">
        <v>1335</v>
      </c>
      <c r="S99" t="str">
        <f t="shared" si="8"/>
        <v>if (ch3 &gt; 1270 &amp;&amp; ch3 &lt; 1289) CAN.sendMsgBuf(0x220, 0, 8, steern15);</v>
      </c>
      <c r="AB99" s="22" t="s">
        <v>9255</v>
      </c>
    </row>
    <row r="100" spans="2:28" x14ac:dyDescent="0.25">
      <c r="B100" s="1" t="s">
        <v>1336</v>
      </c>
      <c r="C100" s="1" t="s">
        <v>9291</v>
      </c>
      <c r="D100" s="1" t="s">
        <v>1338</v>
      </c>
      <c r="E100" s="9">
        <f t="shared" si="7"/>
        <v>1290</v>
      </c>
      <c r="F100" s="1" t="s">
        <v>13</v>
      </c>
      <c r="G100" s="1" t="s">
        <v>1337</v>
      </c>
      <c r="H100" s="1" t="s">
        <v>9292</v>
      </c>
      <c r="I100" s="1" t="s">
        <v>1339</v>
      </c>
      <c r="J100" s="9">
        <f t="shared" si="6"/>
        <v>1309</v>
      </c>
      <c r="K100" s="1" t="s">
        <v>1334</v>
      </c>
      <c r="L100" s="1" t="s">
        <v>9234</v>
      </c>
      <c r="M100" s="1" t="s">
        <v>1364</v>
      </c>
      <c r="N100" s="1" t="s">
        <v>1341</v>
      </c>
      <c r="O100" t="s">
        <v>36</v>
      </c>
      <c r="P100" s="2" t="s">
        <v>1352</v>
      </c>
      <c r="Q100" t="s">
        <v>1335</v>
      </c>
      <c r="S100" t="str">
        <f t="shared" si="8"/>
        <v>if (ch3 &gt; 1290 &amp;&amp; ch3 &lt; 1309) CAN.sendMsgBuf(0x220, 0, 8, steern14);</v>
      </c>
      <c r="AB100" s="22" t="s">
        <v>9256</v>
      </c>
    </row>
    <row r="101" spans="2:28" x14ac:dyDescent="0.25">
      <c r="B101" s="1" t="s">
        <v>1336</v>
      </c>
      <c r="C101" s="1" t="s">
        <v>9291</v>
      </c>
      <c r="D101" s="1" t="s">
        <v>1338</v>
      </c>
      <c r="E101" s="9">
        <f t="shared" si="7"/>
        <v>1310</v>
      </c>
      <c r="F101" s="1" t="s">
        <v>13</v>
      </c>
      <c r="G101" s="1" t="s">
        <v>1337</v>
      </c>
      <c r="H101" s="1" t="s">
        <v>9292</v>
      </c>
      <c r="I101" s="1" t="s">
        <v>1339</v>
      </c>
      <c r="J101" s="9">
        <f t="shared" si="6"/>
        <v>1329</v>
      </c>
      <c r="K101" s="1" t="s">
        <v>1334</v>
      </c>
      <c r="L101" s="1" t="s">
        <v>9234</v>
      </c>
      <c r="M101" s="1" t="s">
        <v>1364</v>
      </c>
      <c r="N101" s="1" t="s">
        <v>1341</v>
      </c>
      <c r="O101" t="s">
        <v>36</v>
      </c>
      <c r="P101" s="2" t="s">
        <v>1353</v>
      </c>
      <c r="Q101" t="s">
        <v>1335</v>
      </c>
      <c r="S101" t="str">
        <f t="shared" si="8"/>
        <v>if (ch3 &gt; 1310 &amp;&amp; ch3 &lt; 1329) CAN.sendMsgBuf(0x220, 0, 8, steern13);</v>
      </c>
      <c r="AB101" s="22" t="s">
        <v>9257</v>
      </c>
    </row>
    <row r="102" spans="2:28" x14ac:dyDescent="0.25">
      <c r="B102" s="1" t="s">
        <v>1336</v>
      </c>
      <c r="C102" s="1" t="s">
        <v>9291</v>
      </c>
      <c r="D102" s="1" t="s">
        <v>1338</v>
      </c>
      <c r="E102" s="9">
        <f t="shared" si="7"/>
        <v>1330</v>
      </c>
      <c r="F102" s="1" t="s">
        <v>13</v>
      </c>
      <c r="G102" s="1" t="s">
        <v>1337</v>
      </c>
      <c r="H102" s="1" t="s">
        <v>9292</v>
      </c>
      <c r="I102" s="1" t="s">
        <v>1339</v>
      </c>
      <c r="J102" s="9">
        <f t="shared" si="6"/>
        <v>1349</v>
      </c>
      <c r="K102" s="1" t="s">
        <v>1334</v>
      </c>
      <c r="L102" s="1" t="s">
        <v>9234</v>
      </c>
      <c r="M102" s="1" t="s">
        <v>1364</v>
      </c>
      <c r="N102" s="1" t="s">
        <v>1341</v>
      </c>
      <c r="O102" t="s">
        <v>36</v>
      </c>
      <c r="P102" s="2" t="s">
        <v>1354</v>
      </c>
      <c r="Q102" t="s">
        <v>1335</v>
      </c>
      <c r="S102" t="str">
        <f t="shared" si="8"/>
        <v>if (ch3 &gt; 1330 &amp;&amp; ch3 &lt; 1349) CAN.sendMsgBuf(0x220, 0, 8, steern12);</v>
      </c>
      <c r="AB102" s="22" t="s">
        <v>9258</v>
      </c>
    </row>
    <row r="103" spans="2:28" x14ac:dyDescent="0.25">
      <c r="B103" s="1" t="s">
        <v>1336</v>
      </c>
      <c r="C103" s="1" t="s">
        <v>9291</v>
      </c>
      <c r="D103" s="1" t="s">
        <v>1338</v>
      </c>
      <c r="E103" s="9">
        <f t="shared" si="7"/>
        <v>1350</v>
      </c>
      <c r="F103" s="1" t="s">
        <v>13</v>
      </c>
      <c r="G103" s="1" t="s">
        <v>1337</v>
      </c>
      <c r="H103" s="1" t="s">
        <v>9292</v>
      </c>
      <c r="I103" s="1" t="s">
        <v>1339</v>
      </c>
      <c r="J103" s="9">
        <f t="shared" si="6"/>
        <v>1369</v>
      </c>
      <c r="K103" s="1" t="s">
        <v>1334</v>
      </c>
      <c r="L103" s="1" t="s">
        <v>9234</v>
      </c>
      <c r="M103" s="1" t="s">
        <v>1364</v>
      </c>
      <c r="N103" s="1" t="s">
        <v>1341</v>
      </c>
      <c r="O103" t="s">
        <v>36</v>
      </c>
      <c r="P103" s="2" t="s">
        <v>1355</v>
      </c>
      <c r="Q103" t="s">
        <v>1335</v>
      </c>
      <c r="S103" t="str">
        <f t="shared" si="8"/>
        <v>if (ch3 &gt; 1350 &amp;&amp; ch3 &lt; 1369) CAN.sendMsgBuf(0x220, 0, 8, steern11);</v>
      </c>
      <c r="AB103" s="22" t="s">
        <v>9259</v>
      </c>
    </row>
    <row r="104" spans="2:28" x14ac:dyDescent="0.25">
      <c r="B104" s="1" t="s">
        <v>1336</v>
      </c>
      <c r="C104" s="1" t="s">
        <v>9291</v>
      </c>
      <c r="D104" s="1" t="s">
        <v>1338</v>
      </c>
      <c r="E104" s="9">
        <f t="shared" si="7"/>
        <v>1370</v>
      </c>
      <c r="F104" s="1" t="s">
        <v>13</v>
      </c>
      <c r="G104" s="1" t="s">
        <v>1337</v>
      </c>
      <c r="H104" s="1" t="s">
        <v>9292</v>
      </c>
      <c r="I104" s="1" t="s">
        <v>1339</v>
      </c>
      <c r="J104" s="9">
        <f t="shared" si="6"/>
        <v>1389</v>
      </c>
      <c r="K104" s="1" t="s">
        <v>1334</v>
      </c>
      <c r="L104" s="1" t="s">
        <v>9234</v>
      </c>
      <c r="M104" s="1" t="s">
        <v>1364</v>
      </c>
      <c r="N104" s="1" t="s">
        <v>1341</v>
      </c>
      <c r="O104" t="s">
        <v>36</v>
      </c>
      <c r="P104" s="2" t="s">
        <v>1356</v>
      </c>
      <c r="Q104" t="s">
        <v>1335</v>
      </c>
      <c r="S104" t="str">
        <f t="shared" si="8"/>
        <v>if (ch3 &gt; 1370 &amp;&amp; ch3 &lt; 1389) CAN.sendMsgBuf(0x220, 0, 8, steern10);</v>
      </c>
      <c r="AB104" s="22" t="s">
        <v>9260</v>
      </c>
    </row>
    <row r="105" spans="2:28" x14ac:dyDescent="0.25">
      <c r="B105" s="1" t="s">
        <v>1336</v>
      </c>
      <c r="C105" s="1" t="s">
        <v>9291</v>
      </c>
      <c r="D105" s="1" t="s">
        <v>1338</v>
      </c>
      <c r="E105" s="9">
        <f t="shared" si="7"/>
        <v>1390</v>
      </c>
      <c r="F105" s="1" t="s">
        <v>13</v>
      </c>
      <c r="G105" s="1" t="s">
        <v>1337</v>
      </c>
      <c r="H105" s="1" t="s">
        <v>9292</v>
      </c>
      <c r="I105" s="1" t="s">
        <v>1339</v>
      </c>
      <c r="J105" s="9">
        <f t="shared" si="6"/>
        <v>1409</v>
      </c>
      <c r="K105" s="1" t="s">
        <v>1334</v>
      </c>
      <c r="L105" s="1" t="s">
        <v>9234</v>
      </c>
      <c r="M105" s="1" t="s">
        <v>1364</v>
      </c>
      <c r="N105" s="1" t="s">
        <v>1341</v>
      </c>
      <c r="O105" t="s">
        <v>36</v>
      </c>
      <c r="P105" s="2" t="s">
        <v>1357</v>
      </c>
      <c r="Q105" t="s">
        <v>1335</v>
      </c>
      <c r="S105" t="str">
        <f t="shared" si="8"/>
        <v>if (ch3 &gt; 1390 &amp;&amp; ch3 &lt; 1409) CAN.sendMsgBuf(0x220, 0, 8, steern9);</v>
      </c>
      <c r="AB105" s="22" t="s">
        <v>9261</v>
      </c>
    </row>
    <row r="106" spans="2:28" x14ac:dyDescent="0.25">
      <c r="B106" s="1" t="s">
        <v>1336</v>
      </c>
      <c r="C106" s="1" t="s">
        <v>9291</v>
      </c>
      <c r="D106" s="1" t="s">
        <v>1338</v>
      </c>
      <c r="E106" s="9">
        <f t="shared" si="7"/>
        <v>1410</v>
      </c>
      <c r="F106" s="1" t="s">
        <v>13</v>
      </c>
      <c r="G106" s="1" t="s">
        <v>1337</v>
      </c>
      <c r="H106" s="1" t="s">
        <v>9292</v>
      </c>
      <c r="I106" s="1" t="s">
        <v>1339</v>
      </c>
      <c r="J106" s="9">
        <f t="shared" si="6"/>
        <v>1429</v>
      </c>
      <c r="K106" s="1" t="s">
        <v>1334</v>
      </c>
      <c r="L106" s="1" t="s">
        <v>9234</v>
      </c>
      <c r="M106" s="1" t="s">
        <v>1364</v>
      </c>
      <c r="N106" s="1" t="s">
        <v>1341</v>
      </c>
      <c r="O106" t="s">
        <v>36</v>
      </c>
      <c r="P106" s="2" t="s">
        <v>1358</v>
      </c>
      <c r="Q106" t="s">
        <v>1335</v>
      </c>
      <c r="S106" t="str">
        <f t="shared" si="8"/>
        <v>if (ch3 &gt; 1410 &amp;&amp; ch3 &lt; 1429) CAN.sendMsgBuf(0x220, 0, 8, steern8);</v>
      </c>
      <c r="AB106" s="22" t="s">
        <v>9262</v>
      </c>
    </row>
    <row r="107" spans="2:28" x14ac:dyDescent="0.25">
      <c r="B107" s="1" t="s">
        <v>1336</v>
      </c>
      <c r="C107" s="1" t="s">
        <v>9291</v>
      </c>
      <c r="D107" s="1" t="s">
        <v>1338</v>
      </c>
      <c r="E107" s="9">
        <f t="shared" si="7"/>
        <v>1430</v>
      </c>
      <c r="F107" s="1" t="s">
        <v>13</v>
      </c>
      <c r="G107" s="1" t="s">
        <v>1337</v>
      </c>
      <c r="H107" s="1" t="s">
        <v>9292</v>
      </c>
      <c r="I107" s="1" t="s">
        <v>1339</v>
      </c>
      <c r="J107" s="9">
        <f t="shared" si="6"/>
        <v>1449</v>
      </c>
      <c r="K107" s="1" t="s">
        <v>1334</v>
      </c>
      <c r="L107" s="1" t="s">
        <v>9234</v>
      </c>
      <c r="M107" s="1" t="s">
        <v>1364</v>
      </c>
      <c r="N107" s="1" t="s">
        <v>1341</v>
      </c>
      <c r="O107" t="s">
        <v>36</v>
      </c>
      <c r="P107" s="2" t="s">
        <v>1359</v>
      </c>
      <c r="Q107" t="s">
        <v>1335</v>
      </c>
      <c r="S107" t="str">
        <f t="shared" si="8"/>
        <v>if (ch3 &gt; 1430 &amp;&amp; ch3 &lt; 1449) CAN.sendMsgBuf(0x220, 0, 8, steern7);</v>
      </c>
      <c r="AB107" s="22" t="s">
        <v>9263</v>
      </c>
    </row>
    <row r="108" spans="2:28" x14ac:dyDescent="0.25">
      <c r="B108" s="1" t="s">
        <v>1336</v>
      </c>
      <c r="C108" s="1" t="s">
        <v>9291</v>
      </c>
      <c r="D108" s="1" t="s">
        <v>1338</v>
      </c>
      <c r="E108" s="9">
        <f t="shared" si="7"/>
        <v>1450</v>
      </c>
      <c r="F108" s="1" t="s">
        <v>13</v>
      </c>
      <c r="G108" s="1" t="s">
        <v>1337</v>
      </c>
      <c r="H108" s="1" t="s">
        <v>9292</v>
      </c>
      <c r="I108" s="1" t="s">
        <v>1339</v>
      </c>
      <c r="J108" s="9">
        <f t="shared" si="6"/>
        <v>1469</v>
      </c>
      <c r="K108" s="1" t="s">
        <v>1334</v>
      </c>
      <c r="L108" s="1" t="s">
        <v>9234</v>
      </c>
      <c r="M108" s="1" t="s">
        <v>1364</v>
      </c>
      <c r="N108" s="1" t="s">
        <v>1341</v>
      </c>
      <c r="O108" t="s">
        <v>36</v>
      </c>
      <c r="P108" s="2" t="s">
        <v>1360</v>
      </c>
      <c r="Q108" t="s">
        <v>1335</v>
      </c>
      <c r="S108" t="str">
        <f t="shared" si="8"/>
        <v>if (ch3 &gt; 1450 &amp;&amp; ch3 &lt; 1469) CAN.sendMsgBuf(0x220, 0, 8, steern6);</v>
      </c>
      <c r="AB108" s="22" t="s">
        <v>9264</v>
      </c>
    </row>
    <row r="109" spans="2:28" x14ac:dyDescent="0.25">
      <c r="B109" s="1" t="s">
        <v>1336</v>
      </c>
      <c r="C109" s="1" t="s">
        <v>9291</v>
      </c>
      <c r="D109" s="1" t="s">
        <v>1338</v>
      </c>
      <c r="E109" s="9">
        <f t="shared" si="7"/>
        <v>1470</v>
      </c>
      <c r="F109" s="1" t="s">
        <v>13</v>
      </c>
      <c r="G109" s="1" t="s">
        <v>1337</v>
      </c>
      <c r="H109" s="1" t="s">
        <v>9292</v>
      </c>
      <c r="I109" s="1" t="s">
        <v>1339</v>
      </c>
      <c r="J109" s="9">
        <f t="shared" si="6"/>
        <v>1489</v>
      </c>
      <c r="K109" s="1" t="s">
        <v>1334</v>
      </c>
      <c r="L109" s="1" t="s">
        <v>9234</v>
      </c>
      <c r="M109" s="1" t="s">
        <v>1364</v>
      </c>
      <c r="N109" s="1" t="s">
        <v>1341</v>
      </c>
      <c r="O109" t="s">
        <v>36</v>
      </c>
      <c r="P109" s="2" t="s">
        <v>1361</v>
      </c>
      <c r="Q109" t="s">
        <v>1335</v>
      </c>
      <c r="S109" t="str">
        <f t="shared" si="8"/>
        <v>if (ch3 &gt; 1470 &amp;&amp; ch3 &lt; 1489) CAN.sendMsgBuf(0x220, 0, 8, steern5);</v>
      </c>
      <c r="AB109" s="22" t="s">
        <v>9265</v>
      </c>
    </row>
    <row r="110" spans="2:28" x14ac:dyDescent="0.25">
      <c r="B110" s="1" t="s">
        <v>1336</v>
      </c>
      <c r="C110" s="1" t="s">
        <v>9291</v>
      </c>
      <c r="D110" s="1" t="s">
        <v>1338</v>
      </c>
      <c r="E110" s="9">
        <f t="shared" si="7"/>
        <v>1490</v>
      </c>
      <c r="F110" s="1" t="s">
        <v>13</v>
      </c>
      <c r="G110" s="1" t="s">
        <v>1337</v>
      </c>
      <c r="H110" s="1" t="s">
        <v>9292</v>
      </c>
      <c r="I110" s="1" t="s">
        <v>1339</v>
      </c>
      <c r="J110" s="9">
        <f t="shared" si="6"/>
        <v>1509</v>
      </c>
      <c r="K110" s="1" t="s">
        <v>1334</v>
      </c>
      <c r="L110" s="1" t="s">
        <v>9234</v>
      </c>
      <c r="M110" s="1" t="s">
        <v>1364</v>
      </c>
      <c r="N110" s="1" t="s">
        <v>1341</v>
      </c>
      <c r="O110" t="s">
        <v>36</v>
      </c>
      <c r="P110" s="2" t="s">
        <v>1362</v>
      </c>
      <c r="Q110" t="s">
        <v>1335</v>
      </c>
      <c r="S110" t="str">
        <f t="shared" si="8"/>
        <v>if (ch3 &gt; 1490 &amp;&amp; ch3 &lt; 1509) CAN.sendMsgBuf(0x220, 0, 8, steern4);</v>
      </c>
      <c r="AB110" s="22" t="s">
        <v>9266</v>
      </c>
    </row>
    <row r="111" spans="2:28" x14ac:dyDescent="0.25">
      <c r="B111" s="1" t="s">
        <v>1336</v>
      </c>
      <c r="C111" s="1" t="s">
        <v>9291</v>
      </c>
      <c r="D111" s="1" t="s">
        <v>1338</v>
      </c>
      <c r="E111" s="9">
        <f t="shared" si="7"/>
        <v>1510</v>
      </c>
      <c r="F111" s="1" t="s">
        <v>13</v>
      </c>
      <c r="G111" s="1" t="s">
        <v>1337</v>
      </c>
      <c r="H111" s="1" t="s">
        <v>9292</v>
      </c>
      <c r="I111" s="1" t="s">
        <v>1339</v>
      </c>
      <c r="J111" s="9">
        <f t="shared" si="6"/>
        <v>1529</v>
      </c>
      <c r="K111" s="1" t="s">
        <v>1334</v>
      </c>
      <c r="L111" s="1" t="s">
        <v>9234</v>
      </c>
      <c r="M111" s="1" t="s">
        <v>1364</v>
      </c>
      <c r="N111" s="1" t="s">
        <v>1341</v>
      </c>
      <c r="O111" t="s">
        <v>36</v>
      </c>
      <c r="P111" s="2" t="s">
        <v>1363</v>
      </c>
      <c r="Q111" t="s">
        <v>1335</v>
      </c>
      <c r="S111" t="str">
        <f t="shared" si="8"/>
        <v>if (ch3 &gt; 1510 &amp;&amp; ch3 &lt; 1529) CAN.sendMsgBuf(0x220, 0, 8, steern3);</v>
      </c>
      <c r="AB111" s="22" t="s">
        <v>9267</v>
      </c>
    </row>
    <row r="112" spans="2:28" x14ac:dyDescent="0.25">
      <c r="B112" s="1" t="s">
        <v>1336</v>
      </c>
      <c r="C112" s="1" t="s">
        <v>9291</v>
      </c>
      <c r="D112" s="1" t="s">
        <v>1338</v>
      </c>
      <c r="E112" s="9">
        <f t="shared" si="7"/>
        <v>1530</v>
      </c>
      <c r="F112" s="1" t="s">
        <v>13</v>
      </c>
      <c r="G112" s="1" t="s">
        <v>1337</v>
      </c>
      <c r="H112" s="1" t="s">
        <v>9292</v>
      </c>
      <c r="I112" s="1" t="s">
        <v>1339</v>
      </c>
      <c r="J112" s="9">
        <f t="shared" si="6"/>
        <v>1549</v>
      </c>
      <c r="K112" s="1" t="s">
        <v>1334</v>
      </c>
      <c r="L112" s="1" t="s">
        <v>9234</v>
      </c>
      <c r="M112" s="1" t="s">
        <v>1364</v>
      </c>
      <c r="N112" s="1" t="s">
        <v>1341</v>
      </c>
      <c r="O112" t="s">
        <v>36</v>
      </c>
      <c r="P112" s="2" t="s">
        <v>1345</v>
      </c>
      <c r="Q112" t="s">
        <v>1335</v>
      </c>
      <c r="S112" t="str">
        <f t="shared" si="8"/>
        <v>if (ch3 &gt; 1530 &amp;&amp; ch3 &lt; 1549) CAN.sendMsgBuf(0x220, 0, 8, steern2);</v>
      </c>
      <c r="AB112" s="22" t="s">
        <v>9268</v>
      </c>
    </row>
    <row r="113" spans="2:28" x14ac:dyDescent="0.25">
      <c r="B113" s="1" t="s">
        <v>1336</v>
      </c>
      <c r="C113" s="1" t="s">
        <v>9291</v>
      </c>
      <c r="D113" s="1" t="s">
        <v>1338</v>
      </c>
      <c r="E113" s="9">
        <f>J113-19</f>
        <v>1550</v>
      </c>
      <c r="F113" s="1" t="s">
        <v>13</v>
      </c>
      <c r="G113" s="1" t="s">
        <v>1337</v>
      </c>
      <c r="H113" s="1" t="s">
        <v>9292</v>
      </c>
      <c r="I113" s="1" t="s">
        <v>1339</v>
      </c>
      <c r="J113" s="9">
        <f>E114-1</f>
        <v>1569</v>
      </c>
      <c r="K113" s="1" t="s">
        <v>1334</v>
      </c>
      <c r="L113" s="1" t="s">
        <v>9234</v>
      </c>
      <c r="M113" s="1" t="s">
        <v>1364</v>
      </c>
      <c r="N113" s="1" t="s">
        <v>1341</v>
      </c>
      <c r="O113" t="s">
        <v>36</v>
      </c>
      <c r="P113" s="2" t="s">
        <v>1344</v>
      </c>
      <c r="Q113" t="s">
        <v>1335</v>
      </c>
      <c r="S113" t="str">
        <f t="shared" si="8"/>
        <v>if (ch3 &gt; 1550 &amp;&amp; ch3 &lt; 1569) CAN.sendMsgBuf(0x220, 0, 8, steern1);</v>
      </c>
      <c r="AB113" s="22" t="s">
        <v>9269</v>
      </c>
    </row>
    <row r="114" spans="2:28" s="4" customFormat="1" x14ac:dyDescent="0.25">
      <c r="B114" s="5" t="s">
        <v>1336</v>
      </c>
      <c r="C114" s="5" t="s">
        <v>9291</v>
      </c>
      <c r="D114" s="5" t="s">
        <v>1338</v>
      </c>
      <c r="E114" s="23">
        <v>1570</v>
      </c>
      <c r="F114" s="5" t="s">
        <v>13</v>
      </c>
      <c r="G114" s="5" t="s">
        <v>1337</v>
      </c>
      <c r="H114" s="5" t="s">
        <v>9292</v>
      </c>
      <c r="I114" s="5" t="s">
        <v>1339</v>
      </c>
      <c r="J114" s="23">
        <v>1590</v>
      </c>
      <c r="K114" s="5" t="s">
        <v>1334</v>
      </c>
      <c r="L114" s="5" t="s">
        <v>9234</v>
      </c>
      <c r="M114" s="5" t="s">
        <v>1364</v>
      </c>
      <c r="N114" s="5" t="s">
        <v>1341</v>
      </c>
      <c r="O114" s="4" t="s">
        <v>36</v>
      </c>
      <c r="P114" s="11">
        <v>0</v>
      </c>
      <c r="Q114" s="4" t="s">
        <v>1335</v>
      </c>
      <c r="S114" s="4" t="str">
        <f t="shared" si="8"/>
        <v>if (ch3 &gt; 1570 &amp;&amp; ch3 &lt; 1590) CAN.sendMsgBuf(0x220, 0, 8, steer0);</v>
      </c>
      <c r="AB114" s="24" t="s">
        <v>9270</v>
      </c>
    </row>
    <row r="115" spans="2:28" x14ac:dyDescent="0.25">
      <c r="B115" s="1" t="s">
        <v>1336</v>
      </c>
      <c r="C115" s="1" t="s">
        <v>9291</v>
      </c>
      <c r="D115" s="1" t="s">
        <v>1338</v>
      </c>
      <c r="E115" s="9">
        <f t="shared" ref="E115:E133" si="9">J114+1</f>
        <v>1591</v>
      </c>
      <c r="F115" s="1" t="s">
        <v>13</v>
      </c>
      <c r="G115" s="1" t="s">
        <v>1337</v>
      </c>
      <c r="H115" s="1" t="s">
        <v>9292</v>
      </c>
      <c r="I115" s="1" t="s">
        <v>1339</v>
      </c>
      <c r="J115" s="9">
        <f t="shared" ref="J115:J132" si="10">E115+19</f>
        <v>1610</v>
      </c>
      <c r="K115" s="1" t="s">
        <v>1334</v>
      </c>
      <c r="L115" s="1" t="s">
        <v>9234</v>
      </c>
      <c r="M115" s="1" t="s">
        <v>1364</v>
      </c>
      <c r="N115" s="1" t="s">
        <v>1341</v>
      </c>
      <c r="O115" t="s">
        <v>36</v>
      </c>
      <c r="P115" s="2">
        <v>1</v>
      </c>
      <c r="Q115" t="s">
        <v>1335</v>
      </c>
      <c r="S115" t="str">
        <f t="shared" si="8"/>
        <v>if (ch3 &gt; 1591 &amp;&amp; ch3 &lt; 1610) CAN.sendMsgBuf(0x220, 0, 8, steer1);</v>
      </c>
      <c r="AB115" s="22" t="s">
        <v>9271</v>
      </c>
    </row>
    <row r="116" spans="2:28" x14ac:dyDescent="0.25">
      <c r="B116" s="1" t="s">
        <v>1336</v>
      </c>
      <c r="C116" s="1" t="s">
        <v>9291</v>
      </c>
      <c r="D116" s="1" t="s">
        <v>1338</v>
      </c>
      <c r="E116" s="9">
        <f t="shared" si="9"/>
        <v>1611</v>
      </c>
      <c r="F116" s="1" t="s">
        <v>13</v>
      </c>
      <c r="G116" s="1" t="s">
        <v>1337</v>
      </c>
      <c r="H116" s="1" t="s">
        <v>9292</v>
      </c>
      <c r="I116" s="1" t="s">
        <v>1339</v>
      </c>
      <c r="J116" s="9">
        <f t="shared" si="10"/>
        <v>1630</v>
      </c>
      <c r="K116" s="1" t="s">
        <v>1334</v>
      </c>
      <c r="L116" s="1" t="s">
        <v>9234</v>
      </c>
      <c r="M116" s="1" t="s">
        <v>1364</v>
      </c>
      <c r="N116" s="1" t="s">
        <v>1341</v>
      </c>
      <c r="O116" t="s">
        <v>36</v>
      </c>
      <c r="P116" s="2">
        <v>2</v>
      </c>
      <c r="Q116" t="s">
        <v>1335</v>
      </c>
      <c r="S116" t="str">
        <f t="shared" si="8"/>
        <v>if (ch3 &gt; 1611 &amp;&amp; ch3 &lt; 1630) CAN.sendMsgBuf(0x220, 0, 8, steer2);</v>
      </c>
      <c r="AB116" s="22" t="s">
        <v>9272</v>
      </c>
    </row>
    <row r="117" spans="2:28" x14ac:dyDescent="0.25">
      <c r="B117" s="1" t="s">
        <v>1336</v>
      </c>
      <c r="C117" s="1" t="s">
        <v>9291</v>
      </c>
      <c r="D117" s="1" t="s">
        <v>1338</v>
      </c>
      <c r="E117" s="9">
        <f t="shared" si="9"/>
        <v>1631</v>
      </c>
      <c r="F117" s="1" t="s">
        <v>13</v>
      </c>
      <c r="G117" s="1" t="s">
        <v>1337</v>
      </c>
      <c r="H117" s="1" t="s">
        <v>9292</v>
      </c>
      <c r="I117" s="1" t="s">
        <v>1339</v>
      </c>
      <c r="J117" s="9">
        <f t="shared" si="10"/>
        <v>1650</v>
      </c>
      <c r="K117" s="1" t="s">
        <v>1334</v>
      </c>
      <c r="L117" s="1" t="s">
        <v>9234</v>
      </c>
      <c r="M117" s="1" t="s">
        <v>1364</v>
      </c>
      <c r="N117" s="1" t="s">
        <v>1341</v>
      </c>
      <c r="O117" t="s">
        <v>36</v>
      </c>
      <c r="P117" s="2">
        <v>3</v>
      </c>
      <c r="Q117" t="s">
        <v>1335</v>
      </c>
      <c r="S117" t="str">
        <f t="shared" si="8"/>
        <v>if (ch3 &gt; 1631 &amp;&amp; ch3 &lt; 1650) CAN.sendMsgBuf(0x220, 0, 8, steer3);</v>
      </c>
      <c r="AB117" s="22" t="s">
        <v>9273</v>
      </c>
    </row>
    <row r="118" spans="2:28" x14ac:dyDescent="0.25">
      <c r="B118" s="1" t="s">
        <v>1336</v>
      </c>
      <c r="C118" s="1" t="s">
        <v>9291</v>
      </c>
      <c r="D118" s="1" t="s">
        <v>1338</v>
      </c>
      <c r="E118" s="9">
        <f t="shared" si="9"/>
        <v>1651</v>
      </c>
      <c r="F118" s="1" t="s">
        <v>13</v>
      </c>
      <c r="G118" s="1" t="s">
        <v>1337</v>
      </c>
      <c r="H118" s="1" t="s">
        <v>9292</v>
      </c>
      <c r="I118" s="1" t="s">
        <v>1339</v>
      </c>
      <c r="J118" s="9">
        <f t="shared" si="10"/>
        <v>1670</v>
      </c>
      <c r="K118" s="1" t="s">
        <v>1334</v>
      </c>
      <c r="L118" s="1" t="s">
        <v>9234</v>
      </c>
      <c r="M118" s="1" t="s">
        <v>1364</v>
      </c>
      <c r="N118" s="1" t="s">
        <v>1341</v>
      </c>
      <c r="O118" t="s">
        <v>36</v>
      </c>
      <c r="P118" s="2">
        <v>4</v>
      </c>
      <c r="Q118" t="s">
        <v>1335</v>
      </c>
      <c r="S118" t="str">
        <f t="shared" si="8"/>
        <v>if (ch3 &gt; 1651 &amp;&amp; ch3 &lt; 1670) CAN.sendMsgBuf(0x220, 0, 8, steer4);</v>
      </c>
      <c r="AB118" s="22" t="s">
        <v>9274</v>
      </c>
    </row>
    <row r="119" spans="2:28" x14ac:dyDescent="0.25">
      <c r="B119" s="1" t="s">
        <v>1336</v>
      </c>
      <c r="C119" s="1" t="s">
        <v>9291</v>
      </c>
      <c r="D119" s="1" t="s">
        <v>1338</v>
      </c>
      <c r="E119" s="9">
        <f t="shared" si="9"/>
        <v>1671</v>
      </c>
      <c r="F119" s="1" t="s">
        <v>13</v>
      </c>
      <c r="G119" s="1" t="s">
        <v>1337</v>
      </c>
      <c r="H119" s="1" t="s">
        <v>9292</v>
      </c>
      <c r="I119" s="1" t="s">
        <v>1339</v>
      </c>
      <c r="J119" s="9">
        <f t="shared" si="10"/>
        <v>1690</v>
      </c>
      <c r="K119" s="1" t="s">
        <v>1334</v>
      </c>
      <c r="L119" s="1" t="s">
        <v>9234</v>
      </c>
      <c r="M119" s="1" t="s">
        <v>1364</v>
      </c>
      <c r="N119" s="1" t="s">
        <v>1341</v>
      </c>
      <c r="O119" t="s">
        <v>36</v>
      </c>
      <c r="P119" s="2">
        <v>5</v>
      </c>
      <c r="Q119" t="s">
        <v>1335</v>
      </c>
      <c r="S119" t="str">
        <f t="shared" si="8"/>
        <v>if (ch3 &gt; 1671 &amp;&amp; ch3 &lt; 1690) CAN.sendMsgBuf(0x220, 0, 8, steer5);</v>
      </c>
      <c r="AB119" s="22" t="s">
        <v>9275</v>
      </c>
    </row>
    <row r="120" spans="2:28" x14ac:dyDescent="0.25">
      <c r="B120" s="1" t="s">
        <v>1336</v>
      </c>
      <c r="C120" s="1" t="s">
        <v>9291</v>
      </c>
      <c r="D120" s="1" t="s">
        <v>1338</v>
      </c>
      <c r="E120" s="9">
        <f t="shared" si="9"/>
        <v>1691</v>
      </c>
      <c r="F120" s="1" t="s">
        <v>13</v>
      </c>
      <c r="G120" s="1" t="s">
        <v>1337</v>
      </c>
      <c r="H120" s="1" t="s">
        <v>9292</v>
      </c>
      <c r="I120" s="1" t="s">
        <v>1339</v>
      </c>
      <c r="J120" s="9">
        <f t="shared" si="10"/>
        <v>1710</v>
      </c>
      <c r="K120" s="1" t="s">
        <v>1334</v>
      </c>
      <c r="L120" s="1" t="s">
        <v>9234</v>
      </c>
      <c r="M120" s="1" t="s">
        <v>1364</v>
      </c>
      <c r="N120" s="1" t="s">
        <v>1341</v>
      </c>
      <c r="O120" t="s">
        <v>36</v>
      </c>
      <c r="P120" s="2">
        <v>6</v>
      </c>
      <c r="Q120" t="s">
        <v>1335</v>
      </c>
      <c r="S120" t="str">
        <f t="shared" si="8"/>
        <v>if (ch3 &gt; 1691 &amp;&amp; ch3 &lt; 1710) CAN.sendMsgBuf(0x220, 0, 8, steer6);</v>
      </c>
      <c r="AB120" s="22" t="s">
        <v>9276</v>
      </c>
    </row>
    <row r="121" spans="2:28" x14ac:dyDescent="0.25">
      <c r="B121" s="1" t="s">
        <v>1336</v>
      </c>
      <c r="C121" s="1" t="s">
        <v>9291</v>
      </c>
      <c r="D121" s="1" t="s">
        <v>1338</v>
      </c>
      <c r="E121" s="9">
        <f t="shared" si="9"/>
        <v>1711</v>
      </c>
      <c r="F121" s="1" t="s">
        <v>13</v>
      </c>
      <c r="G121" s="1" t="s">
        <v>1337</v>
      </c>
      <c r="H121" s="1" t="s">
        <v>9292</v>
      </c>
      <c r="I121" s="1" t="s">
        <v>1339</v>
      </c>
      <c r="J121" s="9">
        <f t="shared" si="10"/>
        <v>1730</v>
      </c>
      <c r="K121" s="1" t="s">
        <v>1334</v>
      </c>
      <c r="L121" s="1" t="s">
        <v>9234</v>
      </c>
      <c r="M121" s="1" t="s">
        <v>1364</v>
      </c>
      <c r="N121" s="1" t="s">
        <v>1341</v>
      </c>
      <c r="O121" t="s">
        <v>36</v>
      </c>
      <c r="P121" s="2">
        <v>7</v>
      </c>
      <c r="Q121" t="s">
        <v>1335</v>
      </c>
      <c r="S121" t="str">
        <f t="shared" si="8"/>
        <v>if (ch3 &gt; 1711 &amp;&amp; ch3 &lt; 1730) CAN.sendMsgBuf(0x220, 0, 8, steer7);</v>
      </c>
      <c r="AB121" s="22" t="s">
        <v>9277</v>
      </c>
    </row>
    <row r="122" spans="2:28" x14ac:dyDescent="0.25">
      <c r="B122" s="1" t="s">
        <v>1336</v>
      </c>
      <c r="C122" s="1" t="s">
        <v>9291</v>
      </c>
      <c r="D122" s="1" t="s">
        <v>1338</v>
      </c>
      <c r="E122" s="9">
        <f t="shared" si="9"/>
        <v>1731</v>
      </c>
      <c r="F122" s="1" t="s">
        <v>13</v>
      </c>
      <c r="G122" s="1" t="s">
        <v>1337</v>
      </c>
      <c r="H122" s="1" t="s">
        <v>9292</v>
      </c>
      <c r="I122" s="1" t="s">
        <v>1339</v>
      </c>
      <c r="J122" s="9">
        <f t="shared" si="10"/>
        <v>1750</v>
      </c>
      <c r="K122" s="1" t="s">
        <v>1334</v>
      </c>
      <c r="L122" s="1" t="s">
        <v>9234</v>
      </c>
      <c r="M122" s="1" t="s">
        <v>1364</v>
      </c>
      <c r="N122" s="1" t="s">
        <v>1341</v>
      </c>
      <c r="O122" t="s">
        <v>36</v>
      </c>
      <c r="P122" s="2">
        <v>8</v>
      </c>
      <c r="Q122" t="s">
        <v>1335</v>
      </c>
      <c r="S122" t="str">
        <f t="shared" si="8"/>
        <v>if (ch3 &gt; 1731 &amp;&amp; ch3 &lt; 1750) CAN.sendMsgBuf(0x220, 0, 8, steer8);</v>
      </c>
      <c r="AB122" s="22" t="s">
        <v>9278</v>
      </c>
    </row>
    <row r="123" spans="2:28" x14ac:dyDescent="0.25">
      <c r="B123" s="1" t="s">
        <v>1336</v>
      </c>
      <c r="C123" s="1" t="s">
        <v>9291</v>
      </c>
      <c r="D123" s="1" t="s">
        <v>1338</v>
      </c>
      <c r="E123" s="9">
        <f t="shared" si="9"/>
        <v>1751</v>
      </c>
      <c r="F123" s="1" t="s">
        <v>13</v>
      </c>
      <c r="G123" s="1" t="s">
        <v>1337</v>
      </c>
      <c r="H123" s="1" t="s">
        <v>9292</v>
      </c>
      <c r="I123" s="1" t="s">
        <v>1339</v>
      </c>
      <c r="J123" s="9">
        <f t="shared" si="10"/>
        <v>1770</v>
      </c>
      <c r="K123" s="1" t="s">
        <v>1334</v>
      </c>
      <c r="L123" s="1" t="s">
        <v>9234</v>
      </c>
      <c r="M123" s="1" t="s">
        <v>1364</v>
      </c>
      <c r="N123" s="1" t="s">
        <v>1341</v>
      </c>
      <c r="O123" t="s">
        <v>36</v>
      </c>
      <c r="P123" s="2">
        <v>9</v>
      </c>
      <c r="Q123" t="s">
        <v>1335</v>
      </c>
      <c r="S123" t="str">
        <f t="shared" si="8"/>
        <v>if (ch3 &gt; 1751 &amp;&amp; ch3 &lt; 1770) CAN.sendMsgBuf(0x220, 0, 8, steer9);</v>
      </c>
      <c r="AB123" s="22" t="s">
        <v>9279</v>
      </c>
    </row>
    <row r="124" spans="2:28" x14ac:dyDescent="0.25">
      <c r="B124" s="1" t="s">
        <v>1336</v>
      </c>
      <c r="C124" s="1" t="s">
        <v>9291</v>
      </c>
      <c r="D124" s="1" t="s">
        <v>1338</v>
      </c>
      <c r="E124" s="9">
        <f t="shared" si="9"/>
        <v>1771</v>
      </c>
      <c r="F124" s="1" t="s">
        <v>13</v>
      </c>
      <c r="G124" s="1" t="s">
        <v>1337</v>
      </c>
      <c r="H124" s="1" t="s">
        <v>9292</v>
      </c>
      <c r="I124" s="1" t="s">
        <v>1339</v>
      </c>
      <c r="J124" s="9">
        <f t="shared" si="10"/>
        <v>1790</v>
      </c>
      <c r="K124" s="1" t="s">
        <v>1334</v>
      </c>
      <c r="L124" s="1" t="s">
        <v>9234</v>
      </c>
      <c r="M124" s="1" t="s">
        <v>1364</v>
      </c>
      <c r="N124" s="1" t="s">
        <v>1341</v>
      </c>
      <c r="O124" t="s">
        <v>36</v>
      </c>
      <c r="P124" s="2">
        <v>10</v>
      </c>
      <c r="Q124" t="s">
        <v>1335</v>
      </c>
      <c r="S124" t="str">
        <f t="shared" si="8"/>
        <v>if (ch3 &gt; 1771 &amp;&amp; ch3 &lt; 1790) CAN.sendMsgBuf(0x220, 0, 8, steer10);</v>
      </c>
      <c r="AB124" s="22" t="s">
        <v>9280</v>
      </c>
    </row>
    <row r="125" spans="2:28" x14ac:dyDescent="0.25">
      <c r="B125" s="1" t="s">
        <v>1336</v>
      </c>
      <c r="C125" s="1" t="s">
        <v>9291</v>
      </c>
      <c r="D125" s="1" t="s">
        <v>1338</v>
      </c>
      <c r="E125" s="9">
        <f t="shared" si="9"/>
        <v>1791</v>
      </c>
      <c r="F125" s="1" t="s">
        <v>13</v>
      </c>
      <c r="G125" s="1" t="s">
        <v>1337</v>
      </c>
      <c r="H125" s="1" t="s">
        <v>9292</v>
      </c>
      <c r="I125" s="1" t="s">
        <v>1339</v>
      </c>
      <c r="J125" s="9">
        <f t="shared" si="10"/>
        <v>1810</v>
      </c>
      <c r="K125" s="1" t="s">
        <v>1334</v>
      </c>
      <c r="L125" s="1" t="s">
        <v>9234</v>
      </c>
      <c r="M125" s="1" t="s">
        <v>1364</v>
      </c>
      <c r="N125" s="1" t="s">
        <v>1341</v>
      </c>
      <c r="O125" t="s">
        <v>36</v>
      </c>
      <c r="P125" s="2">
        <v>11</v>
      </c>
      <c r="Q125" t="s">
        <v>1335</v>
      </c>
      <c r="S125" t="str">
        <f t="shared" si="8"/>
        <v>if (ch3 &gt; 1791 &amp;&amp; ch3 &lt; 1810) CAN.sendMsgBuf(0x220, 0, 8, steer11);</v>
      </c>
      <c r="AB125" s="22" t="s">
        <v>9281</v>
      </c>
    </row>
    <row r="126" spans="2:28" x14ac:dyDescent="0.25">
      <c r="B126" s="1" t="s">
        <v>1336</v>
      </c>
      <c r="C126" s="1" t="s">
        <v>9291</v>
      </c>
      <c r="D126" s="1" t="s">
        <v>1338</v>
      </c>
      <c r="E126" s="9">
        <f t="shared" si="9"/>
        <v>1811</v>
      </c>
      <c r="F126" s="1" t="s">
        <v>13</v>
      </c>
      <c r="G126" s="1" t="s">
        <v>1337</v>
      </c>
      <c r="H126" s="1" t="s">
        <v>9292</v>
      </c>
      <c r="I126" s="1" t="s">
        <v>1339</v>
      </c>
      <c r="J126" s="9">
        <f t="shared" si="10"/>
        <v>1830</v>
      </c>
      <c r="K126" s="1" t="s">
        <v>1334</v>
      </c>
      <c r="L126" s="1" t="s">
        <v>9234</v>
      </c>
      <c r="M126" s="1" t="s">
        <v>1364</v>
      </c>
      <c r="N126" s="1" t="s">
        <v>1341</v>
      </c>
      <c r="O126" t="s">
        <v>36</v>
      </c>
      <c r="P126" s="2">
        <v>12</v>
      </c>
      <c r="Q126" t="s">
        <v>1335</v>
      </c>
      <c r="S126" t="str">
        <f t="shared" si="8"/>
        <v>if (ch3 &gt; 1811 &amp;&amp; ch3 &lt; 1830) CAN.sendMsgBuf(0x220, 0, 8, steer12);</v>
      </c>
      <c r="AB126" s="22" t="s">
        <v>9282</v>
      </c>
    </row>
    <row r="127" spans="2:28" x14ac:dyDescent="0.25">
      <c r="B127" s="1" t="s">
        <v>1336</v>
      </c>
      <c r="C127" s="1" t="s">
        <v>9291</v>
      </c>
      <c r="D127" s="1" t="s">
        <v>1338</v>
      </c>
      <c r="E127" s="9">
        <f t="shared" si="9"/>
        <v>1831</v>
      </c>
      <c r="F127" s="1" t="s">
        <v>13</v>
      </c>
      <c r="G127" s="1" t="s">
        <v>1337</v>
      </c>
      <c r="H127" s="1" t="s">
        <v>9292</v>
      </c>
      <c r="I127" s="1" t="s">
        <v>1339</v>
      </c>
      <c r="J127" s="9">
        <f t="shared" si="10"/>
        <v>1850</v>
      </c>
      <c r="K127" s="1" t="s">
        <v>1334</v>
      </c>
      <c r="L127" s="1" t="s">
        <v>9234</v>
      </c>
      <c r="M127" s="1" t="s">
        <v>1364</v>
      </c>
      <c r="N127" s="1" t="s">
        <v>1341</v>
      </c>
      <c r="O127" t="s">
        <v>36</v>
      </c>
      <c r="P127" s="2">
        <v>13</v>
      </c>
      <c r="Q127" t="s">
        <v>1335</v>
      </c>
      <c r="S127" t="str">
        <f t="shared" si="8"/>
        <v>if (ch3 &gt; 1831 &amp;&amp; ch3 &lt; 1850) CAN.sendMsgBuf(0x220, 0, 8, steer13);</v>
      </c>
      <c r="AB127" s="22" t="s">
        <v>9283</v>
      </c>
    </row>
    <row r="128" spans="2:28" x14ac:dyDescent="0.25">
      <c r="B128" s="1" t="s">
        <v>1336</v>
      </c>
      <c r="C128" s="1" t="s">
        <v>9291</v>
      </c>
      <c r="D128" s="1" t="s">
        <v>1338</v>
      </c>
      <c r="E128" s="9">
        <f t="shared" si="9"/>
        <v>1851</v>
      </c>
      <c r="F128" s="1" t="s">
        <v>13</v>
      </c>
      <c r="G128" s="1" t="s">
        <v>1337</v>
      </c>
      <c r="H128" s="1" t="s">
        <v>9292</v>
      </c>
      <c r="I128" s="1" t="s">
        <v>1339</v>
      </c>
      <c r="J128" s="9">
        <f t="shared" si="10"/>
        <v>1870</v>
      </c>
      <c r="K128" s="1" t="s">
        <v>1334</v>
      </c>
      <c r="L128" s="1" t="s">
        <v>9234</v>
      </c>
      <c r="M128" s="1" t="s">
        <v>1364</v>
      </c>
      <c r="N128" s="1" t="s">
        <v>1341</v>
      </c>
      <c r="O128" t="s">
        <v>36</v>
      </c>
      <c r="P128" s="2">
        <v>14</v>
      </c>
      <c r="Q128" t="s">
        <v>1335</v>
      </c>
      <c r="S128" t="str">
        <f t="shared" si="8"/>
        <v>if (ch3 &gt; 1851 &amp;&amp; ch3 &lt; 1870) CAN.sendMsgBuf(0x220, 0, 8, steer14);</v>
      </c>
      <c r="AB128" s="22" t="s">
        <v>9284</v>
      </c>
    </row>
    <row r="129" spans="2:28" x14ac:dyDescent="0.25">
      <c r="B129" s="1" t="s">
        <v>1336</v>
      </c>
      <c r="C129" s="1" t="s">
        <v>9291</v>
      </c>
      <c r="D129" s="1" t="s">
        <v>1338</v>
      </c>
      <c r="E129" s="9">
        <f t="shared" si="9"/>
        <v>1871</v>
      </c>
      <c r="F129" s="1" t="s">
        <v>13</v>
      </c>
      <c r="G129" s="1" t="s">
        <v>1337</v>
      </c>
      <c r="H129" s="1" t="s">
        <v>9292</v>
      </c>
      <c r="I129" s="1" t="s">
        <v>1339</v>
      </c>
      <c r="J129" s="9">
        <f t="shared" si="10"/>
        <v>1890</v>
      </c>
      <c r="K129" s="1" t="s">
        <v>1334</v>
      </c>
      <c r="L129" s="1" t="s">
        <v>9234</v>
      </c>
      <c r="M129" s="1" t="s">
        <v>1364</v>
      </c>
      <c r="N129" s="1" t="s">
        <v>1341</v>
      </c>
      <c r="O129" t="s">
        <v>36</v>
      </c>
      <c r="P129" s="2">
        <v>15</v>
      </c>
      <c r="Q129" t="s">
        <v>1335</v>
      </c>
      <c r="S129" t="str">
        <f t="shared" si="8"/>
        <v>if (ch3 &gt; 1871 &amp;&amp; ch3 &lt; 1890) CAN.sendMsgBuf(0x220, 0, 8, steer15);</v>
      </c>
      <c r="AB129" s="22" t="s">
        <v>9285</v>
      </c>
    </row>
    <row r="130" spans="2:28" x14ac:dyDescent="0.25">
      <c r="B130" s="1" t="s">
        <v>1336</v>
      </c>
      <c r="C130" s="1" t="s">
        <v>9291</v>
      </c>
      <c r="D130" s="1" t="s">
        <v>1338</v>
      </c>
      <c r="E130" s="9">
        <f t="shared" si="9"/>
        <v>1891</v>
      </c>
      <c r="F130" s="1" t="s">
        <v>13</v>
      </c>
      <c r="G130" s="1" t="s">
        <v>1337</v>
      </c>
      <c r="H130" s="1" t="s">
        <v>9292</v>
      </c>
      <c r="I130" s="1" t="s">
        <v>1339</v>
      </c>
      <c r="J130" s="9">
        <f t="shared" si="10"/>
        <v>1910</v>
      </c>
      <c r="K130" s="1" t="s">
        <v>1334</v>
      </c>
      <c r="L130" s="1" t="s">
        <v>9234</v>
      </c>
      <c r="M130" s="1" t="s">
        <v>1364</v>
      </c>
      <c r="N130" s="1" t="s">
        <v>1341</v>
      </c>
      <c r="O130" t="s">
        <v>36</v>
      </c>
      <c r="P130" s="2">
        <v>16</v>
      </c>
      <c r="Q130" t="s">
        <v>1335</v>
      </c>
      <c r="S130" t="str">
        <f t="shared" si="8"/>
        <v>if (ch3 &gt; 1891 &amp;&amp; ch3 &lt; 1910) CAN.sendMsgBuf(0x220, 0, 8, steer16);</v>
      </c>
      <c r="AB130" s="22" t="s">
        <v>9286</v>
      </c>
    </row>
    <row r="131" spans="2:28" x14ac:dyDescent="0.25">
      <c r="B131" s="1" t="s">
        <v>1336</v>
      </c>
      <c r="C131" s="1" t="s">
        <v>9291</v>
      </c>
      <c r="D131" s="1" t="s">
        <v>1338</v>
      </c>
      <c r="E131" s="9">
        <f t="shared" si="9"/>
        <v>1911</v>
      </c>
      <c r="F131" s="1" t="s">
        <v>13</v>
      </c>
      <c r="G131" s="1" t="s">
        <v>1337</v>
      </c>
      <c r="H131" s="1" t="s">
        <v>9292</v>
      </c>
      <c r="I131" s="1" t="s">
        <v>1339</v>
      </c>
      <c r="J131" s="9">
        <f t="shared" si="10"/>
        <v>1930</v>
      </c>
      <c r="K131" s="1" t="s">
        <v>1334</v>
      </c>
      <c r="L131" s="1" t="s">
        <v>9234</v>
      </c>
      <c r="M131" s="1" t="s">
        <v>1364</v>
      </c>
      <c r="N131" s="1" t="s">
        <v>1341</v>
      </c>
      <c r="O131" t="s">
        <v>36</v>
      </c>
      <c r="P131" s="2">
        <v>17</v>
      </c>
      <c r="Q131" t="s">
        <v>1335</v>
      </c>
      <c r="S131" t="str">
        <f t="shared" si="8"/>
        <v>if (ch3 &gt; 1911 &amp;&amp; ch3 &lt; 1930) CAN.sendMsgBuf(0x220, 0, 8, steer17);</v>
      </c>
      <c r="AB131" s="22" t="s">
        <v>9287</v>
      </c>
    </row>
    <row r="132" spans="2:28" x14ac:dyDescent="0.25">
      <c r="B132" s="1" t="s">
        <v>1336</v>
      </c>
      <c r="C132" s="1" t="s">
        <v>9291</v>
      </c>
      <c r="D132" s="1" t="s">
        <v>1338</v>
      </c>
      <c r="E132" s="9">
        <f t="shared" si="9"/>
        <v>1931</v>
      </c>
      <c r="F132" s="1" t="s">
        <v>13</v>
      </c>
      <c r="G132" s="1" t="s">
        <v>1337</v>
      </c>
      <c r="H132" s="1" t="s">
        <v>9292</v>
      </c>
      <c r="I132" s="1" t="s">
        <v>1339</v>
      </c>
      <c r="J132" s="9">
        <f t="shared" si="10"/>
        <v>1950</v>
      </c>
      <c r="K132" s="1" t="s">
        <v>1334</v>
      </c>
      <c r="L132" s="1" t="s">
        <v>9234</v>
      </c>
      <c r="M132" s="1" t="s">
        <v>1364</v>
      </c>
      <c r="N132" s="1" t="s">
        <v>1341</v>
      </c>
      <c r="O132" t="s">
        <v>36</v>
      </c>
      <c r="P132" s="2">
        <v>18</v>
      </c>
      <c r="Q132" t="s">
        <v>1335</v>
      </c>
      <c r="S132" t="str">
        <f t="shared" si="8"/>
        <v>if (ch3 &gt; 1931 &amp;&amp; ch3 &lt; 1950) CAN.sendMsgBuf(0x220, 0, 8, steer18);</v>
      </c>
      <c r="AB132" s="22" t="s">
        <v>9288</v>
      </c>
    </row>
    <row r="133" spans="2:28" x14ac:dyDescent="0.25">
      <c r="B133" s="1" t="s">
        <v>1336</v>
      </c>
      <c r="C133" s="1" t="s">
        <v>9291</v>
      </c>
      <c r="D133" s="1" t="s">
        <v>1338</v>
      </c>
      <c r="E133" s="9">
        <f t="shared" si="9"/>
        <v>1951</v>
      </c>
      <c r="F133" s="1" t="s">
        <v>13</v>
      </c>
      <c r="G133" s="1" t="s">
        <v>1337</v>
      </c>
      <c r="H133" s="1" t="s">
        <v>9292</v>
      </c>
      <c r="I133" s="1" t="s">
        <v>1339</v>
      </c>
      <c r="J133" s="9">
        <v>2010</v>
      </c>
      <c r="K133" s="1" t="s">
        <v>1334</v>
      </c>
      <c r="L133" s="1" t="s">
        <v>9234</v>
      </c>
      <c r="M133" s="1" t="s">
        <v>1364</v>
      </c>
      <c r="N133" s="1" t="s">
        <v>1341</v>
      </c>
      <c r="O133" t="s">
        <v>36</v>
      </c>
      <c r="P133" s="2">
        <v>19</v>
      </c>
      <c r="Q133" t="s">
        <v>1335</v>
      </c>
      <c r="S133" t="str">
        <f t="shared" si="8"/>
        <v>if (ch3 &gt; 1951 &amp;&amp; ch3 &lt; 2010) CAN.sendMsgBuf(0x220, 0, 8, steer19);</v>
      </c>
      <c r="AB133" s="22" t="s">
        <v>9289</v>
      </c>
    </row>
    <row r="134" spans="2:28" x14ac:dyDescent="0.25">
      <c r="AB134" s="22" t="s">
        <v>9290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W1299"/>
  <sheetViews>
    <sheetView zoomScale="90" zoomScaleNormal="90" workbookViewId="0">
      <selection activeCell="AD27" sqref="AD27"/>
    </sheetView>
  </sheetViews>
  <sheetFormatPr defaultRowHeight="15" x14ac:dyDescent="0.25"/>
  <cols>
    <col min="3" max="3" width="2.7109375" customWidth="1"/>
    <col min="4" max="4" width="6.5703125" customWidth="1"/>
    <col min="5" max="5" width="2.7109375" customWidth="1"/>
    <col min="7" max="8" width="4.5703125" customWidth="1"/>
    <col min="9" max="9" width="3.28515625" customWidth="1"/>
    <col min="10" max="10" width="2.5703125" customWidth="1"/>
    <col min="11" max="11" width="6" style="2" customWidth="1"/>
    <col min="12" max="13" width="3.42578125" customWidth="1"/>
    <col min="14" max="16" width="4.42578125" style="2" customWidth="1"/>
    <col min="17" max="17" width="5" style="2" customWidth="1"/>
    <col min="18" max="18" width="4.28515625" style="2" customWidth="1"/>
    <col min="19" max="20" width="5.140625" style="2" customWidth="1"/>
    <col min="21" max="21" width="3.140625" customWidth="1"/>
  </cols>
  <sheetData>
    <row r="3" spans="2:23" x14ac:dyDescent="0.25">
      <c r="B3" s="1"/>
      <c r="C3" s="1"/>
      <c r="D3" s="1"/>
      <c r="E3" s="1"/>
      <c r="F3" s="1"/>
      <c r="G3" s="1"/>
      <c r="H3" s="1"/>
      <c r="I3" s="1"/>
      <c r="J3" s="1"/>
      <c r="K3" s="3"/>
      <c r="L3" s="1"/>
      <c r="M3" s="1"/>
      <c r="N3" s="3"/>
      <c r="O3" s="3"/>
      <c r="P3" s="3"/>
      <c r="Q3" s="3"/>
      <c r="R3" s="3"/>
      <c r="S3" s="3"/>
      <c r="T3" s="3"/>
      <c r="U3" s="1"/>
    </row>
    <row r="4" spans="2:23" x14ac:dyDescent="0.25">
      <c r="B4" s="1"/>
      <c r="C4" s="1"/>
      <c r="D4" s="1"/>
      <c r="E4" s="1"/>
      <c r="F4" s="1"/>
      <c r="G4" s="1"/>
      <c r="H4" s="1"/>
      <c r="I4" s="1"/>
      <c r="J4" s="1"/>
      <c r="K4" s="3"/>
      <c r="L4" s="1"/>
      <c r="M4" s="1"/>
      <c r="N4" s="3"/>
      <c r="O4" s="3"/>
      <c r="P4" s="3"/>
      <c r="Q4" s="3"/>
      <c r="R4" s="3"/>
      <c r="S4" s="3"/>
      <c r="T4" s="3"/>
      <c r="U4" s="1"/>
    </row>
    <row r="5" spans="2:23" x14ac:dyDescent="0.25">
      <c r="G5" s="4"/>
    </row>
    <row r="6" spans="2:23" x14ac:dyDescent="0.25">
      <c r="B6" s="1" t="s">
        <v>0</v>
      </c>
      <c r="C6" s="1" t="s">
        <v>13</v>
      </c>
      <c r="D6" s="1" t="s">
        <v>1</v>
      </c>
      <c r="E6" s="1" t="s">
        <v>13</v>
      </c>
      <c r="F6" s="1" t="s">
        <v>34</v>
      </c>
      <c r="G6" s="5" t="s">
        <v>31</v>
      </c>
      <c r="H6" s="1" t="s">
        <v>30</v>
      </c>
      <c r="I6" s="1" t="s">
        <v>28</v>
      </c>
      <c r="J6" s="1" t="s">
        <v>12</v>
      </c>
      <c r="K6" s="3" t="s">
        <v>26</v>
      </c>
      <c r="L6" s="1" t="s">
        <v>20</v>
      </c>
      <c r="M6" s="1" t="s">
        <v>29</v>
      </c>
      <c r="N6" s="6" t="s">
        <v>25</v>
      </c>
      <c r="O6" s="6" t="s">
        <v>23</v>
      </c>
      <c r="P6" s="6" t="s">
        <v>21</v>
      </c>
      <c r="Q6" s="6" t="s">
        <v>18</v>
      </c>
      <c r="R6" s="6" t="s">
        <v>17</v>
      </c>
      <c r="S6" s="6" t="s">
        <v>15</v>
      </c>
      <c r="T6" s="6" t="s">
        <v>15</v>
      </c>
      <c r="U6" s="1" t="s">
        <v>14</v>
      </c>
      <c r="W6" t="str">
        <f>CONCATENATE(B6,C6,D6,E6,F6,G6,H6,I6,J6,M6,K6,L6,M6,N6,L6,M6,O6,L6,M6,P6,L6,M6,Q6,L6,M6,R6,L6,M6,S6,L6,M6,T6,U6)</f>
        <v>unsigned char accel1[8] = {0x05, 0xCC, 0x51, 0x02, 0xF5, 0x04, 0x00, 0x00};</v>
      </c>
    </row>
    <row r="7" spans="2:23" x14ac:dyDescent="0.25">
      <c r="B7" s="1" t="s">
        <v>0</v>
      </c>
      <c r="C7" s="1" t="s">
        <v>13</v>
      </c>
      <c r="D7" s="1" t="s">
        <v>1</v>
      </c>
      <c r="E7" s="1" t="s">
        <v>13</v>
      </c>
      <c r="F7" s="1" t="s">
        <v>34</v>
      </c>
      <c r="G7" s="5" t="s">
        <v>32</v>
      </c>
      <c r="H7" s="1" t="s">
        <v>30</v>
      </c>
      <c r="I7" s="1" t="s">
        <v>28</v>
      </c>
      <c r="J7" s="1" t="s">
        <v>12</v>
      </c>
      <c r="K7" s="3" t="s">
        <v>26</v>
      </c>
      <c r="L7" s="1" t="s">
        <v>20</v>
      </c>
      <c r="M7" s="1" t="s">
        <v>29</v>
      </c>
      <c r="N7" s="6" t="s">
        <v>25</v>
      </c>
      <c r="O7" s="6" t="s">
        <v>23</v>
      </c>
      <c r="P7" s="6" t="s">
        <v>21</v>
      </c>
      <c r="Q7" s="6" t="s">
        <v>37</v>
      </c>
      <c r="R7" s="6" t="s">
        <v>17</v>
      </c>
      <c r="S7" s="6" t="s">
        <v>15</v>
      </c>
      <c r="T7" s="6" t="s">
        <v>15</v>
      </c>
      <c r="U7" s="1" t="s">
        <v>14</v>
      </c>
      <c r="W7" t="str">
        <f t="shared" ref="W7:W15" si="0">CONCATENATE(B7,C7,D7,E7,F7,G7,H7,I7,J7,M7,K7,L7,M7,N7,L7,M7,O7,L7,M7,P7,L7,M7,Q7,L7,M7,R7,L7,M7,S7,L7,M7,T7,U7)</f>
        <v>unsigned char accel2[8] = {0x05, 0xCC, 0x51, 0x02, 0xF6, 0x04, 0x00, 0x00};</v>
      </c>
    </row>
    <row r="8" spans="2:23" x14ac:dyDescent="0.25">
      <c r="B8" s="1" t="s">
        <v>0</v>
      </c>
      <c r="C8" s="1" t="s">
        <v>13</v>
      </c>
      <c r="D8" s="1" t="s">
        <v>1</v>
      </c>
      <c r="E8" s="1" t="s">
        <v>13</v>
      </c>
      <c r="F8" s="1" t="s">
        <v>34</v>
      </c>
      <c r="G8" s="5" t="s">
        <v>33</v>
      </c>
      <c r="H8" s="1" t="s">
        <v>30</v>
      </c>
      <c r="I8" s="1" t="s">
        <v>28</v>
      </c>
      <c r="J8" s="1" t="s">
        <v>12</v>
      </c>
      <c r="K8" s="3" t="s">
        <v>26</v>
      </c>
      <c r="L8" s="1" t="s">
        <v>20</v>
      </c>
      <c r="M8" s="1" t="s">
        <v>29</v>
      </c>
      <c r="N8" s="6" t="s">
        <v>25</v>
      </c>
      <c r="O8" s="6" t="s">
        <v>23</v>
      </c>
      <c r="P8" s="6" t="s">
        <v>21</v>
      </c>
      <c r="Q8" s="6" t="s">
        <v>39</v>
      </c>
      <c r="R8" s="6" t="s">
        <v>17</v>
      </c>
      <c r="S8" s="6" t="s">
        <v>15</v>
      </c>
      <c r="T8" s="6" t="s">
        <v>15</v>
      </c>
      <c r="U8" s="1" t="s">
        <v>14</v>
      </c>
      <c r="W8" t="str">
        <f t="shared" si="0"/>
        <v>unsigned char accel3[8] = {0x05, 0xCC, 0x51, 0x02, 0xF7, 0x04, 0x00, 0x00};</v>
      </c>
    </row>
    <row r="9" spans="2:23" x14ac:dyDescent="0.25">
      <c r="B9" s="1" t="s">
        <v>0</v>
      </c>
      <c r="C9" s="1" t="s">
        <v>13</v>
      </c>
      <c r="D9" s="1" t="s">
        <v>1</v>
      </c>
      <c r="E9" s="1" t="s">
        <v>13</v>
      </c>
      <c r="F9" s="1" t="s">
        <v>34</v>
      </c>
      <c r="G9" s="5" t="s">
        <v>40</v>
      </c>
      <c r="H9" s="1" t="s">
        <v>30</v>
      </c>
      <c r="I9" s="1" t="s">
        <v>28</v>
      </c>
      <c r="J9" s="1" t="s">
        <v>12</v>
      </c>
      <c r="K9" s="3" t="s">
        <v>26</v>
      </c>
      <c r="L9" s="1" t="s">
        <v>20</v>
      </c>
      <c r="M9" s="1" t="s">
        <v>29</v>
      </c>
      <c r="N9" s="6" t="s">
        <v>25</v>
      </c>
      <c r="O9" s="6" t="s">
        <v>23</v>
      </c>
      <c r="P9" s="6" t="s">
        <v>21</v>
      </c>
      <c r="Q9" s="6" t="s">
        <v>42</v>
      </c>
      <c r="R9" s="6" t="s">
        <v>17</v>
      </c>
      <c r="S9" s="6" t="s">
        <v>15</v>
      </c>
      <c r="T9" s="6" t="s">
        <v>15</v>
      </c>
      <c r="U9" s="1" t="s">
        <v>14</v>
      </c>
      <c r="W9" t="str">
        <f t="shared" si="0"/>
        <v>unsigned char accel4[8] = {0x05, 0xCC, 0x51, 0x02, 0xF8, 0x04, 0x00, 0x00};</v>
      </c>
    </row>
    <row r="10" spans="2:23" x14ac:dyDescent="0.25">
      <c r="B10" s="1" t="s">
        <v>0</v>
      </c>
      <c r="C10" s="1" t="s">
        <v>13</v>
      </c>
      <c r="D10" s="1" t="s">
        <v>1</v>
      </c>
      <c r="E10" s="1" t="s">
        <v>13</v>
      </c>
      <c r="F10" s="1" t="s">
        <v>34</v>
      </c>
      <c r="G10" s="5" t="s">
        <v>43</v>
      </c>
      <c r="H10" s="1" t="s">
        <v>30</v>
      </c>
      <c r="I10" s="1" t="s">
        <v>28</v>
      </c>
      <c r="J10" s="1" t="s">
        <v>12</v>
      </c>
      <c r="K10" s="3" t="s">
        <v>26</v>
      </c>
      <c r="L10" s="1" t="s">
        <v>20</v>
      </c>
      <c r="M10" s="1" t="s">
        <v>29</v>
      </c>
      <c r="N10" s="6" t="s">
        <v>25</v>
      </c>
      <c r="O10" s="6" t="s">
        <v>23</v>
      </c>
      <c r="P10" s="6" t="s">
        <v>21</v>
      </c>
      <c r="Q10" s="6" t="s">
        <v>45</v>
      </c>
      <c r="R10" s="6" t="s">
        <v>17</v>
      </c>
      <c r="S10" s="6" t="s">
        <v>15</v>
      </c>
      <c r="T10" s="6" t="s">
        <v>15</v>
      </c>
      <c r="U10" s="1" t="s">
        <v>14</v>
      </c>
      <c r="W10" t="str">
        <f t="shared" si="0"/>
        <v>unsigned char accel5[8] = {0x05, 0xCC, 0x51, 0x02, 0xF9, 0x04, 0x00, 0x00};</v>
      </c>
    </row>
    <row r="11" spans="2:23" x14ac:dyDescent="0.25">
      <c r="B11" s="1" t="s">
        <v>0</v>
      </c>
      <c r="C11" s="1" t="s">
        <v>13</v>
      </c>
      <c r="D11" s="1" t="s">
        <v>1</v>
      </c>
      <c r="E11" s="1" t="s">
        <v>13</v>
      </c>
      <c r="F11" s="1" t="s">
        <v>34</v>
      </c>
      <c r="G11" s="5" t="s">
        <v>46</v>
      </c>
      <c r="H11" s="1" t="s">
        <v>30</v>
      </c>
      <c r="I11" s="1" t="s">
        <v>28</v>
      </c>
      <c r="J11" s="1" t="s">
        <v>12</v>
      </c>
      <c r="K11" s="3" t="s">
        <v>26</v>
      </c>
      <c r="L11" s="1" t="s">
        <v>20</v>
      </c>
      <c r="M11" s="1" t="s">
        <v>29</v>
      </c>
      <c r="N11" s="6" t="s">
        <v>25</v>
      </c>
      <c r="O11" s="6" t="s">
        <v>23</v>
      </c>
      <c r="P11" s="6" t="s">
        <v>21</v>
      </c>
      <c r="Q11" s="6" t="s">
        <v>18</v>
      </c>
      <c r="R11" s="6" t="s">
        <v>17</v>
      </c>
      <c r="S11" s="6" t="s">
        <v>15</v>
      </c>
      <c r="T11" s="6" t="s">
        <v>15</v>
      </c>
      <c r="U11" s="1" t="s">
        <v>14</v>
      </c>
      <c r="W11" t="str">
        <f t="shared" si="0"/>
        <v>unsigned char accel6[8] = {0x05, 0xCC, 0x51, 0x02, 0xF5, 0x04, 0x00, 0x00};</v>
      </c>
    </row>
    <row r="12" spans="2:23" x14ac:dyDescent="0.25">
      <c r="B12" s="1" t="s">
        <v>0</v>
      </c>
      <c r="C12" s="1" t="s">
        <v>13</v>
      </c>
      <c r="D12" s="1" t="s">
        <v>1</v>
      </c>
      <c r="E12" s="1" t="s">
        <v>13</v>
      </c>
      <c r="F12" s="1" t="s">
        <v>34</v>
      </c>
      <c r="G12" s="5" t="s">
        <v>48</v>
      </c>
      <c r="H12" s="1" t="s">
        <v>30</v>
      </c>
      <c r="I12" s="1" t="s">
        <v>28</v>
      </c>
      <c r="J12" s="1" t="s">
        <v>12</v>
      </c>
      <c r="K12" s="3" t="s">
        <v>26</v>
      </c>
      <c r="L12" s="1" t="s">
        <v>20</v>
      </c>
      <c r="M12" s="1" t="s">
        <v>29</v>
      </c>
      <c r="N12" s="6" t="s">
        <v>25</v>
      </c>
      <c r="O12" s="6" t="s">
        <v>23</v>
      </c>
      <c r="P12" s="6" t="s">
        <v>21</v>
      </c>
      <c r="Q12" s="6" t="s">
        <v>37</v>
      </c>
      <c r="R12" s="6" t="s">
        <v>17</v>
      </c>
      <c r="S12" s="6" t="s">
        <v>15</v>
      </c>
      <c r="T12" s="6" t="s">
        <v>15</v>
      </c>
      <c r="U12" s="1" t="s">
        <v>14</v>
      </c>
      <c r="W12" t="str">
        <f t="shared" si="0"/>
        <v>unsigned char accel7[8] = {0x05, 0xCC, 0x51, 0x02, 0xF6, 0x04, 0x00, 0x00};</v>
      </c>
    </row>
    <row r="13" spans="2:23" x14ac:dyDescent="0.25">
      <c r="B13" s="1" t="s">
        <v>0</v>
      </c>
      <c r="C13" s="1" t="s">
        <v>13</v>
      </c>
      <c r="D13" s="1" t="s">
        <v>1</v>
      </c>
      <c r="E13" s="1" t="s">
        <v>13</v>
      </c>
      <c r="F13" s="1" t="s">
        <v>34</v>
      </c>
      <c r="G13" s="5" t="s">
        <v>50</v>
      </c>
      <c r="H13" s="1" t="s">
        <v>30</v>
      </c>
      <c r="I13" s="1" t="s">
        <v>28</v>
      </c>
      <c r="J13" s="1" t="s">
        <v>12</v>
      </c>
      <c r="K13" s="3" t="s">
        <v>26</v>
      </c>
      <c r="L13" s="1" t="s">
        <v>20</v>
      </c>
      <c r="M13" s="1" t="s">
        <v>29</v>
      </c>
      <c r="N13" s="6" t="s">
        <v>25</v>
      </c>
      <c r="O13" s="6" t="s">
        <v>23</v>
      </c>
      <c r="P13" s="6" t="s">
        <v>21</v>
      </c>
      <c r="Q13" s="6" t="s">
        <v>39</v>
      </c>
      <c r="R13" s="6" t="s">
        <v>17</v>
      </c>
      <c r="S13" s="6" t="s">
        <v>15</v>
      </c>
      <c r="T13" s="6" t="s">
        <v>15</v>
      </c>
      <c r="U13" s="1" t="s">
        <v>14</v>
      </c>
      <c r="W13" t="str">
        <f t="shared" si="0"/>
        <v>unsigned char accel8[8] = {0x05, 0xCC, 0x51, 0x02, 0xF7, 0x04, 0x00, 0x00};</v>
      </c>
    </row>
    <row r="14" spans="2:23" x14ac:dyDescent="0.25">
      <c r="B14" s="1" t="s">
        <v>0</v>
      </c>
      <c r="C14" s="1" t="s">
        <v>13</v>
      </c>
      <c r="D14" s="1" t="s">
        <v>1</v>
      </c>
      <c r="E14" s="1" t="s">
        <v>13</v>
      </c>
      <c r="F14" s="1" t="s">
        <v>34</v>
      </c>
      <c r="G14" s="5" t="s">
        <v>52</v>
      </c>
      <c r="H14" s="1" t="s">
        <v>30</v>
      </c>
      <c r="I14" s="1" t="s">
        <v>28</v>
      </c>
      <c r="J14" s="1" t="s">
        <v>12</v>
      </c>
      <c r="K14" s="3" t="s">
        <v>26</v>
      </c>
      <c r="L14" s="1" t="s">
        <v>20</v>
      </c>
      <c r="M14" s="1" t="s">
        <v>29</v>
      </c>
      <c r="N14" s="6" t="s">
        <v>25</v>
      </c>
      <c r="O14" s="6" t="s">
        <v>23</v>
      </c>
      <c r="P14" s="6" t="s">
        <v>21</v>
      </c>
      <c r="Q14" s="6" t="s">
        <v>42</v>
      </c>
      <c r="R14" s="6" t="s">
        <v>17</v>
      </c>
      <c r="S14" s="6" t="s">
        <v>15</v>
      </c>
      <c r="T14" s="6" t="s">
        <v>15</v>
      </c>
      <c r="U14" s="1" t="s">
        <v>14</v>
      </c>
      <c r="W14" t="str">
        <f t="shared" si="0"/>
        <v>unsigned char accel9[8] = {0x05, 0xCC, 0x51, 0x02, 0xF8, 0x04, 0x00, 0x00};</v>
      </c>
    </row>
    <row r="15" spans="2:23" x14ac:dyDescent="0.25">
      <c r="B15" s="1" t="s">
        <v>0</v>
      </c>
      <c r="C15" s="1" t="s">
        <v>13</v>
      </c>
      <c r="D15" s="1" t="s">
        <v>1</v>
      </c>
      <c r="E15" s="1" t="s">
        <v>13</v>
      </c>
      <c r="F15" s="1" t="s">
        <v>34</v>
      </c>
      <c r="G15" s="5" t="s">
        <v>47</v>
      </c>
      <c r="H15" s="1" t="s">
        <v>30</v>
      </c>
      <c r="I15" s="1" t="s">
        <v>28</v>
      </c>
      <c r="J15" s="1" t="s">
        <v>12</v>
      </c>
      <c r="K15" s="3" t="s">
        <v>26</v>
      </c>
      <c r="L15" s="1" t="s">
        <v>20</v>
      </c>
      <c r="M15" s="1" t="s">
        <v>29</v>
      </c>
      <c r="N15" s="6" t="s">
        <v>25</v>
      </c>
      <c r="O15" s="6" t="s">
        <v>23</v>
      </c>
      <c r="P15" s="6" t="s">
        <v>21</v>
      </c>
      <c r="Q15" s="6" t="s">
        <v>18</v>
      </c>
      <c r="R15" s="6" t="s">
        <v>17</v>
      </c>
      <c r="S15" s="6" t="s">
        <v>15</v>
      </c>
      <c r="T15" s="6" t="s">
        <v>15</v>
      </c>
      <c r="U15" s="1" t="s">
        <v>14</v>
      </c>
      <c r="W15" t="str">
        <f t="shared" si="0"/>
        <v>unsigned char accel10[8] = {0x05, 0xCC, 0x51, 0x02, 0xF5, 0x04, 0x00, 0x00};</v>
      </c>
    </row>
    <row r="16" spans="2:23" x14ac:dyDescent="0.25">
      <c r="B16" s="1" t="s">
        <v>0</v>
      </c>
      <c r="C16" s="1" t="s">
        <v>13</v>
      </c>
      <c r="D16" s="1" t="s">
        <v>1</v>
      </c>
      <c r="E16" s="1" t="s">
        <v>13</v>
      </c>
      <c r="F16" s="1" t="s">
        <v>34</v>
      </c>
      <c r="G16" s="5" t="s">
        <v>49</v>
      </c>
      <c r="H16" s="1" t="s">
        <v>30</v>
      </c>
      <c r="I16" s="1" t="s">
        <v>28</v>
      </c>
      <c r="J16" s="1" t="s">
        <v>12</v>
      </c>
      <c r="K16" s="3" t="s">
        <v>26</v>
      </c>
      <c r="L16" s="1" t="s">
        <v>20</v>
      </c>
      <c r="M16" s="1" t="s">
        <v>29</v>
      </c>
      <c r="N16" s="6" t="s">
        <v>25</v>
      </c>
      <c r="O16" s="6" t="s">
        <v>23</v>
      </c>
      <c r="P16" s="6" t="s">
        <v>21</v>
      </c>
      <c r="Q16" s="6" t="s">
        <v>37</v>
      </c>
      <c r="R16" s="6" t="s">
        <v>17</v>
      </c>
      <c r="S16" s="6" t="s">
        <v>15</v>
      </c>
      <c r="T16" s="6" t="s">
        <v>15</v>
      </c>
      <c r="U16" s="1" t="s">
        <v>14</v>
      </c>
      <c r="W16" t="str">
        <f t="shared" ref="W16:W49" si="1">CONCATENATE(B16,C16,D16,E16,F16,G16,H16,I16,J16,M16,K16,L16,M16,N16,L16,M16,O16,L16,M16,P16,L16,M16,Q16,L16,M16,R16,L16,M16,S16,L16,M16,T16,U16)</f>
        <v>unsigned char accel11[8] = {0x05, 0xCC, 0x51, 0x02, 0xF6, 0x04, 0x00, 0x00};</v>
      </c>
    </row>
    <row r="17" spans="2:23" x14ac:dyDescent="0.25">
      <c r="B17" s="1" t="s">
        <v>0</v>
      </c>
      <c r="C17" s="1" t="s">
        <v>13</v>
      </c>
      <c r="D17" s="1" t="s">
        <v>1</v>
      </c>
      <c r="E17" s="1" t="s">
        <v>13</v>
      </c>
      <c r="F17" s="1" t="s">
        <v>34</v>
      </c>
      <c r="G17" s="5" t="s">
        <v>51</v>
      </c>
      <c r="H17" s="1" t="s">
        <v>30</v>
      </c>
      <c r="I17" s="1" t="s">
        <v>28</v>
      </c>
      <c r="J17" s="1" t="s">
        <v>12</v>
      </c>
      <c r="K17" s="3" t="s">
        <v>26</v>
      </c>
      <c r="L17" s="1" t="s">
        <v>20</v>
      </c>
      <c r="M17" s="1" t="s">
        <v>29</v>
      </c>
      <c r="N17" s="6" t="s">
        <v>25</v>
      </c>
      <c r="O17" s="6" t="s">
        <v>23</v>
      </c>
      <c r="P17" s="6" t="s">
        <v>21</v>
      </c>
      <c r="Q17" s="6" t="s">
        <v>39</v>
      </c>
      <c r="R17" s="6" t="s">
        <v>17</v>
      </c>
      <c r="S17" s="6" t="s">
        <v>15</v>
      </c>
      <c r="T17" s="6" t="s">
        <v>15</v>
      </c>
      <c r="U17" s="1" t="s">
        <v>14</v>
      </c>
      <c r="W17" t="str">
        <f t="shared" si="1"/>
        <v>unsigned char accel12[8] = {0x05, 0xCC, 0x51, 0x02, 0xF7, 0x04, 0x00, 0x00};</v>
      </c>
    </row>
    <row r="18" spans="2:23" x14ac:dyDescent="0.25">
      <c r="B18" s="1" t="s">
        <v>0</v>
      </c>
      <c r="C18" s="1" t="s">
        <v>13</v>
      </c>
      <c r="D18" s="1" t="s">
        <v>1</v>
      </c>
      <c r="E18" s="1" t="s">
        <v>13</v>
      </c>
      <c r="F18" s="1" t="s">
        <v>34</v>
      </c>
      <c r="G18" s="5" t="s">
        <v>53</v>
      </c>
      <c r="H18" s="1" t="s">
        <v>30</v>
      </c>
      <c r="I18" s="1" t="s">
        <v>28</v>
      </c>
      <c r="J18" s="1" t="s">
        <v>12</v>
      </c>
      <c r="K18" s="3" t="s">
        <v>26</v>
      </c>
      <c r="L18" s="1" t="s">
        <v>20</v>
      </c>
      <c r="M18" s="1" t="s">
        <v>29</v>
      </c>
      <c r="N18" s="6" t="s">
        <v>25</v>
      </c>
      <c r="O18" s="6" t="s">
        <v>23</v>
      </c>
      <c r="P18" s="6" t="s">
        <v>21</v>
      </c>
      <c r="Q18" s="6" t="s">
        <v>42</v>
      </c>
      <c r="R18" s="6" t="s">
        <v>17</v>
      </c>
      <c r="S18" s="6" t="s">
        <v>15</v>
      </c>
      <c r="T18" s="6" t="s">
        <v>15</v>
      </c>
      <c r="U18" s="1" t="s">
        <v>14</v>
      </c>
      <c r="W18" t="str">
        <f t="shared" si="1"/>
        <v>unsigned char accel13[8] = {0x05, 0xCC, 0x51, 0x02, 0xF8, 0x04, 0x00, 0x00};</v>
      </c>
    </row>
    <row r="19" spans="2:23" x14ac:dyDescent="0.25">
      <c r="B19" s="1" t="s">
        <v>0</v>
      </c>
      <c r="C19" s="1" t="s">
        <v>13</v>
      </c>
      <c r="D19" s="1" t="s">
        <v>1</v>
      </c>
      <c r="E19" s="1" t="s">
        <v>13</v>
      </c>
      <c r="F19" s="1" t="s">
        <v>34</v>
      </c>
      <c r="G19" s="5" t="s">
        <v>54</v>
      </c>
      <c r="H19" s="1" t="s">
        <v>30</v>
      </c>
      <c r="I19" s="1" t="s">
        <v>28</v>
      </c>
      <c r="J19" s="1" t="s">
        <v>12</v>
      </c>
      <c r="K19" s="3" t="s">
        <v>26</v>
      </c>
      <c r="L19" s="1" t="s">
        <v>20</v>
      </c>
      <c r="M19" s="1" t="s">
        <v>29</v>
      </c>
      <c r="N19" s="6" t="s">
        <v>25</v>
      </c>
      <c r="O19" s="6" t="s">
        <v>23</v>
      </c>
      <c r="P19" s="6" t="s">
        <v>21</v>
      </c>
      <c r="Q19" s="6" t="s">
        <v>45</v>
      </c>
      <c r="R19" s="6" t="s">
        <v>17</v>
      </c>
      <c r="S19" s="6" t="s">
        <v>15</v>
      </c>
      <c r="T19" s="6" t="s">
        <v>15</v>
      </c>
      <c r="U19" s="1" t="s">
        <v>14</v>
      </c>
      <c r="W19" t="str">
        <f t="shared" si="1"/>
        <v>unsigned char accel14[8] = {0x05, 0xCC, 0x51, 0x02, 0xF9, 0x04, 0x00, 0x00};</v>
      </c>
    </row>
    <row r="20" spans="2:23" x14ac:dyDescent="0.25">
      <c r="B20" s="1" t="s">
        <v>0</v>
      </c>
      <c r="C20" s="1" t="s">
        <v>13</v>
      </c>
      <c r="D20" s="1" t="s">
        <v>1</v>
      </c>
      <c r="E20" s="1" t="s">
        <v>13</v>
      </c>
      <c r="F20" s="1" t="s">
        <v>34</v>
      </c>
      <c r="G20" s="5" t="s">
        <v>55</v>
      </c>
      <c r="H20" s="1" t="s">
        <v>30</v>
      </c>
      <c r="I20" s="1" t="s">
        <v>28</v>
      </c>
      <c r="J20" s="1" t="s">
        <v>12</v>
      </c>
      <c r="K20" s="3" t="s">
        <v>26</v>
      </c>
      <c r="L20" s="1" t="s">
        <v>20</v>
      </c>
      <c r="M20" s="1" t="s">
        <v>29</v>
      </c>
      <c r="N20" s="6" t="s">
        <v>25</v>
      </c>
      <c r="O20" s="6" t="s">
        <v>23</v>
      </c>
      <c r="P20" s="6" t="s">
        <v>21</v>
      </c>
      <c r="Q20" s="6" t="s">
        <v>18</v>
      </c>
      <c r="R20" s="6" t="s">
        <v>17</v>
      </c>
      <c r="S20" s="6" t="s">
        <v>15</v>
      </c>
      <c r="T20" s="6" t="s">
        <v>15</v>
      </c>
      <c r="U20" s="1" t="s">
        <v>14</v>
      </c>
      <c r="W20" t="str">
        <f t="shared" si="1"/>
        <v>unsigned char accel15[8] = {0x05, 0xCC, 0x51, 0x02, 0xF5, 0x04, 0x00, 0x00};</v>
      </c>
    </row>
    <row r="21" spans="2:23" x14ac:dyDescent="0.25">
      <c r="B21" s="1" t="s">
        <v>0</v>
      </c>
      <c r="C21" s="1" t="s">
        <v>13</v>
      </c>
      <c r="D21" s="1" t="s">
        <v>1</v>
      </c>
      <c r="E21" s="1" t="s">
        <v>13</v>
      </c>
      <c r="F21" s="1" t="s">
        <v>34</v>
      </c>
      <c r="G21" s="5" t="s">
        <v>56</v>
      </c>
      <c r="H21" s="1" t="s">
        <v>30</v>
      </c>
      <c r="I21" s="1" t="s">
        <v>28</v>
      </c>
      <c r="J21" s="1" t="s">
        <v>12</v>
      </c>
      <c r="K21" s="3" t="s">
        <v>26</v>
      </c>
      <c r="L21" s="1" t="s">
        <v>20</v>
      </c>
      <c r="M21" s="1" t="s">
        <v>29</v>
      </c>
      <c r="N21" s="6" t="s">
        <v>25</v>
      </c>
      <c r="O21" s="6" t="s">
        <v>23</v>
      </c>
      <c r="P21" s="6" t="s">
        <v>21</v>
      </c>
      <c r="Q21" s="6" t="s">
        <v>37</v>
      </c>
      <c r="R21" s="6" t="s">
        <v>17</v>
      </c>
      <c r="S21" s="6" t="s">
        <v>15</v>
      </c>
      <c r="T21" s="6" t="s">
        <v>15</v>
      </c>
      <c r="U21" s="1" t="s">
        <v>14</v>
      </c>
      <c r="W21" t="str">
        <f t="shared" si="1"/>
        <v>unsigned char accel16[8] = {0x05, 0xCC, 0x51, 0x02, 0xF6, 0x04, 0x00, 0x00};</v>
      </c>
    </row>
    <row r="22" spans="2:23" x14ac:dyDescent="0.25">
      <c r="B22" s="1" t="s">
        <v>0</v>
      </c>
      <c r="C22" s="1" t="s">
        <v>13</v>
      </c>
      <c r="D22" s="1" t="s">
        <v>1</v>
      </c>
      <c r="E22" s="1" t="s">
        <v>13</v>
      </c>
      <c r="F22" s="1" t="s">
        <v>34</v>
      </c>
      <c r="G22" s="5" t="s">
        <v>57</v>
      </c>
      <c r="H22" s="1" t="s">
        <v>30</v>
      </c>
      <c r="I22" s="1" t="s">
        <v>28</v>
      </c>
      <c r="J22" s="1" t="s">
        <v>12</v>
      </c>
      <c r="K22" s="3" t="s">
        <v>26</v>
      </c>
      <c r="L22" s="1" t="s">
        <v>20</v>
      </c>
      <c r="M22" s="1" t="s">
        <v>29</v>
      </c>
      <c r="N22" s="6" t="s">
        <v>25</v>
      </c>
      <c r="O22" s="6" t="s">
        <v>23</v>
      </c>
      <c r="P22" s="6" t="s">
        <v>21</v>
      </c>
      <c r="Q22" s="6" t="s">
        <v>39</v>
      </c>
      <c r="R22" s="6" t="s">
        <v>17</v>
      </c>
      <c r="S22" s="6" t="s">
        <v>15</v>
      </c>
      <c r="T22" s="6" t="s">
        <v>15</v>
      </c>
      <c r="U22" s="1" t="s">
        <v>14</v>
      </c>
      <c r="W22" t="str">
        <f t="shared" si="1"/>
        <v>unsigned char accel17[8] = {0x05, 0xCC, 0x51, 0x02, 0xF7, 0x04, 0x00, 0x00};</v>
      </c>
    </row>
    <row r="23" spans="2:23" x14ac:dyDescent="0.25">
      <c r="B23" s="1" t="s">
        <v>0</v>
      </c>
      <c r="C23" s="1" t="s">
        <v>13</v>
      </c>
      <c r="D23" s="1" t="s">
        <v>1</v>
      </c>
      <c r="E23" s="1" t="s">
        <v>13</v>
      </c>
      <c r="F23" s="1" t="s">
        <v>34</v>
      </c>
      <c r="G23" s="5" t="s">
        <v>58</v>
      </c>
      <c r="H23" s="1" t="s">
        <v>30</v>
      </c>
      <c r="I23" s="1" t="s">
        <v>28</v>
      </c>
      <c r="J23" s="1" t="s">
        <v>12</v>
      </c>
      <c r="K23" s="3" t="s">
        <v>26</v>
      </c>
      <c r="L23" s="1" t="s">
        <v>20</v>
      </c>
      <c r="M23" s="1" t="s">
        <v>29</v>
      </c>
      <c r="N23" s="6" t="s">
        <v>25</v>
      </c>
      <c r="O23" s="6" t="s">
        <v>23</v>
      </c>
      <c r="P23" s="6" t="s">
        <v>21</v>
      </c>
      <c r="Q23" s="6" t="s">
        <v>42</v>
      </c>
      <c r="R23" s="6" t="s">
        <v>17</v>
      </c>
      <c r="S23" s="6" t="s">
        <v>15</v>
      </c>
      <c r="T23" s="6" t="s">
        <v>15</v>
      </c>
      <c r="U23" s="1" t="s">
        <v>14</v>
      </c>
      <c r="W23" t="str">
        <f t="shared" si="1"/>
        <v>unsigned char accel18[8] = {0x05, 0xCC, 0x51, 0x02, 0xF8, 0x04, 0x00, 0x00};</v>
      </c>
    </row>
    <row r="24" spans="2:23" x14ac:dyDescent="0.25">
      <c r="B24" s="1" t="s">
        <v>0</v>
      </c>
      <c r="C24" s="1" t="s">
        <v>13</v>
      </c>
      <c r="D24" s="1" t="s">
        <v>1</v>
      </c>
      <c r="E24" s="1" t="s">
        <v>13</v>
      </c>
      <c r="F24" s="1" t="s">
        <v>34</v>
      </c>
      <c r="G24" s="5" t="s">
        <v>59</v>
      </c>
      <c r="H24" s="1" t="s">
        <v>30</v>
      </c>
      <c r="I24" s="1" t="s">
        <v>28</v>
      </c>
      <c r="J24" s="1" t="s">
        <v>12</v>
      </c>
      <c r="K24" s="3" t="s">
        <v>26</v>
      </c>
      <c r="L24" s="1" t="s">
        <v>20</v>
      </c>
      <c r="M24" s="1" t="s">
        <v>29</v>
      </c>
      <c r="N24" s="6" t="s">
        <v>25</v>
      </c>
      <c r="O24" s="6" t="s">
        <v>23</v>
      </c>
      <c r="P24" s="6" t="s">
        <v>21</v>
      </c>
      <c r="Q24" s="6" t="s">
        <v>18</v>
      </c>
      <c r="R24" s="6" t="s">
        <v>17</v>
      </c>
      <c r="S24" s="6" t="s">
        <v>15</v>
      </c>
      <c r="T24" s="6" t="s">
        <v>15</v>
      </c>
      <c r="U24" s="1" t="s">
        <v>14</v>
      </c>
      <c r="W24" t="str">
        <f t="shared" si="1"/>
        <v>unsigned char accel19[8] = {0x05, 0xCC, 0x51, 0x02, 0xF5, 0x04, 0x00, 0x00};</v>
      </c>
    </row>
    <row r="25" spans="2:23" x14ac:dyDescent="0.25">
      <c r="B25" s="1" t="s">
        <v>0</v>
      </c>
      <c r="C25" s="1" t="s">
        <v>13</v>
      </c>
      <c r="D25" s="1" t="s">
        <v>1</v>
      </c>
      <c r="E25" s="1" t="s">
        <v>13</v>
      </c>
      <c r="F25" s="1" t="s">
        <v>34</v>
      </c>
      <c r="G25" s="5" t="s">
        <v>60</v>
      </c>
      <c r="H25" s="1" t="s">
        <v>30</v>
      </c>
      <c r="I25" s="1" t="s">
        <v>28</v>
      </c>
      <c r="J25" s="1" t="s">
        <v>12</v>
      </c>
      <c r="K25" s="3" t="s">
        <v>26</v>
      </c>
      <c r="L25" s="1" t="s">
        <v>20</v>
      </c>
      <c r="M25" s="1" t="s">
        <v>29</v>
      </c>
      <c r="N25" s="6" t="s">
        <v>25</v>
      </c>
      <c r="O25" s="6" t="s">
        <v>23</v>
      </c>
      <c r="P25" s="6" t="s">
        <v>21</v>
      </c>
      <c r="Q25" s="6" t="s">
        <v>37</v>
      </c>
      <c r="R25" s="6" t="s">
        <v>17</v>
      </c>
      <c r="S25" s="6" t="s">
        <v>15</v>
      </c>
      <c r="T25" s="6" t="s">
        <v>15</v>
      </c>
      <c r="U25" s="1" t="s">
        <v>14</v>
      </c>
      <c r="W25" t="str">
        <f t="shared" si="1"/>
        <v>unsigned char accel20[8] = {0x05, 0xCC, 0x51, 0x02, 0xF6, 0x04, 0x00, 0x00};</v>
      </c>
    </row>
    <row r="26" spans="2:23" x14ac:dyDescent="0.25">
      <c r="B26" s="1" t="s">
        <v>0</v>
      </c>
      <c r="C26" s="1" t="s">
        <v>13</v>
      </c>
      <c r="D26" s="1" t="s">
        <v>1</v>
      </c>
      <c r="E26" s="1" t="s">
        <v>13</v>
      </c>
      <c r="F26" s="1" t="s">
        <v>34</v>
      </c>
      <c r="G26" s="5" t="s">
        <v>61</v>
      </c>
      <c r="H26" s="1" t="s">
        <v>30</v>
      </c>
      <c r="I26" s="1" t="s">
        <v>28</v>
      </c>
      <c r="J26" s="1" t="s">
        <v>12</v>
      </c>
      <c r="K26" s="3" t="s">
        <v>26</v>
      </c>
      <c r="L26" s="1" t="s">
        <v>20</v>
      </c>
      <c r="M26" s="1" t="s">
        <v>29</v>
      </c>
      <c r="N26" s="6" t="s">
        <v>25</v>
      </c>
      <c r="O26" s="6" t="s">
        <v>23</v>
      </c>
      <c r="P26" s="6" t="s">
        <v>21</v>
      </c>
      <c r="Q26" s="6" t="s">
        <v>39</v>
      </c>
      <c r="R26" s="6" t="s">
        <v>17</v>
      </c>
      <c r="S26" s="6" t="s">
        <v>15</v>
      </c>
      <c r="T26" s="6" t="s">
        <v>15</v>
      </c>
      <c r="U26" s="1" t="s">
        <v>14</v>
      </c>
      <c r="W26" t="str">
        <f t="shared" si="1"/>
        <v>unsigned char accel21[8] = {0x05, 0xCC, 0x51, 0x02, 0xF7, 0x04, 0x00, 0x00};</v>
      </c>
    </row>
    <row r="27" spans="2:23" x14ac:dyDescent="0.25">
      <c r="B27" s="1" t="s">
        <v>0</v>
      </c>
      <c r="C27" s="1" t="s">
        <v>13</v>
      </c>
      <c r="D27" s="1" t="s">
        <v>1</v>
      </c>
      <c r="E27" s="1" t="s">
        <v>13</v>
      </c>
      <c r="F27" s="1" t="s">
        <v>34</v>
      </c>
      <c r="G27" s="5" t="s">
        <v>62</v>
      </c>
      <c r="H27" s="1" t="s">
        <v>30</v>
      </c>
      <c r="I27" s="1" t="s">
        <v>28</v>
      </c>
      <c r="J27" s="1" t="s">
        <v>12</v>
      </c>
      <c r="K27" s="3" t="s">
        <v>26</v>
      </c>
      <c r="L27" s="1" t="s">
        <v>20</v>
      </c>
      <c r="M27" s="1" t="s">
        <v>29</v>
      </c>
      <c r="N27" s="6" t="s">
        <v>25</v>
      </c>
      <c r="O27" s="6" t="s">
        <v>23</v>
      </c>
      <c r="P27" s="6" t="s">
        <v>21</v>
      </c>
      <c r="Q27" s="6" t="s">
        <v>42</v>
      </c>
      <c r="R27" s="6" t="s">
        <v>17</v>
      </c>
      <c r="S27" s="6" t="s">
        <v>15</v>
      </c>
      <c r="T27" s="6" t="s">
        <v>15</v>
      </c>
      <c r="U27" s="1" t="s">
        <v>14</v>
      </c>
      <c r="W27" t="str">
        <f t="shared" si="1"/>
        <v>unsigned char accel22[8] = {0x05, 0xCC, 0x51, 0x02, 0xF8, 0x04, 0x00, 0x00};</v>
      </c>
    </row>
    <row r="28" spans="2:23" x14ac:dyDescent="0.25">
      <c r="B28" s="1" t="s">
        <v>0</v>
      </c>
      <c r="C28" s="1" t="s">
        <v>13</v>
      </c>
      <c r="D28" s="1" t="s">
        <v>1</v>
      </c>
      <c r="E28" s="1" t="s">
        <v>13</v>
      </c>
      <c r="F28" s="1" t="s">
        <v>34</v>
      </c>
      <c r="G28" s="5" t="s">
        <v>63</v>
      </c>
      <c r="H28" s="1" t="s">
        <v>30</v>
      </c>
      <c r="I28" s="1" t="s">
        <v>28</v>
      </c>
      <c r="J28" s="1" t="s">
        <v>12</v>
      </c>
      <c r="K28" s="3" t="s">
        <v>26</v>
      </c>
      <c r="L28" s="1" t="s">
        <v>20</v>
      </c>
      <c r="M28" s="1" t="s">
        <v>29</v>
      </c>
      <c r="N28" s="6" t="s">
        <v>25</v>
      </c>
      <c r="O28" s="6" t="s">
        <v>23</v>
      </c>
      <c r="P28" s="6" t="s">
        <v>21</v>
      </c>
      <c r="Q28" s="6" t="s">
        <v>45</v>
      </c>
      <c r="R28" s="6" t="s">
        <v>17</v>
      </c>
      <c r="S28" s="6" t="s">
        <v>15</v>
      </c>
      <c r="T28" s="6" t="s">
        <v>15</v>
      </c>
      <c r="U28" s="1" t="s">
        <v>14</v>
      </c>
      <c r="W28" t="str">
        <f t="shared" si="1"/>
        <v>unsigned char accel23[8] = {0x05, 0xCC, 0x51, 0x02, 0xF9, 0x04, 0x00, 0x00};</v>
      </c>
    </row>
    <row r="29" spans="2:23" x14ac:dyDescent="0.25">
      <c r="B29" s="1" t="s">
        <v>0</v>
      </c>
      <c r="C29" s="1" t="s">
        <v>13</v>
      </c>
      <c r="D29" s="1" t="s">
        <v>1</v>
      </c>
      <c r="E29" s="1" t="s">
        <v>13</v>
      </c>
      <c r="F29" s="1" t="s">
        <v>34</v>
      </c>
      <c r="G29" s="5" t="s">
        <v>64</v>
      </c>
      <c r="H29" s="1" t="s">
        <v>30</v>
      </c>
      <c r="I29" s="1" t="s">
        <v>28</v>
      </c>
      <c r="J29" s="1" t="s">
        <v>12</v>
      </c>
      <c r="K29" s="3" t="s">
        <v>26</v>
      </c>
      <c r="L29" s="1" t="s">
        <v>20</v>
      </c>
      <c r="M29" s="1" t="s">
        <v>29</v>
      </c>
      <c r="N29" s="6" t="s">
        <v>25</v>
      </c>
      <c r="O29" s="6" t="s">
        <v>23</v>
      </c>
      <c r="P29" s="6" t="s">
        <v>21</v>
      </c>
      <c r="Q29" s="6" t="s">
        <v>18</v>
      </c>
      <c r="R29" s="6" t="s">
        <v>17</v>
      </c>
      <c r="S29" s="6" t="s">
        <v>15</v>
      </c>
      <c r="T29" s="6" t="s">
        <v>15</v>
      </c>
      <c r="U29" s="1" t="s">
        <v>14</v>
      </c>
      <c r="W29" t="str">
        <f t="shared" si="1"/>
        <v>unsigned char accel24[8] = {0x05, 0xCC, 0x51, 0x02, 0xF5, 0x04, 0x00, 0x00};</v>
      </c>
    </row>
    <row r="30" spans="2:23" x14ac:dyDescent="0.25">
      <c r="B30" s="1" t="s">
        <v>0</v>
      </c>
      <c r="C30" s="1" t="s">
        <v>13</v>
      </c>
      <c r="D30" s="1" t="s">
        <v>1</v>
      </c>
      <c r="E30" s="1" t="s">
        <v>13</v>
      </c>
      <c r="F30" s="1" t="s">
        <v>34</v>
      </c>
      <c r="G30" s="5" t="s">
        <v>65</v>
      </c>
      <c r="H30" s="1" t="s">
        <v>30</v>
      </c>
      <c r="I30" s="1" t="s">
        <v>28</v>
      </c>
      <c r="J30" s="1" t="s">
        <v>12</v>
      </c>
      <c r="K30" s="3" t="s">
        <v>26</v>
      </c>
      <c r="L30" s="1" t="s">
        <v>20</v>
      </c>
      <c r="M30" s="1" t="s">
        <v>29</v>
      </c>
      <c r="N30" s="6" t="s">
        <v>25</v>
      </c>
      <c r="O30" s="6" t="s">
        <v>23</v>
      </c>
      <c r="P30" s="6" t="s">
        <v>21</v>
      </c>
      <c r="Q30" s="6" t="s">
        <v>37</v>
      </c>
      <c r="R30" s="6" t="s">
        <v>17</v>
      </c>
      <c r="S30" s="6" t="s">
        <v>15</v>
      </c>
      <c r="T30" s="6" t="s">
        <v>15</v>
      </c>
      <c r="U30" s="1" t="s">
        <v>14</v>
      </c>
      <c r="W30" t="str">
        <f t="shared" si="1"/>
        <v>unsigned char accel25[8] = {0x05, 0xCC, 0x51, 0x02, 0xF6, 0x04, 0x00, 0x00};</v>
      </c>
    </row>
    <row r="31" spans="2:23" x14ac:dyDescent="0.25">
      <c r="B31" s="1" t="s">
        <v>0</v>
      </c>
      <c r="C31" s="1" t="s">
        <v>13</v>
      </c>
      <c r="D31" s="1" t="s">
        <v>1</v>
      </c>
      <c r="E31" s="1" t="s">
        <v>13</v>
      </c>
      <c r="F31" s="1" t="s">
        <v>34</v>
      </c>
      <c r="G31" s="5" t="s">
        <v>66</v>
      </c>
      <c r="H31" s="1" t="s">
        <v>30</v>
      </c>
      <c r="I31" s="1" t="s">
        <v>28</v>
      </c>
      <c r="J31" s="1" t="s">
        <v>12</v>
      </c>
      <c r="K31" s="3" t="s">
        <v>26</v>
      </c>
      <c r="L31" s="1" t="s">
        <v>20</v>
      </c>
      <c r="M31" s="1" t="s">
        <v>29</v>
      </c>
      <c r="N31" s="6" t="s">
        <v>25</v>
      </c>
      <c r="O31" s="6" t="s">
        <v>23</v>
      </c>
      <c r="P31" s="6" t="s">
        <v>21</v>
      </c>
      <c r="Q31" s="6" t="s">
        <v>39</v>
      </c>
      <c r="R31" s="6" t="s">
        <v>17</v>
      </c>
      <c r="S31" s="6" t="s">
        <v>15</v>
      </c>
      <c r="T31" s="6" t="s">
        <v>15</v>
      </c>
      <c r="U31" s="1" t="s">
        <v>14</v>
      </c>
      <c r="W31" t="str">
        <f t="shared" si="1"/>
        <v>unsigned char accel26[8] = {0x05, 0xCC, 0x51, 0x02, 0xF7, 0x04, 0x00, 0x00};</v>
      </c>
    </row>
    <row r="32" spans="2:23" x14ac:dyDescent="0.25">
      <c r="B32" s="1" t="s">
        <v>0</v>
      </c>
      <c r="C32" s="1" t="s">
        <v>13</v>
      </c>
      <c r="D32" s="1" t="s">
        <v>1</v>
      </c>
      <c r="E32" s="1" t="s">
        <v>13</v>
      </c>
      <c r="F32" s="1" t="s">
        <v>34</v>
      </c>
      <c r="G32" s="5" t="s">
        <v>67</v>
      </c>
      <c r="H32" s="1" t="s">
        <v>30</v>
      </c>
      <c r="I32" s="1" t="s">
        <v>28</v>
      </c>
      <c r="J32" s="1" t="s">
        <v>12</v>
      </c>
      <c r="K32" s="3" t="s">
        <v>26</v>
      </c>
      <c r="L32" s="1" t="s">
        <v>20</v>
      </c>
      <c r="M32" s="1" t="s">
        <v>29</v>
      </c>
      <c r="N32" s="6" t="s">
        <v>25</v>
      </c>
      <c r="O32" s="6" t="s">
        <v>23</v>
      </c>
      <c r="P32" s="6" t="s">
        <v>21</v>
      </c>
      <c r="Q32" s="6" t="s">
        <v>42</v>
      </c>
      <c r="R32" s="6" t="s">
        <v>17</v>
      </c>
      <c r="S32" s="6" t="s">
        <v>15</v>
      </c>
      <c r="T32" s="6" t="s">
        <v>15</v>
      </c>
      <c r="U32" s="1" t="s">
        <v>14</v>
      </c>
      <c r="W32" t="str">
        <f t="shared" si="1"/>
        <v>unsigned char accel27[8] = {0x05, 0xCC, 0x51, 0x02, 0xF8, 0x04, 0x00, 0x00};</v>
      </c>
    </row>
    <row r="33" spans="2:23" x14ac:dyDescent="0.25">
      <c r="B33" s="1" t="s">
        <v>0</v>
      </c>
      <c r="C33" s="1" t="s">
        <v>13</v>
      </c>
      <c r="D33" s="1" t="s">
        <v>1</v>
      </c>
      <c r="E33" s="1" t="s">
        <v>13</v>
      </c>
      <c r="F33" s="1" t="s">
        <v>34</v>
      </c>
      <c r="G33" s="5" t="s">
        <v>68</v>
      </c>
      <c r="H33" s="1" t="s">
        <v>30</v>
      </c>
      <c r="I33" s="1" t="s">
        <v>28</v>
      </c>
      <c r="J33" s="1" t="s">
        <v>12</v>
      </c>
      <c r="K33" s="3" t="s">
        <v>26</v>
      </c>
      <c r="L33" s="1" t="s">
        <v>20</v>
      </c>
      <c r="M33" s="1" t="s">
        <v>29</v>
      </c>
      <c r="N33" s="6" t="s">
        <v>25</v>
      </c>
      <c r="O33" s="6" t="s">
        <v>23</v>
      </c>
      <c r="P33" s="6" t="s">
        <v>21</v>
      </c>
      <c r="Q33" s="6" t="s">
        <v>18</v>
      </c>
      <c r="R33" s="6" t="s">
        <v>17</v>
      </c>
      <c r="S33" s="6" t="s">
        <v>15</v>
      </c>
      <c r="T33" s="6" t="s">
        <v>15</v>
      </c>
      <c r="U33" s="1" t="s">
        <v>14</v>
      </c>
      <c r="W33" t="str">
        <f t="shared" si="1"/>
        <v>unsigned char accel28[8] = {0x05, 0xCC, 0x51, 0x02, 0xF5, 0x04, 0x00, 0x00};</v>
      </c>
    </row>
    <row r="34" spans="2:23" x14ac:dyDescent="0.25">
      <c r="B34" s="1" t="s">
        <v>0</v>
      </c>
      <c r="C34" s="1" t="s">
        <v>13</v>
      </c>
      <c r="D34" s="1" t="s">
        <v>1</v>
      </c>
      <c r="E34" s="1" t="s">
        <v>13</v>
      </c>
      <c r="F34" s="1" t="s">
        <v>34</v>
      </c>
      <c r="G34" s="5" t="s">
        <v>69</v>
      </c>
      <c r="H34" s="1" t="s">
        <v>30</v>
      </c>
      <c r="I34" s="1" t="s">
        <v>28</v>
      </c>
      <c r="J34" s="1" t="s">
        <v>12</v>
      </c>
      <c r="K34" s="3" t="s">
        <v>26</v>
      </c>
      <c r="L34" s="1" t="s">
        <v>20</v>
      </c>
      <c r="M34" s="1" t="s">
        <v>29</v>
      </c>
      <c r="N34" s="6" t="s">
        <v>25</v>
      </c>
      <c r="O34" s="6" t="s">
        <v>23</v>
      </c>
      <c r="P34" s="6" t="s">
        <v>21</v>
      </c>
      <c r="Q34" s="6" t="s">
        <v>37</v>
      </c>
      <c r="R34" s="6" t="s">
        <v>17</v>
      </c>
      <c r="S34" s="6" t="s">
        <v>15</v>
      </c>
      <c r="T34" s="6" t="s">
        <v>15</v>
      </c>
      <c r="U34" s="1" t="s">
        <v>14</v>
      </c>
      <c r="W34" t="str">
        <f t="shared" si="1"/>
        <v>unsigned char accel29[8] = {0x05, 0xCC, 0x51, 0x02, 0xF6, 0x04, 0x00, 0x00};</v>
      </c>
    </row>
    <row r="35" spans="2:23" x14ac:dyDescent="0.25">
      <c r="B35" s="1" t="s">
        <v>0</v>
      </c>
      <c r="C35" s="1" t="s">
        <v>13</v>
      </c>
      <c r="D35" s="1" t="s">
        <v>1</v>
      </c>
      <c r="E35" s="1" t="s">
        <v>13</v>
      </c>
      <c r="F35" s="1" t="s">
        <v>34</v>
      </c>
      <c r="G35" s="5" t="s">
        <v>70</v>
      </c>
      <c r="H35" s="1" t="s">
        <v>30</v>
      </c>
      <c r="I35" s="1" t="s">
        <v>28</v>
      </c>
      <c r="J35" s="1" t="s">
        <v>12</v>
      </c>
      <c r="K35" s="3" t="s">
        <v>26</v>
      </c>
      <c r="L35" s="1" t="s">
        <v>20</v>
      </c>
      <c r="M35" s="1" t="s">
        <v>29</v>
      </c>
      <c r="N35" s="6" t="s">
        <v>25</v>
      </c>
      <c r="O35" s="6" t="s">
        <v>23</v>
      </c>
      <c r="P35" s="6" t="s">
        <v>21</v>
      </c>
      <c r="Q35" s="6" t="s">
        <v>39</v>
      </c>
      <c r="R35" s="6" t="s">
        <v>17</v>
      </c>
      <c r="S35" s="6" t="s">
        <v>15</v>
      </c>
      <c r="T35" s="6" t="s">
        <v>15</v>
      </c>
      <c r="U35" s="1" t="s">
        <v>14</v>
      </c>
      <c r="W35" t="str">
        <f t="shared" si="1"/>
        <v>unsigned char accel30[8] = {0x05, 0xCC, 0x51, 0x02, 0xF7, 0x04, 0x00, 0x00};</v>
      </c>
    </row>
    <row r="36" spans="2:23" x14ac:dyDescent="0.25">
      <c r="B36" s="1" t="s">
        <v>0</v>
      </c>
      <c r="C36" s="1" t="s">
        <v>13</v>
      </c>
      <c r="D36" s="1" t="s">
        <v>1</v>
      </c>
      <c r="E36" s="1" t="s">
        <v>13</v>
      </c>
      <c r="F36" s="1" t="s">
        <v>34</v>
      </c>
      <c r="G36" s="5" t="s">
        <v>71</v>
      </c>
      <c r="H36" s="1" t="s">
        <v>30</v>
      </c>
      <c r="I36" s="1" t="s">
        <v>28</v>
      </c>
      <c r="J36" s="1" t="s">
        <v>12</v>
      </c>
      <c r="K36" s="3" t="s">
        <v>26</v>
      </c>
      <c r="L36" s="1" t="s">
        <v>20</v>
      </c>
      <c r="M36" s="1" t="s">
        <v>29</v>
      </c>
      <c r="N36" s="6" t="s">
        <v>25</v>
      </c>
      <c r="O36" s="6" t="s">
        <v>23</v>
      </c>
      <c r="P36" s="6" t="s">
        <v>21</v>
      </c>
      <c r="Q36" s="6" t="s">
        <v>42</v>
      </c>
      <c r="R36" s="6" t="s">
        <v>17</v>
      </c>
      <c r="S36" s="6" t="s">
        <v>15</v>
      </c>
      <c r="T36" s="6" t="s">
        <v>15</v>
      </c>
      <c r="U36" s="1" t="s">
        <v>14</v>
      </c>
      <c r="W36" t="str">
        <f t="shared" si="1"/>
        <v>unsigned char accel31[8] = {0x05, 0xCC, 0x51, 0x02, 0xF8, 0x04, 0x00, 0x00};</v>
      </c>
    </row>
    <row r="37" spans="2:23" x14ac:dyDescent="0.25">
      <c r="B37" s="1" t="s">
        <v>0</v>
      </c>
      <c r="C37" s="1" t="s">
        <v>13</v>
      </c>
      <c r="D37" s="1" t="s">
        <v>1</v>
      </c>
      <c r="E37" s="1" t="s">
        <v>13</v>
      </c>
      <c r="F37" s="1" t="s">
        <v>34</v>
      </c>
      <c r="G37" s="5" t="s">
        <v>72</v>
      </c>
      <c r="H37" s="1" t="s">
        <v>30</v>
      </c>
      <c r="I37" s="1" t="s">
        <v>28</v>
      </c>
      <c r="J37" s="1" t="s">
        <v>12</v>
      </c>
      <c r="K37" s="3" t="s">
        <v>26</v>
      </c>
      <c r="L37" s="1" t="s">
        <v>20</v>
      </c>
      <c r="M37" s="1" t="s">
        <v>29</v>
      </c>
      <c r="N37" s="6" t="s">
        <v>25</v>
      </c>
      <c r="O37" s="6" t="s">
        <v>23</v>
      </c>
      <c r="P37" s="6" t="s">
        <v>21</v>
      </c>
      <c r="Q37" s="6" t="s">
        <v>45</v>
      </c>
      <c r="R37" s="6" t="s">
        <v>17</v>
      </c>
      <c r="S37" s="6" t="s">
        <v>15</v>
      </c>
      <c r="T37" s="6" t="s">
        <v>15</v>
      </c>
      <c r="U37" s="1" t="s">
        <v>14</v>
      </c>
      <c r="W37" t="str">
        <f t="shared" si="1"/>
        <v>unsigned char accel32[8] = {0x05, 0xCC, 0x51, 0x02, 0xF9, 0x04, 0x00, 0x00};</v>
      </c>
    </row>
    <row r="38" spans="2:23" x14ac:dyDescent="0.25">
      <c r="B38" s="1" t="s">
        <v>0</v>
      </c>
      <c r="C38" s="1" t="s">
        <v>13</v>
      </c>
      <c r="D38" s="1" t="s">
        <v>1</v>
      </c>
      <c r="E38" s="1" t="s">
        <v>13</v>
      </c>
      <c r="F38" s="1" t="s">
        <v>34</v>
      </c>
      <c r="G38" s="5" t="s">
        <v>73</v>
      </c>
      <c r="H38" s="1" t="s">
        <v>30</v>
      </c>
      <c r="I38" s="1" t="s">
        <v>28</v>
      </c>
      <c r="J38" s="1" t="s">
        <v>12</v>
      </c>
      <c r="K38" s="3" t="s">
        <v>26</v>
      </c>
      <c r="L38" s="1" t="s">
        <v>20</v>
      </c>
      <c r="M38" s="1" t="s">
        <v>29</v>
      </c>
      <c r="N38" s="6" t="s">
        <v>25</v>
      </c>
      <c r="O38" s="6" t="s">
        <v>23</v>
      </c>
      <c r="P38" s="6" t="s">
        <v>21</v>
      </c>
      <c r="Q38" s="6" t="s">
        <v>18</v>
      </c>
      <c r="R38" s="6" t="s">
        <v>17</v>
      </c>
      <c r="S38" s="6" t="s">
        <v>15</v>
      </c>
      <c r="T38" s="6" t="s">
        <v>15</v>
      </c>
      <c r="U38" s="1" t="s">
        <v>14</v>
      </c>
      <c r="W38" t="str">
        <f t="shared" si="1"/>
        <v>unsigned char accel33[8] = {0x05, 0xCC, 0x51, 0x02, 0xF5, 0x04, 0x00, 0x00};</v>
      </c>
    </row>
    <row r="39" spans="2:23" x14ac:dyDescent="0.25">
      <c r="B39" s="1" t="s">
        <v>0</v>
      </c>
      <c r="C39" s="1" t="s">
        <v>13</v>
      </c>
      <c r="D39" s="1" t="s">
        <v>1</v>
      </c>
      <c r="E39" s="1" t="s">
        <v>13</v>
      </c>
      <c r="F39" s="1" t="s">
        <v>34</v>
      </c>
      <c r="G39" s="5" t="s">
        <v>74</v>
      </c>
      <c r="H39" s="1" t="s">
        <v>30</v>
      </c>
      <c r="I39" s="1" t="s">
        <v>28</v>
      </c>
      <c r="J39" s="1" t="s">
        <v>12</v>
      </c>
      <c r="K39" s="3" t="s">
        <v>26</v>
      </c>
      <c r="L39" s="1" t="s">
        <v>20</v>
      </c>
      <c r="M39" s="1" t="s">
        <v>29</v>
      </c>
      <c r="N39" s="6" t="s">
        <v>25</v>
      </c>
      <c r="O39" s="6" t="s">
        <v>23</v>
      </c>
      <c r="P39" s="6" t="s">
        <v>21</v>
      </c>
      <c r="Q39" s="6" t="s">
        <v>37</v>
      </c>
      <c r="R39" s="6" t="s">
        <v>17</v>
      </c>
      <c r="S39" s="6" t="s">
        <v>15</v>
      </c>
      <c r="T39" s="6" t="s">
        <v>15</v>
      </c>
      <c r="U39" s="1" t="s">
        <v>14</v>
      </c>
      <c r="W39" t="str">
        <f t="shared" si="1"/>
        <v>unsigned char accel34[8] = {0x05, 0xCC, 0x51, 0x02, 0xF6, 0x04, 0x00, 0x00};</v>
      </c>
    </row>
    <row r="40" spans="2:23" x14ac:dyDescent="0.25">
      <c r="B40" s="1" t="s">
        <v>0</v>
      </c>
      <c r="C40" s="1" t="s">
        <v>13</v>
      </c>
      <c r="D40" s="1" t="s">
        <v>1</v>
      </c>
      <c r="E40" s="1" t="s">
        <v>13</v>
      </c>
      <c r="F40" s="1" t="s">
        <v>34</v>
      </c>
      <c r="G40" s="5" t="s">
        <v>75</v>
      </c>
      <c r="H40" s="1" t="s">
        <v>30</v>
      </c>
      <c r="I40" s="1" t="s">
        <v>28</v>
      </c>
      <c r="J40" s="1" t="s">
        <v>12</v>
      </c>
      <c r="K40" s="3" t="s">
        <v>26</v>
      </c>
      <c r="L40" s="1" t="s">
        <v>20</v>
      </c>
      <c r="M40" s="1" t="s">
        <v>29</v>
      </c>
      <c r="N40" s="6" t="s">
        <v>25</v>
      </c>
      <c r="O40" s="6" t="s">
        <v>23</v>
      </c>
      <c r="P40" s="6" t="s">
        <v>21</v>
      </c>
      <c r="Q40" s="6" t="s">
        <v>18</v>
      </c>
      <c r="R40" s="6" t="s">
        <v>17</v>
      </c>
      <c r="S40" s="6" t="s">
        <v>15</v>
      </c>
      <c r="T40" s="6" t="s">
        <v>15</v>
      </c>
      <c r="U40" s="1" t="s">
        <v>14</v>
      </c>
      <c r="W40" t="str">
        <f t="shared" si="1"/>
        <v>unsigned char accel35[8] = {0x05, 0xCC, 0x51, 0x02, 0xF5, 0x04, 0x00, 0x00};</v>
      </c>
    </row>
    <row r="41" spans="2:23" x14ac:dyDescent="0.25">
      <c r="B41" s="1" t="s">
        <v>0</v>
      </c>
      <c r="C41" s="1" t="s">
        <v>13</v>
      </c>
      <c r="D41" s="1" t="s">
        <v>1</v>
      </c>
      <c r="E41" s="1" t="s">
        <v>13</v>
      </c>
      <c r="F41" s="1" t="s">
        <v>34</v>
      </c>
      <c r="G41" s="5" t="s">
        <v>76</v>
      </c>
      <c r="H41" s="1" t="s">
        <v>30</v>
      </c>
      <c r="I41" s="1" t="s">
        <v>28</v>
      </c>
      <c r="J41" s="1" t="s">
        <v>12</v>
      </c>
      <c r="K41" s="3" t="s">
        <v>26</v>
      </c>
      <c r="L41" s="1" t="s">
        <v>20</v>
      </c>
      <c r="M41" s="1" t="s">
        <v>29</v>
      </c>
      <c r="N41" s="6" t="s">
        <v>25</v>
      </c>
      <c r="O41" s="6" t="s">
        <v>23</v>
      </c>
      <c r="P41" s="6" t="s">
        <v>21</v>
      </c>
      <c r="Q41" s="6" t="s">
        <v>37</v>
      </c>
      <c r="R41" s="6" t="s">
        <v>17</v>
      </c>
      <c r="S41" s="6" t="s">
        <v>15</v>
      </c>
      <c r="T41" s="6" t="s">
        <v>15</v>
      </c>
      <c r="U41" s="1" t="s">
        <v>14</v>
      </c>
      <c r="W41" t="str">
        <f t="shared" si="1"/>
        <v>unsigned char accel36[8] = {0x05, 0xCC, 0x51, 0x02, 0xF6, 0x04, 0x00, 0x00};</v>
      </c>
    </row>
    <row r="42" spans="2:23" x14ac:dyDescent="0.25">
      <c r="B42" s="1" t="s">
        <v>0</v>
      </c>
      <c r="C42" s="1" t="s">
        <v>13</v>
      </c>
      <c r="D42" s="1" t="s">
        <v>1</v>
      </c>
      <c r="E42" s="1" t="s">
        <v>13</v>
      </c>
      <c r="F42" s="1" t="s">
        <v>34</v>
      </c>
      <c r="G42" s="5" t="s">
        <v>77</v>
      </c>
      <c r="H42" s="1" t="s">
        <v>30</v>
      </c>
      <c r="I42" s="1" t="s">
        <v>28</v>
      </c>
      <c r="J42" s="1" t="s">
        <v>12</v>
      </c>
      <c r="K42" s="3" t="s">
        <v>26</v>
      </c>
      <c r="L42" s="1" t="s">
        <v>20</v>
      </c>
      <c r="M42" s="1" t="s">
        <v>29</v>
      </c>
      <c r="N42" s="6" t="s">
        <v>25</v>
      </c>
      <c r="O42" s="6" t="s">
        <v>23</v>
      </c>
      <c r="P42" s="6" t="s">
        <v>21</v>
      </c>
      <c r="Q42" s="6" t="s">
        <v>39</v>
      </c>
      <c r="R42" s="6" t="s">
        <v>17</v>
      </c>
      <c r="S42" s="6" t="s">
        <v>15</v>
      </c>
      <c r="T42" s="6" t="s">
        <v>15</v>
      </c>
      <c r="U42" s="1" t="s">
        <v>14</v>
      </c>
      <c r="W42" t="str">
        <f t="shared" si="1"/>
        <v>unsigned char accel37[8] = {0x05, 0xCC, 0x51, 0x02, 0xF7, 0x04, 0x00, 0x00};</v>
      </c>
    </row>
    <row r="43" spans="2:23" x14ac:dyDescent="0.25">
      <c r="B43" s="1" t="s">
        <v>0</v>
      </c>
      <c r="C43" s="1" t="s">
        <v>13</v>
      </c>
      <c r="D43" s="1" t="s">
        <v>1</v>
      </c>
      <c r="E43" s="1" t="s">
        <v>13</v>
      </c>
      <c r="F43" s="1" t="s">
        <v>34</v>
      </c>
      <c r="G43" s="5" t="s">
        <v>78</v>
      </c>
      <c r="H43" s="1" t="s">
        <v>30</v>
      </c>
      <c r="I43" s="1" t="s">
        <v>28</v>
      </c>
      <c r="J43" s="1" t="s">
        <v>12</v>
      </c>
      <c r="K43" s="3" t="s">
        <v>26</v>
      </c>
      <c r="L43" s="1" t="s">
        <v>20</v>
      </c>
      <c r="M43" s="1" t="s">
        <v>29</v>
      </c>
      <c r="N43" s="6" t="s">
        <v>25</v>
      </c>
      <c r="O43" s="6" t="s">
        <v>23</v>
      </c>
      <c r="P43" s="6" t="s">
        <v>21</v>
      </c>
      <c r="Q43" s="6" t="s">
        <v>42</v>
      </c>
      <c r="R43" s="6" t="s">
        <v>17</v>
      </c>
      <c r="S43" s="6" t="s">
        <v>15</v>
      </c>
      <c r="T43" s="6" t="s">
        <v>15</v>
      </c>
      <c r="U43" s="1" t="s">
        <v>14</v>
      </c>
      <c r="W43" t="str">
        <f t="shared" si="1"/>
        <v>unsigned char accel38[8] = {0x05, 0xCC, 0x51, 0x02, 0xF8, 0x04, 0x00, 0x00};</v>
      </c>
    </row>
    <row r="44" spans="2:23" x14ac:dyDescent="0.25">
      <c r="B44" s="1" t="s">
        <v>0</v>
      </c>
      <c r="C44" s="1" t="s">
        <v>13</v>
      </c>
      <c r="D44" s="1" t="s">
        <v>1</v>
      </c>
      <c r="E44" s="1" t="s">
        <v>13</v>
      </c>
      <c r="F44" s="1" t="s">
        <v>34</v>
      </c>
      <c r="G44" s="5" t="s">
        <v>79</v>
      </c>
      <c r="H44" s="1" t="s">
        <v>30</v>
      </c>
      <c r="I44" s="1" t="s">
        <v>28</v>
      </c>
      <c r="J44" s="1" t="s">
        <v>12</v>
      </c>
      <c r="K44" s="3" t="s">
        <v>26</v>
      </c>
      <c r="L44" s="1" t="s">
        <v>20</v>
      </c>
      <c r="M44" s="1" t="s">
        <v>29</v>
      </c>
      <c r="N44" s="6" t="s">
        <v>25</v>
      </c>
      <c r="O44" s="6" t="s">
        <v>23</v>
      </c>
      <c r="P44" s="6" t="s">
        <v>21</v>
      </c>
      <c r="Q44" s="6" t="s">
        <v>45</v>
      </c>
      <c r="R44" s="6" t="s">
        <v>17</v>
      </c>
      <c r="S44" s="6" t="s">
        <v>15</v>
      </c>
      <c r="T44" s="6" t="s">
        <v>15</v>
      </c>
      <c r="U44" s="1" t="s">
        <v>14</v>
      </c>
      <c r="W44" t="str">
        <f t="shared" si="1"/>
        <v>unsigned char accel39[8] = {0x05, 0xCC, 0x51, 0x02, 0xF9, 0x04, 0x00, 0x00};</v>
      </c>
    </row>
    <row r="45" spans="2:23" x14ac:dyDescent="0.25">
      <c r="B45" s="1" t="s">
        <v>0</v>
      </c>
      <c r="C45" s="1" t="s">
        <v>13</v>
      </c>
      <c r="D45" s="1" t="s">
        <v>1</v>
      </c>
      <c r="E45" s="1" t="s">
        <v>13</v>
      </c>
      <c r="F45" s="1" t="s">
        <v>34</v>
      </c>
      <c r="G45" s="5" t="s">
        <v>80</v>
      </c>
      <c r="H45" s="1" t="s">
        <v>30</v>
      </c>
      <c r="I45" s="1" t="s">
        <v>28</v>
      </c>
      <c r="J45" s="1" t="s">
        <v>12</v>
      </c>
      <c r="K45" s="3" t="s">
        <v>26</v>
      </c>
      <c r="L45" s="1" t="s">
        <v>20</v>
      </c>
      <c r="M45" s="1" t="s">
        <v>29</v>
      </c>
      <c r="N45" s="6" t="s">
        <v>25</v>
      </c>
      <c r="O45" s="6" t="s">
        <v>23</v>
      </c>
      <c r="P45" s="6" t="s">
        <v>21</v>
      </c>
      <c r="Q45" s="6" t="s">
        <v>18</v>
      </c>
      <c r="R45" s="6" t="s">
        <v>17</v>
      </c>
      <c r="S45" s="6" t="s">
        <v>15</v>
      </c>
      <c r="T45" s="6" t="s">
        <v>15</v>
      </c>
      <c r="U45" s="1" t="s">
        <v>14</v>
      </c>
      <c r="W45" t="str">
        <f t="shared" si="1"/>
        <v>unsigned char accel40[8] = {0x05, 0xCC, 0x51, 0x02, 0xF5, 0x04, 0x00, 0x00};</v>
      </c>
    </row>
    <row r="46" spans="2:23" x14ac:dyDescent="0.25">
      <c r="B46" s="1" t="s">
        <v>0</v>
      </c>
      <c r="C46" s="1" t="s">
        <v>13</v>
      </c>
      <c r="D46" s="1" t="s">
        <v>1</v>
      </c>
      <c r="E46" s="1" t="s">
        <v>13</v>
      </c>
      <c r="F46" s="1" t="s">
        <v>34</v>
      </c>
      <c r="G46" s="5" t="s">
        <v>81</v>
      </c>
      <c r="H46" s="1" t="s">
        <v>30</v>
      </c>
      <c r="I46" s="1" t="s">
        <v>28</v>
      </c>
      <c r="J46" s="1" t="s">
        <v>12</v>
      </c>
      <c r="K46" s="3" t="s">
        <v>26</v>
      </c>
      <c r="L46" s="1" t="s">
        <v>20</v>
      </c>
      <c r="M46" s="1" t="s">
        <v>29</v>
      </c>
      <c r="N46" s="6" t="s">
        <v>25</v>
      </c>
      <c r="O46" s="6" t="s">
        <v>23</v>
      </c>
      <c r="P46" s="6" t="s">
        <v>21</v>
      </c>
      <c r="Q46" s="6" t="s">
        <v>37</v>
      </c>
      <c r="R46" s="6" t="s">
        <v>17</v>
      </c>
      <c r="S46" s="6" t="s">
        <v>15</v>
      </c>
      <c r="T46" s="6" t="s">
        <v>15</v>
      </c>
      <c r="U46" s="1" t="s">
        <v>14</v>
      </c>
      <c r="W46" t="str">
        <f t="shared" si="1"/>
        <v>unsigned char accel41[8] = {0x05, 0xCC, 0x51, 0x02, 0xF6, 0x04, 0x00, 0x00};</v>
      </c>
    </row>
    <row r="47" spans="2:23" x14ac:dyDescent="0.25">
      <c r="B47" s="1" t="s">
        <v>0</v>
      </c>
      <c r="C47" s="1" t="s">
        <v>13</v>
      </c>
      <c r="D47" s="1" t="s">
        <v>1</v>
      </c>
      <c r="E47" s="1" t="s">
        <v>13</v>
      </c>
      <c r="F47" s="1" t="s">
        <v>34</v>
      </c>
      <c r="G47" s="5" t="s">
        <v>82</v>
      </c>
      <c r="H47" s="1" t="s">
        <v>30</v>
      </c>
      <c r="I47" s="1" t="s">
        <v>28</v>
      </c>
      <c r="J47" s="1" t="s">
        <v>12</v>
      </c>
      <c r="K47" s="3" t="s">
        <v>26</v>
      </c>
      <c r="L47" s="1" t="s">
        <v>20</v>
      </c>
      <c r="M47" s="1" t="s">
        <v>29</v>
      </c>
      <c r="N47" s="6" t="s">
        <v>25</v>
      </c>
      <c r="O47" s="6" t="s">
        <v>23</v>
      </c>
      <c r="P47" s="6" t="s">
        <v>21</v>
      </c>
      <c r="Q47" s="6" t="s">
        <v>39</v>
      </c>
      <c r="R47" s="6" t="s">
        <v>17</v>
      </c>
      <c r="S47" s="6" t="s">
        <v>15</v>
      </c>
      <c r="T47" s="6" t="s">
        <v>15</v>
      </c>
      <c r="U47" s="1" t="s">
        <v>14</v>
      </c>
      <c r="W47" t="str">
        <f t="shared" si="1"/>
        <v>unsigned char accel42[8] = {0x05, 0xCC, 0x51, 0x02, 0xF7, 0x04, 0x00, 0x00};</v>
      </c>
    </row>
    <row r="48" spans="2:23" x14ac:dyDescent="0.25">
      <c r="B48" s="1" t="s">
        <v>0</v>
      </c>
      <c r="C48" s="1" t="s">
        <v>13</v>
      </c>
      <c r="D48" s="1" t="s">
        <v>1</v>
      </c>
      <c r="E48" s="1" t="s">
        <v>13</v>
      </c>
      <c r="F48" s="1" t="s">
        <v>34</v>
      </c>
      <c r="G48" s="5" t="s">
        <v>83</v>
      </c>
      <c r="H48" s="1" t="s">
        <v>30</v>
      </c>
      <c r="I48" s="1" t="s">
        <v>28</v>
      </c>
      <c r="J48" s="1" t="s">
        <v>12</v>
      </c>
      <c r="K48" s="3" t="s">
        <v>26</v>
      </c>
      <c r="L48" s="1" t="s">
        <v>20</v>
      </c>
      <c r="M48" s="1" t="s">
        <v>29</v>
      </c>
      <c r="N48" s="6" t="s">
        <v>25</v>
      </c>
      <c r="O48" s="6" t="s">
        <v>23</v>
      </c>
      <c r="P48" s="6" t="s">
        <v>21</v>
      </c>
      <c r="Q48" s="6" t="s">
        <v>42</v>
      </c>
      <c r="R48" s="6" t="s">
        <v>17</v>
      </c>
      <c r="S48" s="6" t="s">
        <v>15</v>
      </c>
      <c r="T48" s="6" t="s">
        <v>15</v>
      </c>
      <c r="U48" s="1" t="s">
        <v>14</v>
      </c>
      <c r="W48" t="str">
        <f t="shared" si="1"/>
        <v>unsigned char accel43[8] = {0x05, 0xCC, 0x51, 0x02, 0xF8, 0x04, 0x00, 0x00};</v>
      </c>
    </row>
    <row r="49" spans="2:23" x14ac:dyDescent="0.25">
      <c r="B49" s="1" t="s">
        <v>0</v>
      </c>
      <c r="C49" s="1" t="s">
        <v>13</v>
      </c>
      <c r="D49" s="1" t="s">
        <v>1</v>
      </c>
      <c r="E49" s="1" t="s">
        <v>13</v>
      </c>
      <c r="F49" s="1" t="s">
        <v>34</v>
      </c>
      <c r="G49" s="5" t="s">
        <v>84</v>
      </c>
      <c r="H49" s="1" t="s">
        <v>30</v>
      </c>
      <c r="I49" s="1" t="s">
        <v>28</v>
      </c>
      <c r="J49" s="1" t="s">
        <v>12</v>
      </c>
      <c r="K49" s="3" t="s">
        <v>26</v>
      </c>
      <c r="L49" s="1" t="s">
        <v>20</v>
      </c>
      <c r="M49" s="1" t="s">
        <v>29</v>
      </c>
      <c r="N49" s="6" t="s">
        <v>25</v>
      </c>
      <c r="O49" s="6" t="s">
        <v>23</v>
      </c>
      <c r="P49" s="6" t="s">
        <v>21</v>
      </c>
      <c r="Q49" s="6" t="s">
        <v>18</v>
      </c>
      <c r="R49" s="6" t="s">
        <v>17</v>
      </c>
      <c r="S49" s="6" t="s">
        <v>15</v>
      </c>
      <c r="T49" s="6" t="s">
        <v>15</v>
      </c>
      <c r="U49" s="1" t="s">
        <v>14</v>
      </c>
      <c r="W49" t="str">
        <f t="shared" si="1"/>
        <v>unsigned char accel44[8] = {0x05, 0xCC, 0x51, 0x02, 0xF5, 0x04, 0x00, 0x00};</v>
      </c>
    </row>
    <row r="50" spans="2:23" x14ac:dyDescent="0.25">
      <c r="B50" s="1" t="s">
        <v>0</v>
      </c>
      <c r="C50" s="1" t="s">
        <v>13</v>
      </c>
      <c r="D50" s="1" t="s">
        <v>1</v>
      </c>
      <c r="E50" s="1" t="s">
        <v>13</v>
      </c>
      <c r="F50" s="1" t="s">
        <v>34</v>
      </c>
      <c r="G50" s="5" t="s">
        <v>85</v>
      </c>
      <c r="H50" s="1" t="s">
        <v>30</v>
      </c>
      <c r="I50" s="1" t="s">
        <v>28</v>
      </c>
      <c r="J50" s="1" t="s">
        <v>12</v>
      </c>
      <c r="K50" s="3" t="s">
        <v>26</v>
      </c>
      <c r="L50" s="1" t="s">
        <v>20</v>
      </c>
      <c r="M50" s="1" t="s">
        <v>29</v>
      </c>
      <c r="N50" s="6" t="s">
        <v>25</v>
      </c>
      <c r="O50" s="6" t="s">
        <v>23</v>
      </c>
      <c r="P50" s="6" t="s">
        <v>21</v>
      </c>
      <c r="Q50" s="6" t="s">
        <v>37</v>
      </c>
      <c r="R50" s="6" t="s">
        <v>17</v>
      </c>
      <c r="S50" s="6" t="s">
        <v>15</v>
      </c>
      <c r="T50" s="6" t="s">
        <v>15</v>
      </c>
      <c r="U50" s="1" t="s">
        <v>14</v>
      </c>
      <c r="W50" t="str">
        <f t="shared" ref="W50:W113" si="2">CONCATENATE(B50,C50,D50,E50,F50,G50,H50,I50,J50,M50,K50,L50,M50,N50,L50,M50,O50,L50,M50,P50,L50,M50,Q50,L50,M50,R50,L50,M50,S50,L50,M50,T50,U50)</f>
        <v>unsigned char accel45[8] = {0x05, 0xCC, 0x51, 0x02, 0xF6, 0x04, 0x00, 0x00};</v>
      </c>
    </row>
    <row r="51" spans="2:23" x14ac:dyDescent="0.25">
      <c r="B51" s="1" t="s">
        <v>0</v>
      </c>
      <c r="C51" s="1" t="s">
        <v>13</v>
      </c>
      <c r="D51" s="1" t="s">
        <v>1</v>
      </c>
      <c r="E51" s="1" t="s">
        <v>13</v>
      </c>
      <c r="F51" s="1" t="s">
        <v>34</v>
      </c>
      <c r="G51" s="5" t="s">
        <v>86</v>
      </c>
      <c r="H51" s="1" t="s">
        <v>30</v>
      </c>
      <c r="I51" s="1" t="s">
        <v>28</v>
      </c>
      <c r="J51" s="1" t="s">
        <v>12</v>
      </c>
      <c r="K51" s="3" t="s">
        <v>26</v>
      </c>
      <c r="L51" s="1" t="s">
        <v>20</v>
      </c>
      <c r="M51" s="1" t="s">
        <v>29</v>
      </c>
      <c r="N51" s="6" t="s">
        <v>25</v>
      </c>
      <c r="O51" s="6" t="s">
        <v>23</v>
      </c>
      <c r="P51" s="6" t="s">
        <v>21</v>
      </c>
      <c r="Q51" s="6" t="s">
        <v>39</v>
      </c>
      <c r="R51" s="6" t="s">
        <v>17</v>
      </c>
      <c r="S51" s="6" t="s">
        <v>15</v>
      </c>
      <c r="T51" s="6" t="s">
        <v>15</v>
      </c>
      <c r="U51" s="1" t="s">
        <v>14</v>
      </c>
      <c r="W51" t="str">
        <f t="shared" si="2"/>
        <v>unsigned char accel46[8] = {0x05, 0xCC, 0x51, 0x02, 0xF7, 0x04, 0x00, 0x00};</v>
      </c>
    </row>
    <row r="52" spans="2:23" x14ac:dyDescent="0.25">
      <c r="B52" s="1" t="s">
        <v>0</v>
      </c>
      <c r="C52" s="1" t="s">
        <v>13</v>
      </c>
      <c r="D52" s="1" t="s">
        <v>1</v>
      </c>
      <c r="E52" s="1" t="s">
        <v>13</v>
      </c>
      <c r="F52" s="1" t="s">
        <v>34</v>
      </c>
      <c r="G52" s="5" t="s">
        <v>87</v>
      </c>
      <c r="H52" s="1" t="s">
        <v>30</v>
      </c>
      <c r="I52" s="1" t="s">
        <v>28</v>
      </c>
      <c r="J52" s="1" t="s">
        <v>12</v>
      </c>
      <c r="K52" s="3" t="s">
        <v>26</v>
      </c>
      <c r="L52" s="1" t="s">
        <v>20</v>
      </c>
      <c r="M52" s="1" t="s">
        <v>29</v>
      </c>
      <c r="N52" s="6" t="s">
        <v>25</v>
      </c>
      <c r="O52" s="6" t="s">
        <v>23</v>
      </c>
      <c r="P52" s="6" t="s">
        <v>21</v>
      </c>
      <c r="Q52" s="6" t="s">
        <v>42</v>
      </c>
      <c r="R52" s="6" t="s">
        <v>17</v>
      </c>
      <c r="S52" s="6" t="s">
        <v>15</v>
      </c>
      <c r="T52" s="6" t="s">
        <v>15</v>
      </c>
      <c r="U52" s="1" t="s">
        <v>14</v>
      </c>
      <c r="W52" t="str">
        <f t="shared" si="2"/>
        <v>unsigned char accel47[8] = {0x05, 0xCC, 0x51, 0x02, 0xF8, 0x04, 0x00, 0x00};</v>
      </c>
    </row>
    <row r="53" spans="2:23" x14ac:dyDescent="0.25">
      <c r="B53" s="1" t="s">
        <v>0</v>
      </c>
      <c r="C53" s="1" t="s">
        <v>13</v>
      </c>
      <c r="D53" s="1" t="s">
        <v>1</v>
      </c>
      <c r="E53" s="1" t="s">
        <v>13</v>
      </c>
      <c r="F53" s="1" t="s">
        <v>34</v>
      </c>
      <c r="G53" s="5" t="s">
        <v>88</v>
      </c>
      <c r="H53" s="1" t="s">
        <v>30</v>
      </c>
      <c r="I53" s="1" t="s">
        <v>28</v>
      </c>
      <c r="J53" s="1" t="s">
        <v>12</v>
      </c>
      <c r="K53" s="3" t="s">
        <v>26</v>
      </c>
      <c r="L53" s="1" t="s">
        <v>20</v>
      </c>
      <c r="M53" s="1" t="s">
        <v>29</v>
      </c>
      <c r="N53" s="6" t="s">
        <v>25</v>
      </c>
      <c r="O53" s="6" t="s">
        <v>23</v>
      </c>
      <c r="P53" s="6" t="s">
        <v>21</v>
      </c>
      <c r="Q53" s="6" t="s">
        <v>45</v>
      </c>
      <c r="R53" s="6" t="s">
        <v>17</v>
      </c>
      <c r="S53" s="6" t="s">
        <v>15</v>
      </c>
      <c r="T53" s="6" t="s">
        <v>15</v>
      </c>
      <c r="U53" s="1" t="s">
        <v>14</v>
      </c>
      <c r="W53" t="str">
        <f t="shared" si="2"/>
        <v>unsigned char accel48[8] = {0x05, 0xCC, 0x51, 0x02, 0xF9, 0x04, 0x00, 0x00};</v>
      </c>
    </row>
    <row r="54" spans="2:23" x14ac:dyDescent="0.25">
      <c r="B54" s="1" t="s">
        <v>0</v>
      </c>
      <c r="C54" s="1" t="s">
        <v>13</v>
      </c>
      <c r="D54" s="1" t="s">
        <v>1</v>
      </c>
      <c r="E54" s="1" t="s">
        <v>13</v>
      </c>
      <c r="F54" s="1" t="s">
        <v>34</v>
      </c>
      <c r="G54" s="5" t="s">
        <v>89</v>
      </c>
      <c r="H54" s="1" t="s">
        <v>30</v>
      </c>
      <c r="I54" s="1" t="s">
        <v>28</v>
      </c>
      <c r="J54" s="1" t="s">
        <v>12</v>
      </c>
      <c r="K54" s="3" t="s">
        <v>26</v>
      </c>
      <c r="L54" s="1" t="s">
        <v>20</v>
      </c>
      <c r="M54" s="1" t="s">
        <v>29</v>
      </c>
      <c r="N54" s="6" t="s">
        <v>25</v>
      </c>
      <c r="O54" s="6" t="s">
        <v>23</v>
      </c>
      <c r="P54" s="6" t="s">
        <v>21</v>
      </c>
      <c r="Q54" s="6" t="s">
        <v>18</v>
      </c>
      <c r="R54" s="6" t="s">
        <v>17</v>
      </c>
      <c r="S54" s="6" t="s">
        <v>15</v>
      </c>
      <c r="T54" s="6" t="s">
        <v>15</v>
      </c>
      <c r="U54" s="1" t="s">
        <v>14</v>
      </c>
      <c r="W54" t="str">
        <f t="shared" si="2"/>
        <v>unsigned char accel49[8] = {0x05, 0xCC, 0x51, 0x02, 0xF5, 0x04, 0x00, 0x00};</v>
      </c>
    </row>
    <row r="55" spans="2:23" x14ac:dyDescent="0.25">
      <c r="B55" s="1" t="s">
        <v>0</v>
      </c>
      <c r="C55" s="1" t="s">
        <v>13</v>
      </c>
      <c r="D55" s="1" t="s">
        <v>1</v>
      </c>
      <c r="E55" s="1" t="s">
        <v>13</v>
      </c>
      <c r="F55" s="1" t="s">
        <v>34</v>
      </c>
      <c r="G55" s="5" t="s">
        <v>90</v>
      </c>
      <c r="H55" s="1" t="s">
        <v>30</v>
      </c>
      <c r="I55" s="1" t="s">
        <v>28</v>
      </c>
      <c r="J55" s="1" t="s">
        <v>12</v>
      </c>
      <c r="K55" s="3" t="s">
        <v>26</v>
      </c>
      <c r="L55" s="1" t="s">
        <v>20</v>
      </c>
      <c r="M55" s="1" t="s">
        <v>29</v>
      </c>
      <c r="N55" s="6" t="s">
        <v>25</v>
      </c>
      <c r="O55" s="6" t="s">
        <v>23</v>
      </c>
      <c r="P55" s="6" t="s">
        <v>21</v>
      </c>
      <c r="Q55" s="6" t="s">
        <v>37</v>
      </c>
      <c r="R55" s="6" t="s">
        <v>17</v>
      </c>
      <c r="S55" s="6" t="s">
        <v>15</v>
      </c>
      <c r="T55" s="6" t="s">
        <v>15</v>
      </c>
      <c r="U55" s="1" t="s">
        <v>14</v>
      </c>
      <c r="W55" t="str">
        <f t="shared" si="2"/>
        <v>unsigned char accel50[8] = {0x05, 0xCC, 0x51, 0x02, 0xF6, 0x04, 0x00, 0x00};</v>
      </c>
    </row>
    <row r="56" spans="2:23" x14ac:dyDescent="0.25">
      <c r="B56" s="1" t="s">
        <v>0</v>
      </c>
      <c r="C56" s="1" t="s">
        <v>13</v>
      </c>
      <c r="D56" s="1" t="s">
        <v>1</v>
      </c>
      <c r="E56" s="1" t="s">
        <v>13</v>
      </c>
      <c r="F56" s="1" t="s">
        <v>34</v>
      </c>
      <c r="G56" s="5" t="s">
        <v>23</v>
      </c>
      <c r="H56" s="1" t="s">
        <v>30</v>
      </c>
      <c r="I56" s="1" t="s">
        <v>28</v>
      </c>
      <c r="J56" s="1" t="s">
        <v>12</v>
      </c>
      <c r="K56" s="3" t="s">
        <v>26</v>
      </c>
      <c r="L56" s="1" t="s">
        <v>20</v>
      </c>
      <c r="M56" s="1" t="s">
        <v>29</v>
      </c>
      <c r="N56" s="6" t="s">
        <v>25</v>
      </c>
      <c r="O56" s="6" t="s">
        <v>23</v>
      </c>
      <c r="P56" s="6" t="s">
        <v>21</v>
      </c>
      <c r="Q56" s="6" t="s">
        <v>39</v>
      </c>
      <c r="R56" s="6" t="s">
        <v>17</v>
      </c>
      <c r="S56" s="6" t="s">
        <v>15</v>
      </c>
      <c r="T56" s="6" t="s">
        <v>15</v>
      </c>
      <c r="U56" s="1" t="s">
        <v>14</v>
      </c>
      <c r="W56" t="str">
        <f t="shared" si="2"/>
        <v>unsigned char accel51[8] = {0x05, 0xCC, 0x51, 0x02, 0xF7, 0x04, 0x00, 0x00};</v>
      </c>
    </row>
    <row r="57" spans="2:23" x14ac:dyDescent="0.25">
      <c r="B57" s="1" t="s">
        <v>0</v>
      </c>
      <c r="C57" s="1" t="s">
        <v>13</v>
      </c>
      <c r="D57" s="1" t="s">
        <v>1</v>
      </c>
      <c r="E57" s="1" t="s">
        <v>13</v>
      </c>
      <c r="F57" s="1" t="s">
        <v>34</v>
      </c>
      <c r="G57" s="5" t="s">
        <v>91</v>
      </c>
      <c r="H57" s="1" t="s">
        <v>30</v>
      </c>
      <c r="I57" s="1" t="s">
        <v>28</v>
      </c>
      <c r="J57" s="1" t="s">
        <v>12</v>
      </c>
      <c r="K57" s="3" t="s">
        <v>26</v>
      </c>
      <c r="L57" s="1" t="s">
        <v>20</v>
      </c>
      <c r="M57" s="1" t="s">
        <v>29</v>
      </c>
      <c r="N57" s="6" t="s">
        <v>25</v>
      </c>
      <c r="O57" s="6" t="s">
        <v>23</v>
      </c>
      <c r="P57" s="6" t="s">
        <v>21</v>
      </c>
      <c r="Q57" s="6" t="s">
        <v>42</v>
      </c>
      <c r="R57" s="6" t="s">
        <v>17</v>
      </c>
      <c r="S57" s="6" t="s">
        <v>15</v>
      </c>
      <c r="T57" s="6" t="s">
        <v>15</v>
      </c>
      <c r="U57" s="1" t="s">
        <v>14</v>
      </c>
      <c r="W57" t="str">
        <f t="shared" si="2"/>
        <v>unsigned char accel52[8] = {0x05, 0xCC, 0x51, 0x02, 0xF8, 0x04, 0x00, 0x00};</v>
      </c>
    </row>
    <row r="58" spans="2:23" x14ac:dyDescent="0.25">
      <c r="B58" s="1" t="s">
        <v>0</v>
      </c>
      <c r="C58" s="1" t="s">
        <v>13</v>
      </c>
      <c r="D58" s="1" t="s">
        <v>1</v>
      </c>
      <c r="E58" s="1" t="s">
        <v>13</v>
      </c>
      <c r="F58" s="1" t="s">
        <v>34</v>
      </c>
      <c r="G58" s="5" t="s">
        <v>92</v>
      </c>
      <c r="H58" s="1" t="s">
        <v>30</v>
      </c>
      <c r="I58" s="1" t="s">
        <v>28</v>
      </c>
      <c r="J58" s="1" t="s">
        <v>12</v>
      </c>
      <c r="K58" s="3" t="s">
        <v>26</v>
      </c>
      <c r="L58" s="1" t="s">
        <v>20</v>
      </c>
      <c r="M58" s="1" t="s">
        <v>29</v>
      </c>
      <c r="N58" s="6" t="s">
        <v>25</v>
      </c>
      <c r="O58" s="6" t="s">
        <v>23</v>
      </c>
      <c r="P58" s="6" t="s">
        <v>21</v>
      </c>
      <c r="Q58" s="6" t="s">
        <v>18</v>
      </c>
      <c r="R58" s="6" t="s">
        <v>17</v>
      </c>
      <c r="S58" s="6" t="s">
        <v>15</v>
      </c>
      <c r="T58" s="6" t="s">
        <v>15</v>
      </c>
      <c r="U58" s="1" t="s">
        <v>14</v>
      </c>
      <c r="W58" t="str">
        <f t="shared" si="2"/>
        <v>unsigned char accel53[8] = {0x05, 0xCC, 0x51, 0x02, 0xF5, 0x04, 0x00, 0x00};</v>
      </c>
    </row>
    <row r="59" spans="2:23" x14ac:dyDescent="0.25">
      <c r="B59" s="1" t="s">
        <v>0</v>
      </c>
      <c r="C59" s="1" t="s">
        <v>13</v>
      </c>
      <c r="D59" s="1" t="s">
        <v>1</v>
      </c>
      <c r="E59" s="1" t="s">
        <v>13</v>
      </c>
      <c r="F59" s="1" t="s">
        <v>34</v>
      </c>
      <c r="G59" s="5" t="s">
        <v>93</v>
      </c>
      <c r="H59" s="1" t="s">
        <v>30</v>
      </c>
      <c r="I59" s="1" t="s">
        <v>28</v>
      </c>
      <c r="J59" s="1" t="s">
        <v>12</v>
      </c>
      <c r="K59" s="3" t="s">
        <v>26</v>
      </c>
      <c r="L59" s="1" t="s">
        <v>20</v>
      </c>
      <c r="M59" s="1" t="s">
        <v>29</v>
      </c>
      <c r="N59" s="6" t="s">
        <v>25</v>
      </c>
      <c r="O59" s="6" t="s">
        <v>23</v>
      </c>
      <c r="P59" s="6" t="s">
        <v>21</v>
      </c>
      <c r="Q59" s="6" t="s">
        <v>37</v>
      </c>
      <c r="R59" s="6" t="s">
        <v>17</v>
      </c>
      <c r="S59" s="6" t="s">
        <v>15</v>
      </c>
      <c r="T59" s="6" t="s">
        <v>15</v>
      </c>
      <c r="U59" s="1" t="s">
        <v>14</v>
      </c>
      <c r="W59" t="str">
        <f t="shared" si="2"/>
        <v>unsigned char accel54[8] = {0x05, 0xCC, 0x51, 0x02, 0xF6, 0x04, 0x00, 0x00};</v>
      </c>
    </row>
    <row r="60" spans="2:23" x14ac:dyDescent="0.25">
      <c r="B60" s="1" t="s">
        <v>0</v>
      </c>
      <c r="C60" s="1" t="s">
        <v>13</v>
      </c>
      <c r="D60" s="1" t="s">
        <v>1</v>
      </c>
      <c r="E60" s="1" t="s">
        <v>13</v>
      </c>
      <c r="F60" s="1" t="s">
        <v>34</v>
      </c>
      <c r="G60" s="5" t="s">
        <v>94</v>
      </c>
      <c r="H60" s="1" t="s">
        <v>30</v>
      </c>
      <c r="I60" s="1" t="s">
        <v>28</v>
      </c>
      <c r="J60" s="1" t="s">
        <v>12</v>
      </c>
      <c r="K60" s="3" t="s">
        <v>26</v>
      </c>
      <c r="L60" s="1" t="s">
        <v>20</v>
      </c>
      <c r="M60" s="1" t="s">
        <v>29</v>
      </c>
      <c r="N60" s="6" t="s">
        <v>25</v>
      </c>
      <c r="O60" s="6" t="s">
        <v>23</v>
      </c>
      <c r="P60" s="6" t="s">
        <v>21</v>
      </c>
      <c r="Q60" s="6" t="s">
        <v>39</v>
      </c>
      <c r="R60" s="6" t="s">
        <v>17</v>
      </c>
      <c r="S60" s="6" t="s">
        <v>15</v>
      </c>
      <c r="T60" s="6" t="s">
        <v>15</v>
      </c>
      <c r="U60" s="1" t="s">
        <v>14</v>
      </c>
      <c r="W60" t="str">
        <f t="shared" si="2"/>
        <v>unsigned char accel55[8] = {0x05, 0xCC, 0x51, 0x02, 0xF7, 0x04, 0x00, 0x00};</v>
      </c>
    </row>
    <row r="61" spans="2:23" x14ac:dyDescent="0.25">
      <c r="B61" s="1" t="s">
        <v>0</v>
      </c>
      <c r="C61" s="1" t="s">
        <v>13</v>
      </c>
      <c r="D61" s="1" t="s">
        <v>1</v>
      </c>
      <c r="E61" s="1" t="s">
        <v>13</v>
      </c>
      <c r="F61" s="1" t="s">
        <v>34</v>
      </c>
      <c r="G61" s="5" t="s">
        <v>95</v>
      </c>
      <c r="H61" s="1" t="s">
        <v>30</v>
      </c>
      <c r="I61" s="1" t="s">
        <v>28</v>
      </c>
      <c r="J61" s="1" t="s">
        <v>12</v>
      </c>
      <c r="K61" s="3" t="s">
        <v>26</v>
      </c>
      <c r="L61" s="1" t="s">
        <v>20</v>
      </c>
      <c r="M61" s="1" t="s">
        <v>29</v>
      </c>
      <c r="N61" s="6" t="s">
        <v>25</v>
      </c>
      <c r="O61" s="6" t="s">
        <v>23</v>
      </c>
      <c r="P61" s="6" t="s">
        <v>21</v>
      </c>
      <c r="Q61" s="6" t="s">
        <v>42</v>
      </c>
      <c r="R61" s="6" t="s">
        <v>17</v>
      </c>
      <c r="S61" s="6" t="s">
        <v>15</v>
      </c>
      <c r="T61" s="6" t="s">
        <v>15</v>
      </c>
      <c r="U61" s="1" t="s">
        <v>14</v>
      </c>
      <c r="W61" t="str">
        <f t="shared" si="2"/>
        <v>unsigned char accel56[8] = {0x05, 0xCC, 0x51, 0x02, 0xF8, 0x04, 0x00, 0x00};</v>
      </c>
    </row>
    <row r="62" spans="2:23" x14ac:dyDescent="0.25">
      <c r="B62" s="1" t="s">
        <v>0</v>
      </c>
      <c r="C62" s="1" t="s">
        <v>13</v>
      </c>
      <c r="D62" s="1" t="s">
        <v>1</v>
      </c>
      <c r="E62" s="1" t="s">
        <v>13</v>
      </c>
      <c r="F62" s="1" t="s">
        <v>34</v>
      </c>
      <c r="G62" s="5" t="s">
        <v>96</v>
      </c>
      <c r="H62" s="1" t="s">
        <v>30</v>
      </c>
      <c r="I62" s="1" t="s">
        <v>28</v>
      </c>
      <c r="J62" s="1" t="s">
        <v>12</v>
      </c>
      <c r="K62" s="3" t="s">
        <v>26</v>
      </c>
      <c r="L62" s="1" t="s">
        <v>20</v>
      </c>
      <c r="M62" s="1" t="s">
        <v>29</v>
      </c>
      <c r="N62" s="6" t="s">
        <v>25</v>
      </c>
      <c r="O62" s="6" t="s">
        <v>23</v>
      </c>
      <c r="P62" s="6" t="s">
        <v>21</v>
      </c>
      <c r="Q62" s="6" t="s">
        <v>45</v>
      </c>
      <c r="R62" s="6" t="s">
        <v>17</v>
      </c>
      <c r="S62" s="6" t="s">
        <v>15</v>
      </c>
      <c r="T62" s="6" t="s">
        <v>15</v>
      </c>
      <c r="U62" s="1" t="s">
        <v>14</v>
      </c>
      <c r="W62" t="str">
        <f t="shared" si="2"/>
        <v>unsigned char accel57[8] = {0x05, 0xCC, 0x51, 0x02, 0xF9, 0x04, 0x00, 0x00};</v>
      </c>
    </row>
    <row r="63" spans="2:23" x14ac:dyDescent="0.25">
      <c r="B63" s="1" t="s">
        <v>0</v>
      </c>
      <c r="C63" s="1" t="s">
        <v>13</v>
      </c>
      <c r="D63" s="1" t="s">
        <v>1</v>
      </c>
      <c r="E63" s="1" t="s">
        <v>13</v>
      </c>
      <c r="F63" s="1" t="s">
        <v>34</v>
      </c>
      <c r="G63" s="5" t="s">
        <v>97</v>
      </c>
      <c r="H63" s="1" t="s">
        <v>30</v>
      </c>
      <c r="I63" s="1" t="s">
        <v>28</v>
      </c>
      <c r="J63" s="1" t="s">
        <v>12</v>
      </c>
      <c r="K63" s="3" t="s">
        <v>26</v>
      </c>
      <c r="L63" s="1" t="s">
        <v>20</v>
      </c>
      <c r="M63" s="1" t="s">
        <v>29</v>
      </c>
      <c r="N63" s="6" t="s">
        <v>25</v>
      </c>
      <c r="O63" s="6" t="s">
        <v>23</v>
      </c>
      <c r="P63" s="6" t="s">
        <v>21</v>
      </c>
      <c r="Q63" s="6" t="s">
        <v>18</v>
      </c>
      <c r="R63" s="6" t="s">
        <v>17</v>
      </c>
      <c r="S63" s="6" t="s">
        <v>15</v>
      </c>
      <c r="T63" s="6" t="s">
        <v>15</v>
      </c>
      <c r="U63" s="1" t="s">
        <v>14</v>
      </c>
      <c r="W63" t="str">
        <f t="shared" si="2"/>
        <v>unsigned char accel58[8] = {0x05, 0xCC, 0x51, 0x02, 0xF5, 0x04, 0x00, 0x00};</v>
      </c>
    </row>
    <row r="64" spans="2:23" x14ac:dyDescent="0.25">
      <c r="B64" s="1" t="s">
        <v>0</v>
      </c>
      <c r="C64" s="1" t="s">
        <v>13</v>
      </c>
      <c r="D64" s="1" t="s">
        <v>1</v>
      </c>
      <c r="E64" s="1" t="s">
        <v>13</v>
      </c>
      <c r="F64" s="1" t="s">
        <v>34</v>
      </c>
      <c r="G64" s="5" t="s">
        <v>98</v>
      </c>
      <c r="H64" s="1" t="s">
        <v>30</v>
      </c>
      <c r="I64" s="1" t="s">
        <v>28</v>
      </c>
      <c r="J64" s="1" t="s">
        <v>12</v>
      </c>
      <c r="K64" s="3" t="s">
        <v>26</v>
      </c>
      <c r="L64" s="1" t="s">
        <v>20</v>
      </c>
      <c r="M64" s="1" t="s">
        <v>29</v>
      </c>
      <c r="N64" s="6" t="s">
        <v>25</v>
      </c>
      <c r="O64" s="6" t="s">
        <v>23</v>
      </c>
      <c r="P64" s="6" t="s">
        <v>21</v>
      </c>
      <c r="Q64" s="6" t="s">
        <v>37</v>
      </c>
      <c r="R64" s="6" t="s">
        <v>17</v>
      </c>
      <c r="S64" s="6" t="s">
        <v>15</v>
      </c>
      <c r="T64" s="6" t="s">
        <v>15</v>
      </c>
      <c r="U64" s="1" t="s">
        <v>14</v>
      </c>
      <c r="W64" t="str">
        <f t="shared" si="2"/>
        <v>unsigned char accel59[8] = {0x05, 0xCC, 0x51, 0x02, 0xF6, 0x04, 0x00, 0x00};</v>
      </c>
    </row>
    <row r="65" spans="2:23" x14ac:dyDescent="0.25">
      <c r="B65" s="1" t="s">
        <v>0</v>
      </c>
      <c r="C65" s="1" t="s">
        <v>13</v>
      </c>
      <c r="D65" s="1" t="s">
        <v>1</v>
      </c>
      <c r="E65" s="1" t="s">
        <v>13</v>
      </c>
      <c r="F65" s="1" t="s">
        <v>34</v>
      </c>
      <c r="G65" s="5" t="s">
        <v>99</v>
      </c>
      <c r="H65" s="1" t="s">
        <v>30</v>
      </c>
      <c r="I65" s="1" t="s">
        <v>28</v>
      </c>
      <c r="J65" s="1" t="s">
        <v>12</v>
      </c>
      <c r="K65" s="3" t="s">
        <v>26</v>
      </c>
      <c r="L65" s="1" t="s">
        <v>20</v>
      </c>
      <c r="M65" s="1" t="s">
        <v>29</v>
      </c>
      <c r="N65" s="6" t="s">
        <v>25</v>
      </c>
      <c r="O65" s="6" t="s">
        <v>23</v>
      </c>
      <c r="P65" s="6" t="s">
        <v>21</v>
      </c>
      <c r="Q65" s="6" t="s">
        <v>39</v>
      </c>
      <c r="R65" s="6" t="s">
        <v>17</v>
      </c>
      <c r="S65" s="6" t="s">
        <v>15</v>
      </c>
      <c r="T65" s="6" t="s">
        <v>15</v>
      </c>
      <c r="U65" s="1" t="s">
        <v>14</v>
      </c>
      <c r="W65" t="str">
        <f t="shared" si="2"/>
        <v>unsigned char accel60[8] = {0x05, 0xCC, 0x51, 0x02, 0xF7, 0x04, 0x00, 0x00};</v>
      </c>
    </row>
    <row r="66" spans="2:23" x14ac:dyDescent="0.25">
      <c r="B66" s="1" t="s">
        <v>0</v>
      </c>
      <c r="C66" s="1" t="s">
        <v>13</v>
      </c>
      <c r="D66" s="1" t="s">
        <v>1</v>
      </c>
      <c r="E66" s="1" t="s">
        <v>13</v>
      </c>
      <c r="F66" s="1" t="s">
        <v>34</v>
      </c>
      <c r="G66" s="5" t="s">
        <v>100</v>
      </c>
      <c r="H66" s="1" t="s">
        <v>30</v>
      </c>
      <c r="I66" s="1" t="s">
        <v>28</v>
      </c>
      <c r="J66" s="1" t="s">
        <v>12</v>
      </c>
      <c r="K66" s="3" t="s">
        <v>26</v>
      </c>
      <c r="L66" s="1" t="s">
        <v>20</v>
      </c>
      <c r="M66" s="1" t="s">
        <v>29</v>
      </c>
      <c r="N66" s="6" t="s">
        <v>25</v>
      </c>
      <c r="O66" s="6" t="s">
        <v>23</v>
      </c>
      <c r="P66" s="6" t="s">
        <v>21</v>
      </c>
      <c r="Q66" s="6" t="s">
        <v>42</v>
      </c>
      <c r="R66" s="6" t="s">
        <v>17</v>
      </c>
      <c r="S66" s="6" t="s">
        <v>15</v>
      </c>
      <c r="T66" s="6" t="s">
        <v>15</v>
      </c>
      <c r="U66" s="1" t="s">
        <v>14</v>
      </c>
      <c r="W66" t="str">
        <f t="shared" si="2"/>
        <v>unsigned char accel61[8] = {0x05, 0xCC, 0x51, 0x02, 0xF8, 0x04, 0x00, 0x00};</v>
      </c>
    </row>
    <row r="67" spans="2:23" x14ac:dyDescent="0.25">
      <c r="B67" s="1" t="s">
        <v>0</v>
      </c>
      <c r="C67" s="1" t="s">
        <v>13</v>
      </c>
      <c r="D67" s="1" t="s">
        <v>1</v>
      </c>
      <c r="E67" s="1" t="s">
        <v>13</v>
      </c>
      <c r="F67" s="1" t="s">
        <v>34</v>
      </c>
      <c r="G67" s="5" t="s">
        <v>101</v>
      </c>
      <c r="H67" s="1" t="s">
        <v>30</v>
      </c>
      <c r="I67" s="1" t="s">
        <v>28</v>
      </c>
      <c r="J67" s="1" t="s">
        <v>12</v>
      </c>
      <c r="K67" s="3" t="s">
        <v>26</v>
      </c>
      <c r="L67" s="1" t="s">
        <v>20</v>
      </c>
      <c r="M67" s="1" t="s">
        <v>29</v>
      </c>
      <c r="N67" s="6" t="s">
        <v>25</v>
      </c>
      <c r="O67" s="6" t="s">
        <v>23</v>
      </c>
      <c r="P67" s="6" t="s">
        <v>21</v>
      </c>
      <c r="Q67" s="6" t="s">
        <v>18</v>
      </c>
      <c r="R67" s="6" t="s">
        <v>17</v>
      </c>
      <c r="S67" s="6" t="s">
        <v>15</v>
      </c>
      <c r="T67" s="6" t="s">
        <v>15</v>
      </c>
      <c r="U67" s="1" t="s">
        <v>14</v>
      </c>
      <c r="W67" t="str">
        <f t="shared" si="2"/>
        <v>unsigned char accel62[8] = {0x05, 0xCC, 0x51, 0x02, 0xF5, 0x04, 0x00, 0x00};</v>
      </c>
    </row>
    <row r="68" spans="2:23" x14ac:dyDescent="0.25">
      <c r="B68" s="1" t="s">
        <v>0</v>
      </c>
      <c r="C68" s="1" t="s">
        <v>13</v>
      </c>
      <c r="D68" s="1" t="s">
        <v>1</v>
      </c>
      <c r="E68" s="1" t="s">
        <v>13</v>
      </c>
      <c r="F68" s="1" t="s">
        <v>34</v>
      </c>
      <c r="G68" s="5" t="s">
        <v>102</v>
      </c>
      <c r="H68" s="1" t="s">
        <v>30</v>
      </c>
      <c r="I68" s="1" t="s">
        <v>28</v>
      </c>
      <c r="J68" s="1" t="s">
        <v>12</v>
      </c>
      <c r="K68" s="3" t="s">
        <v>26</v>
      </c>
      <c r="L68" s="1" t="s">
        <v>20</v>
      </c>
      <c r="M68" s="1" t="s">
        <v>29</v>
      </c>
      <c r="N68" s="6" t="s">
        <v>25</v>
      </c>
      <c r="O68" s="6" t="s">
        <v>23</v>
      </c>
      <c r="P68" s="6" t="s">
        <v>21</v>
      </c>
      <c r="Q68" s="6" t="s">
        <v>37</v>
      </c>
      <c r="R68" s="6" t="s">
        <v>17</v>
      </c>
      <c r="S68" s="6" t="s">
        <v>15</v>
      </c>
      <c r="T68" s="6" t="s">
        <v>15</v>
      </c>
      <c r="U68" s="1" t="s">
        <v>14</v>
      </c>
      <c r="W68" t="str">
        <f t="shared" si="2"/>
        <v>unsigned char accel63[8] = {0x05, 0xCC, 0x51, 0x02, 0xF6, 0x04, 0x00, 0x00};</v>
      </c>
    </row>
    <row r="69" spans="2:23" x14ac:dyDescent="0.25">
      <c r="B69" s="1" t="s">
        <v>0</v>
      </c>
      <c r="C69" s="1" t="s">
        <v>13</v>
      </c>
      <c r="D69" s="1" t="s">
        <v>1</v>
      </c>
      <c r="E69" s="1" t="s">
        <v>13</v>
      </c>
      <c r="F69" s="1" t="s">
        <v>34</v>
      </c>
      <c r="G69" s="5" t="s">
        <v>103</v>
      </c>
      <c r="H69" s="1" t="s">
        <v>30</v>
      </c>
      <c r="I69" s="1" t="s">
        <v>28</v>
      </c>
      <c r="J69" s="1" t="s">
        <v>12</v>
      </c>
      <c r="K69" s="3" t="s">
        <v>26</v>
      </c>
      <c r="L69" s="1" t="s">
        <v>20</v>
      </c>
      <c r="M69" s="1" t="s">
        <v>29</v>
      </c>
      <c r="N69" s="6" t="s">
        <v>25</v>
      </c>
      <c r="O69" s="6" t="s">
        <v>23</v>
      </c>
      <c r="P69" s="6" t="s">
        <v>21</v>
      </c>
      <c r="Q69" s="6" t="s">
        <v>39</v>
      </c>
      <c r="R69" s="6" t="s">
        <v>17</v>
      </c>
      <c r="S69" s="6" t="s">
        <v>15</v>
      </c>
      <c r="T69" s="6" t="s">
        <v>15</v>
      </c>
      <c r="U69" s="1" t="s">
        <v>14</v>
      </c>
      <c r="W69" t="str">
        <f t="shared" si="2"/>
        <v>unsigned char accel64[8] = {0x05, 0xCC, 0x51, 0x02, 0xF7, 0x04, 0x00, 0x00};</v>
      </c>
    </row>
    <row r="70" spans="2:23" x14ac:dyDescent="0.25">
      <c r="B70" s="1" t="s">
        <v>0</v>
      </c>
      <c r="C70" s="1" t="s">
        <v>13</v>
      </c>
      <c r="D70" s="1" t="s">
        <v>1</v>
      </c>
      <c r="E70" s="1" t="s">
        <v>13</v>
      </c>
      <c r="F70" s="1" t="s">
        <v>34</v>
      </c>
      <c r="G70" s="5" t="s">
        <v>104</v>
      </c>
      <c r="H70" s="1" t="s">
        <v>30</v>
      </c>
      <c r="I70" s="1" t="s">
        <v>28</v>
      </c>
      <c r="J70" s="1" t="s">
        <v>12</v>
      </c>
      <c r="K70" s="3" t="s">
        <v>26</v>
      </c>
      <c r="L70" s="1" t="s">
        <v>20</v>
      </c>
      <c r="M70" s="1" t="s">
        <v>29</v>
      </c>
      <c r="N70" s="6" t="s">
        <v>25</v>
      </c>
      <c r="O70" s="6" t="s">
        <v>23</v>
      </c>
      <c r="P70" s="6" t="s">
        <v>21</v>
      </c>
      <c r="Q70" s="6" t="s">
        <v>42</v>
      </c>
      <c r="R70" s="6" t="s">
        <v>17</v>
      </c>
      <c r="S70" s="6" t="s">
        <v>15</v>
      </c>
      <c r="T70" s="6" t="s">
        <v>15</v>
      </c>
      <c r="U70" s="1" t="s">
        <v>14</v>
      </c>
      <c r="W70" t="str">
        <f t="shared" si="2"/>
        <v>unsigned char accel65[8] = {0x05, 0xCC, 0x51, 0x02, 0xF8, 0x04, 0x00, 0x00};</v>
      </c>
    </row>
    <row r="71" spans="2:23" x14ac:dyDescent="0.25">
      <c r="B71" s="1" t="s">
        <v>0</v>
      </c>
      <c r="C71" s="1" t="s">
        <v>13</v>
      </c>
      <c r="D71" s="1" t="s">
        <v>1</v>
      </c>
      <c r="E71" s="1" t="s">
        <v>13</v>
      </c>
      <c r="F71" s="1" t="s">
        <v>34</v>
      </c>
      <c r="G71" s="5" t="s">
        <v>105</v>
      </c>
      <c r="H71" s="1" t="s">
        <v>30</v>
      </c>
      <c r="I71" s="1" t="s">
        <v>28</v>
      </c>
      <c r="J71" s="1" t="s">
        <v>12</v>
      </c>
      <c r="K71" s="3" t="s">
        <v>26</v>
      </c>
      <c r="L71" s="1" t="s">
        <v>20</v>
      </c>
      <c r="M71" s="1" t="s">
        <v>29</v>
      </c>
      <c r="N71" s="6" t="s">
        <v>25</v>
      </c>
      <c r="O71" s="6" t="s">
        <v>23</v>
      </c>
      <c r="P71" s="6" t="s">
        <v>21</v>
      </c>
      <c r="Q71" s="6" t="s">
        <v>45</v>
      </c>
      <c r="R71" s="6" t="s">
        <v>17</v>
      </c>
      <c r="S71" s="6" t="s">
        <v>15</v>
      </c>
      <c r="T71" s="6" t="s">
        <v>15</v>
      </c>
      <c r="U71" s="1" t="s">
        <v>14</v>
      </c>
      <c r="W71" t="str">
        <f t="shared" si="2"/>
        <v>unsigned char accel66[8] = {0x05, 0xCC, 0x51, 0x02, 0xF9, 0x04, 0x00, 0x00};</v>
      </c>
    </row>
    <row r="72" spans="2:23" x14ac:dyDescent="0.25">
      <c r="B72" s="1" t="s">
        <v>0</v>
      </c>
      <c r="C72" s="1" t="s">
        <v>13</v>
      </c>
      <c r="D72" s="1" t="s">
        <v>1</v>
      </c>
      <c r="E72" s="1" t="s">
        <v>13</v>
      </c>
      <c r="F72" s="1" t="s">
        <v>34</v>
      </c>
      <c r="G72" s="5" t="s">
        <v>106</v>
      </c>
      <c r="H72" s="1" t="s">
        <v>30</v>
      </c>
      <c r="I72" s="1" t="s">
        <v>28</v>
      </c>
      <c r="J72" s="1" t="s">
        <v>12</v>
      </c>
      <c r="K72" s="3" t="s">
        <v>26</v>
      </c>
      <c r="L72" s="1" t="s">
        <v>20</v>
      </c>
      <c r="M72" s="1" t="s">
        <v>29</v>
      </c>
      <c r="N72" s="6" t="s">
        <v>25</v>
      </c>
      <c r="O72" s="6" t="s">
        <v>23</v>
      </c>
      <c r="P72" s="6" t="s">
        <v>21</v>
      </c>
      <c r="Q72" s="6" t="s">
        <v>18</v>
      </c>
      <c r="R72" s="6" t="s">
        <v>17</v>
      </c>
      <c r="S72" s="6" t="s">
        <v>15</v>
      </c>
      <c r="T72" s="6" t="s">
        <v>15</v>
      </c>
      <c r="U72" s="1" t="s">
        <v>14</v>
      </c>
      <c r="W72" t="str">
        <f t="shared" si="2"/>
        <v>unsigned char accel67[8] = {0x05, 0xCC, 0x51, 0x02, 0xF5, 0x04, 0x00, 0x00};</v>
      </c>
    </row>
    <row r="73" spans="2:23" x14ac:dyDescent="0.25">
      <c r="B73" s="1" t="s">
        <v>0</v>
      </c>
      <c r="C73" s="1" t="s">
        <v>13</v>
      </c>
      <c r="D73" s="1" t="s">
        <v>1</v>
      </c>
      <c r="E73" s="1" t="s">
        <v>13</v>
      </c>
      <c r="F73" s="1" t="s">
        <v>34</v>
      </c>
      <c r="G73" s="5" t="s">
        <v>107</v>
      </c>
      <c r="H73" s="1" t="s">
        <v>30</v>
      </c>
      <c r="I73" s="1" t="s">
        <v>28</v>
      </c>
      <c r="J73" s="1" t="s">
        <v>12</v>
      </c>
      <c r="K73" s="3" t="s">
        <v>26</v>
      </c>
      <c r="L73" s="1" t="s">
        <v>20</v>
      </c>
      <c r="M73" s="1" t="s">
        <v>29</v>
      </c>
      <c r="N73" s="6" t="s">
        <v>25</v>
      </c>
      <c r="O73" s="6" t="s">
        <v>23</v>
      </c>
      <c r="P73" s="6" t="s">
        <v>21</v>
      </c>
      <c r="Q73" s="6" t="s">
        <v>37</v>
      </c>
      <c r="R73" s="6" t="s">
        <v>17</v>
      </c>
      <c r="S73" s="6" t="s">
        <v>15</v>
      </c>
      <c r="T73" s="6" t="s">
        <v>15</v>
      </c>
      <c r="U73" s="1" t="s">
        <v>14</v>
      </c>
      <c r="W73" t="str">
        <f t="shared" si="2"/>
        <v>unsigned char accel68[8] = {0x05, 0xCC, 0x51, 0x02, 0xF6, 0x04, 0x00, 0x00};</v>
      </c>
    </row>
    <row r="74" spans="2:23" x14ac:dyDescent="0.25">
      <c r="B74" s="1" t="s">
        <v>0</v>
      </c>
      <c r="C74" s="1" t="s">
        <v>13</v>
      </c>
      <c r="D74" s="1" t="s">
        <v>1</v>
      </c>
      <c r="E74" s="1" t="s">
        <v>13</v>
      </c>
      <c r="F74" s="1" t="s">
        <v>34</v>
      </c>
      <c r="G74" s="5" t="s">
        <v>108</v>
      </c>
      <c r="H74" s="1" t="s">
        <v>30</v>
      </c>
      <c r="I74" s="1" t="s">
        <v>28</v>
      </c>
      <c r="J74" s="1" t="s">
        <v>12</v>
      </c>
      <c r="K74" s="3" t="s">
        <v>26</v>
      </c>
      <c r="L74" s="1" t="s">
        <v>20</v>
      </c>
      <c r="M74" s="1" t="s">
        <v>29</v>
      </c>
      <c r="N74" s="6" t="s">
        <v>25</v>
      </c>
      <c r="O74" s="6" t="s">
        <v>23</v>
      </c>
      <c r="P74" s="6" t="s">
        <v>21</v>
      </c>
      <c r="Q74" s="6" t="s">
        <v>18</v>
      </c>
      <c r="R74" s="6" t="s">
        <v>17</v>
      </c>
      <c r="S74" s="6" t="s">
        <v>15</v>
      </c>
      <c r="T74" s="6" t="s">
        <v>15</v>
      </c>
      <c r="U74" s="1" t="s">
        <v>14</v>
      </c>
      <c r="W74" t="str">
        <f t="shared" si="2"/>
        <v>unsigned char accel69[8] = {0x05, 0xCC, 0x51, 0x02, 0xF5, 0x04, 0x00, 0x00};</v>
      </c>
    </row>
    <row r="75" spans="2:23" x14ac:dyDescent="0.25">
      <c r="B75" s="1" t="s">
        <v>0</v>
      </c>
      <c r="C75" s="1" t="s">
        <v>13</v>
      </c>
      <c r="D75" s="1" t="s">
        <v>1</v>
      </c>
      <c r="E75" s="1" t="s">
        <v>13</v>
      </c>
      <c r="F75" s="1" t="s">
        <v>34</v>
      </c>
      <c r="G75" s="5" t="s">
        <v>109</v>
      </c>
      <c r="H75" s="1" t="s">
        <v>30</v>
      </c>
      <c r="I75" s="1" t="s">
        <v>28</v>
      </c>
      <c r="J75" s="1" t="s">
        <v>12</v>
      </c>
      <c r="K75" s="3" t="s">
        <v>26</v>
      </c>
      <c r="L75" s="1" t="s">
        <v>20</v>
      </c>
      <c r="M75" s="1" t="s">
        <v>29</v>
      </c>
      <c r="N75" s="6" t="s">
        <v>25</v>
      </c>
      <c r="O75" s="6" t="s">
        <v>23</v>
      </c>
      <c r="P75" s="6" t="s">
        <v>21</v>
      </c>
      <c r="Q75" s="6" t="s">
        <v>37</v>
      </c>
      <c r="R75" s="6" t="s">
        <v>17</v>
      </c>
      <c r="S75" s="6" t="s">
        <v>15</v>
      </c>
      <c r="T75" s="6" t="s">
        <v>15</v>
      </c>
      <c r="U75" s="1" t="s">
        <v>14</v>
      </c>
      <c r="W75" t="str">
        <f t="shared" si="2"/>
        <v>unsigned char accel70[8] = {0x05, 0xCC, 0x51, 0x02, 0xF6, 0x04, 0x00, 0x00};</v>
      </c>
    </row>
    <row r="76" spans="2:23" x14ac:dyDescent="0.25">
      <c r="B76" s="1" t="s">
        <v>0</v>
      </c>
      <c r="C76" s="1" t="s">
        <v>13</v>
      </c>
      <c r="D76" s="1" t="s">
        <v>1</v>
      </c>
      <c r="E76" s="1" t="s">
        <v>13</v>
      </c>
      <c r="F76" s="1" t="s">
        <v>34</v>
      </c>
      <c r="G76" s="5" t="s">
        <v>110</v>
      </c>
      <c r="H76" s="1" t="s">
        <v>30</v>
      </c>
      <c r="I76" s="1" t="s">
        <v>28</v>
      </c>
      <c r="J76" s="1" t="s">
        <v>12</v>
      </c>
      <c r="K76" s="3" t="s">
        <v>26</v>
      </c>
      <c r="L76" s="1" t="s">
        <v>20</v>
      </c>
      <c r="M76" s="1" t="s">
        <v>29</v>
      </c>
      <c r="N76" s="6" t="s">
        <v>25</v>
      </c>
      <c r="O76" s="6" t="s">
        <v>23</v>
      </c>
      <c r="P76" s="6" t="s">
        <v>21</v>
      </c>
      <c r="Q76" s="6" t="s">
        <v>39</v>
      </c>
      <c r="R76" s="6" t="s">
        <v>17</v>
      </c>
      <c r="S76" s="6" t="s">
        <v>15</v>
      </c>
      <c r="T76" s="6" t="s">
        <v>15</v>
      </c>
      <c r="U76" s="1" t="s">
        <v>14</v>
      </c>
      <c r="W76" t="str">
        <f t="shared" si="2"/>
        <v>unsigned char accel71[8] = {0x05, 0xCC, 0x51, 0x02, 0xF7, 0x04, 0x00, 0x00};</v>
      </c>
    </row>
    <row r="77" spans="2:23" x14ac:dyDescent="0.25">
      <c r="B77" s="1" t="s">
        <v>0</v>
      </c>
      <c r="C77" s="1" t="s">
        <v>13</v>
      </c>
      <c r="D77" s="1" t="s">
        <v>1</v>
      </c>
      <c r="E77" s="1" t="s">
        <v>13</v>
      </c>
      <c r="F77" s="1" t="s">
        <v>34</v>
      </c>
      <c r="G77" s="5" t="s">
        <v>111</v>
      </c>
      <c r="H77" s="1" t="s">
        <v>30</v>
      </c>
      <c r="I77" s="1" t="s">
        <v>28</v>
      </c>
      <c r="J77" s="1" t="s">
        <v>12</v>
      </c>
      <c r="K77" s="3" t="s">
        <v>26</v>
      </c>
      <c r="L77" s="1" t="s">
        <v>20</v>
      </c>
      <c r="M77" s="1" t="s">
        <v>29</v>
      </c>
      <c r="N77" s="6" t="s">
        <v>25</v>
      </c>
      <c r="O77" s="6" t="s">
        <v>23</v>
      </c>
      <c r="P77" s="6" t="s">
        <v>21</v>
      </c>
      <c r="Q77" s="6" t="s">
        <v>42</v>
      </c>
      <c r="R77" s="6" t="s">
        <v>17</v>
      </c>
      <c r="S77" s="6" t="s">
        <v>15</v>
      </c>
      <c r="T77" s="6" t="s">
        <v>15</v>
      </c>
      <c r="U77" s="1" t="s">
        <v>14</v>
      </c>
      <c r="W77" t="str">
        <f t="shared" si="2"/>
        <v>unsigned char accel72[8] = {0x05, 0xCC, 0x51, 0x02, 0xF8, 0x04, 0x00, 0x00};</v>
      </c>
    </row>
    <row r="78" spans="2:23" x14ac:dyDescent="0.25">
      <c r="B78" s="1" t="s">
        <v>0</v>
      </c>
      <c r="C78" s="1" t="s">
        <v>13</v>
      </c>
      <c r="D78" s="1" t="s">
        <v>1</v>
      </c>
      <c r="E78" s="1" t="s">
        <v>13</v>
      </c>
      <c r="F78" s="1" t="s">
        <v>34</v>
      </c>
      <c r="G78" s="5" t="s">
        <v>112</v>
      </c>
      <c r="H78" s="1" t="s">
        <v>30</v>
      </c>
      <c r="I78" s="1" t="s">
        <v>28</v>
      </c>
      <c r="J78" s="1" t="s">
        <v>12</v>
      </c>
      <c r="K78" s="3" t="s">
        <v>26</v>
      </c>
      <c r="L78" s="1" t="s">
        <v>20</v>
      </c>
      <c r="M78" s="1" t="s">
        <v>29</v>
      </c>
      <c r="N78" s="6" t="s">
        <v>25</v>
      </c>
      <c r="O78" s="6" t="s">
        <v>23</v>
      </c>
      <c r="P78" s="6" t="s">
        <v>21</v>
      </c>
      <c r="Q78" s="6" t="s">
        <v>45</v>
      </c>
      <c r="R78" s="6" t="s">
        <v>17</v>
      </c>
      <c r="S78" s="6" t="s">
        <v>15</v>
      </c>
      <c r="T78" s="6" t="s">
        <v>15</v>
      </c>
      <c r="U78" s="1" t="s">
        <v>14</v>
      </c>
      <c r="W78" t="str">
        <f t="shared" si="2"/>
        <v>unsigned char accel73[8] = {0x05, 0xCC, 0x51, 0x02, 0xF9, 0x04, 0x00, 0x00};</v>
      </c>
    </row>
    <row r="79" spans="2:23" x14ac:dyDescent="0.25">
      <c r="B79" s="1" t="s">
        <v>0</v>
      </c>
      <c r="C79" s="1" t="s">
        <v>13</v>
      </c>
      <c r="D79" s="1" t="s">
        <v>1</v>
      </c>
      <c r="E79" s="1" t="s">
        <v>13</v>
      </c>
      <c r="F79" s="1" t="s">
        <v>34</v>
      </c>
      <c r="G79" s="5" t="s">
        <v>113</v>
      </c>
      <c r="H79" s="1" t="s">
        <v>30</v>
      </c>
      <c r="I79" s="1" t="s">
        <v>28</v>
      </c>
      <c r="J79" s="1" t="s">
        <v>12</v>
      </c>
      <c r="K79" s="3" t="s">
        <v>26</v>
      </c>
      <c r="L79" s="1" t="s">
        <v>20</v>
      </c>
      <c r="M79" s="1" t="s">
        <v>29</v>
      </c>
      <c r="N79" s="6" t="s">
        <v>25</v>
      </c>
      <c r="O79" s="6" t="s">
        <v>23</v>
      </c>
      <c r="P79" s="6" t="s">
        <v>21</v>
      </c>
      <c r="Q79" s="6" t="s">
        <v>18</v>
      </c>
      <c r="R79" s="6" t="s">
        <v>17</v>
      </c>
      <c r="S79" s="6" t="s">
        <v>15</v>
      </c>
      <c r="T79" s="6" t="s">
        <v>15</v>
      </c>
      <c r="U79" s="1" t="s">
        <v>14</v>
      </c>
      <c r="W79" t="str">
        <f t="shared" si="2"/>
        <v>unsigned char accel74[8] = {0x05, 0xCC, 0x51, 0x02, 0xF5, 0x04, 0x00, 0x00};</v>
      </c>
    </row>
    <row r="80" spans="2:23" x14ac:dyDescent="0.25">
      <c r="B80" s="1" t="s">
        <v>0</v>
      </c>
      <c r="C80" s="1" t="s">
        <v>13</v>
      </c>
      <c r="D80" s="1" t="s">
        <v>1</v>
      </c>
      <c r="E80" s="1" t="s">
        <v>13</v>
      </c>
      <c r="F80" s="1" t="s">
        <v>34</v>
      </c>
      <c r="G80" s="5" t="s">
        <v>114</v>
      </c>
      <c r="H80" s="1" t="s">
        <v>30</v>
      </c>
      <c r="I80" s="1" t="s">
        <v>28</v>
      </c>
      <c r="J80" s="1" t="s">
        <v>12</v>
      </c>
      <c r="K80" s="3" t="s">
        <v>26</v>
      </c>
      <c r="L80" s="1" t="s">
        <v>20</v>
      </c>
      <c r="M80" s="1" t="s">
        <v>29</v>
      </c>
      <c r="N80" s="6" t="s">
        <v>25</v>
      </c>
      <c r="O80" s="6" t="s">
        <v>23</v>
      </c>
      <c r="P80" s="6" t="s">
        <v>21</v>
      </c>
      <c r="Q80" s="6" t="s">
        <v>37</v>
      </c>
      <c r="R80" s="6" t="s">
        <v>17</v>
      </c>
      <c r="S80" s="6" t="s">
        <v>15</v>
      </c>
      <c r="T80" s="6" t="s">
        <v>15</v>
      </c>
      <c r="U80" s="1" t="s">
        <v>14</v>
      </c>
      <c r="W80" t="str">
        <f t="shared" si="2"/>
        <v>unsigned char accel75[8] = {0x05, 0xCC, 0x51, 0x02, 0xF6, 0x04, 0x00, 0x00};</v>
      </c>
    </row>
    <row r="81" spans="2:23" x14ac:dyDescent="0.25">
      <c r="B81" s="1" t="s">
        <v>0</v>
      </c>
      <c r="C81" s="1" t="s">
        <v>13</v>
      </c>
      <c r="D81" s="1" t="s">
        <v>1</v>
      </c>
      <c r="E81" s="1" t="s">
        <v>13</v>
      </c>
      <c r="F81" s="1" t="s">
        <v>34</v>
      </c>
      <c r="G81" s="5" t="s">
        <v>115</v>
      </c>
      <c r="H81" s="1" t="s">
        <v>30</v>
      </c>
      <c r="I81" s="1" t="s">
        <v>28</v>
      </c>
      <c r="J81" s="1" t="s">
        <v>12</v>
      </c>
      <c r="K81" s="3" t="s">
        <v>26</v>
      </c>
      <c r="L81" s="1" t="s">
        <v>20</v>
      </c>
      <c r="M81" s="1" t="s">
        <v>29</v>
      </c>
      <c r="N81" s="6" t="s">
        <v>25</v>
      </c>
      <c r="O81" s="6" t="s">
        <v>23</v>
      </c>
      <c r="P81" s="6" t="s">
        <v>21</v>
      </c>
      <c r="Q81" s="6" t="s">
        <v>39</v>
      </c>
      <c r="R81" s="6" t="s">
        <v>17</v>
      </c>
      <c r="S81" s="6" t="s">
        <v>15</v>
      </c>
      <c r="T81" s="6" t="s">
        <v>15</v>
      </c>
      <c r="U81" s="1" t="s">
        <v>14</v>
      </c>
      <c r="W81" t="str">
        <f t="shared" si="2"/>
        <v>unsigned char accel76[8] = {0x05, 0xCC, 0x51, 0x02, 0xF7, 0x04, 0x00, 0x00};</v>
      </c>
    </row>
    <row r="82" spans="2:23" x14ac:dyDescent="0.25">
      <c r="B82" s="1" t="s">
        <v>0</v>
      </c>
      <c r="C82" s="1" t="s">
        <v>13</v>
      </c>
      <c r="D82" s="1" t="s">
        <v>1</v>
      </c>
      <c r="E82" s="1" t="s">
        <v>13</v>
      </c>
      <c r="F82" s="1" t="s">
        <v>34</v>
      </c>
      <c r="G82" s="5" t="s">
        <v>116</v>
      </c>
      <c r="H82" s="1" t="s">
        <v>30</v>
      </c>
      <c r="I82" s="1" t="s">
        <v>28</v>
      </c>
      <c r="J82" s="1" t="s">
        <v>12</v>
      </c>
      <c r="K82" s="3" t="s">
        <v>26</v>
      </c>
      <c r="L82" s="1" t="s">
        <v>20</v>
      </c>
      <c r="M82" s="1" t="s">
        <v>29</v>
      </c>
      <c r="N82" s="6" t="s">
        <v>25</v>
      </c>
      <c r="O82" s="6" t="s">
        <v>23</v>
      </c>
      <c r="P82" s="6" t="s">
        <v>21</v>
      </c>
      <c r="Q82" s="6" t="s">
        <v>42</v>
      </c>
      <c r="R82" s="6" t="s">
        <v>17</v>
      </c>
      <c r="S82" s="6" t="s">
        <v>15</v>
      </c>
      <c r="T82" s="6" t="s">
        <v>15</v>
      </c>
      <c r="U82" s="1" t="s">
        <v>14</v>
      </c>
      <c r="W82" t="str">
        <f t="shared" si="2"/>
        <v>unsigned char accel77[8] = {0x05, 0xCC, 0x51, 0x02, 0xF8, 0x04, 0x00, 0x00};</v>
      </c>
    </row>
    <row r="83" spans="2:23" x14ac:dyDescent="0.25">
      <c r="B83" s="1" t="s">
        <v>0</v>
      </c>
      <c r="C83" s="1" t="s">
        <v>13</v>
      </c>
      <c r="D83" s="1" t="s">
        <v>1</v>
      </c>
      <c r="E83" s="1" t="s">
        <v>13</v>
      </c>
      <c r="F83" s="1" t="s">
        <v>34</v>
      </c>
      <c r="G83" s="5" t="s">
        <v>117</v>
      </c>
      <c r="H83" s="1" t="s">
        <v>30</v>
      </c>
      <c r="I83" s="1" t="s">
        <v>28</v>
      </c>
      <c r="J83" s="1" t="s">
        <v>12</v>
      </c>
      <c r="K83" s="3" t="s">
        <v>26</v>
      </c>
      <c r="L83" s="1" t="s">
        <v>20</v>
      </c>
      <c r="M83" s="1" t="s">
        <v>29</v>
      </c>
      <c r="N83" s="6" t="s">
        <v>25</v>
      </c>
      <c r="O83" s="6" t="s">
        <v>23</v>
      </c>
      <c r="P83" s="6" t="s">
        <v>21</v>
      </c>
      <c r="Q83" s="6" t="s">
        <v>18</v>
      </c>
      <c r="R83" s="6" t="s">
        <v>17</v>
      </c>
      <c r="S83" s="6" t="s">
        <v>15</v>
      </c>
      <c r="T83" s="6" t="s">
        <v>15</v>
      </c>
      <c r="U83" s="1" t="s">
        <v>14</v>
      </c>
      <c r="W83" t="str">
        <f t="shared" si="2"/>
        <v>unsigned char accel78[8] = {0x05, 0xCC, 0x51, 0x02, 0xF5, 0x04, 0x00, 0x00};</v>
      </c>
    </row>
    <row r="84" spans="2:23" x14ac:dyDescent="0.25">
      <c r="B84" s="1" t="s">
        <v>0</v>
      </c>
      <c r="C84" s="1" t="s">
        <v>13</v>
      </c>
      <c r="D84" s="1" t="s">
        <v>1</v>
      </c>
      <c r="E84" s="1" t="s">
        <v>13</v>
      </c>
      <c r="F84" s="1" t="s">
        <v>34</v>
      </c>
      <c r="G84" s="5" t="s">
        <v>118</v>
      </c>
      <c r="H84" s="1" t="s">
        <v>30</v>
      </c>
      <c r="I84" s="1" t="s">
        <v>28</v>
      </c>
      <c r="J84" s="1" t="s">
        <v>12</v>
      </c>
      <c r="K84" s="3" t="s">
        <v>26</v>
      </c>
      <c r="L84" s="1" t="s">
        <v>20</v>
      </c>
      <c r="M84" s="1" t="s">
        <v>29</v>
      </c>
      <c r="N84" s="6" t="s">
        <v>25</v>
      </c>
      <c r="O84" s="6" t="s">
        <v>23</v>
      </c>
      <c r="P84" s="6" t="s">
        <v>21</v>
      </c>
      <c r="Q84" s="6" t="s">
        <v>37</v>
      </c>
      <c r="R84" s="6" t="s">
        <v>17</v>
      </c>
      <c r="S84" s="6" t="s">
        <v>15</v>
      </c>
      <c r="T84" s="6" t="s">
        <v>15</v>
      </c>
      <c r="U84" s="1" t="s">
        <v>14</v>
      </c>
      <c r="W84" t="str">
        <f t="shared" si="2"/>
        <v>unsigned char accel79[8] = {0x05, 0xCC, 0x51, 0x02, 0xF6, 0x04, 0x00, 0x00};</v>
      </c>
    </row>
    <row r="85" spans="2:23" x14ac:dyDescent="0.25">
      <c r="B85" s="1" t="s">
        <v>0</v>
      </c>
      <c r="C85" s="1" t="s">
        <v>13</v>
      </c>
      <c r="D85" s="1" t="s">
        <v>1</v>
      </c>
      <c r="E85" s="1" t="s">
        <v>13</v>
      </c>
      <c r="F85" s="1" t="s">
        <v>34</v>
      </c>
      <c r="G85" s="5" t="s">
        <v>119</v>
      </c>
      <c r="H85" s="1" t="s">
        <v>30</v>
      </c>
      <c r="I85" s="1" t="s">
        <v>28</v>
      </c>
      <c r="J85" s="1" t="s">
        <v>12</v>
      </c>
      <c r="K85" s="3" t="s">
        <v>26</v>
      </c>
      <c r="L85" s="1" t="s">
        <v>20</v>
      </c>
      <c r="M85" s="1" t="s">
        <v>29</v>
      </c>
      <c r="N85" s="6" t="s">
        <v>25</v>
      </c>
      <c r="O85" s="6" t="s">
        <v>23</v>
      </c>
      <c r="P85" s="6" t="s">
        <v>21</v>
      </c>
      <c r="Q85" s="6" t="s">
        <v>39</v>
      </c>
      <c r="R85" s="6" t="s">
        <v>17</v>
      </c>
      <c r="S85" s="6" t="s">
        <v>15</v>
      </c>
      <c r="T85" s="6" t="s">
        <v>15</v>
      </c>
      <c r="U85" s="1" t="s">
        <v>14</v>
      </c>
      <c r="W85" t="str">
        <f t="shared" si="2"/>
        <v>unsigned char accel80[8] = {0x05, 0xCC, 0x51, 0x02, 0xF7, 0x04, 0x00, 0x00};</v>
      </c>
    </row>
    <row r="86" spans="2:23" x14ac:dyDescent="0.25">
      <c r="B86" s="1" t="s">
        <v>0</v>
      </c>
      <c r="C86" s="1" t="s">
        <v>13</v>
      </c>
      <c r="D86" s="1" t="s">
        <v>1</v>
      </c>
      <c r="E86" s="1" t="s">
        <v>13</v>
      </c>
      <c r="F86" s="1" t="s">
        <v>34</v>
      </c>
      <c r="G86" s="5" t="s">
        <v>120</v>
      </c>
      <c r="H86" s="1" t="s">
        <v>30</v>
      </c>
      <c r="I86" s="1" t="s">
        <v>28</v>
      </c>
      <c r="J86" s="1" t="s">
        <v>12</v>
      </c>
      <c r="K86" s="3" t="s">
        <v>26</v>
      </c>
      <c r="L86" s="1" t="s">
        <v>20</v>
      </c>
      <c r="M86" s="1" t="s">
        <v>29</v>
      </c>
      <c r="N86" s="6" t="s">
        <v>25</v>
      </c>
      <c r="O86" s="6" t="s">
        <v>23</v>
      </c>
      <c r="P86" s="6" t="s">
        <v>21</v>
      </c>
      <c r="Q86" s="6" t="s">
        <v>42</v>
      </c>
      <c r="R86" s="6" t="s">
        <v>17</v>
      </c>
      <c r="S86" s="6" t="s">
        <v>15</v>
      </c>
      <c r="T86" s="6" t="s">
        <v>15</v>
      </c>
      <c r="U86" s="1" t="s">
        <v>14</v>
      </c>
      <c r="W86" t="str">
        <f t="shared" si="2"/>
        <v>unsigned char accel81[8] = {0x05, 0xCC, 0x51, 0x02, 0xF8, 0x04, 0x00, 0x00};</v>
      </c>
    </row>
    <row r="87" spans="2:23" x14ac:dyDescent="0.25">
      <c r="B87" s="1" t="s">
        <v>0</v>
      </c>
      <c r="C87" s="1" t="s">
        <v>13</v>
      </c>
      <c r="D87" s="1" t="s">
        <v>1</v>
      </c>
      <c r="E87" s="1" t="s">
        <v>13</v>
      </c>
      <c r="F87" s="1" t="s">
        <v>34</v>
      </c>
      <c r="G87" s="5" t="s">
        <v>121</v>
      </c>
      <c r="H87" s="1" t="s">
        <v>30</v>
      </c>
      <c r="I87" s="1" t="s">
        <v>28</v>
      </c>
      <c r="J87" s="1" t="s">
        <v>12</v>
      </c>
      <c r="K87" s="3" t="s">
        <v>26</v>
      </c>
      <c r="L87" s="1" t="s">
        <v>20</v>
      </c>
      <c r="M87" s="1" t="s">
        <v>29</v>
      </c>
      <c r="N87" s="6" t="s">
        <v>25</v>
      </c>
      <c r="O87" s="6" t="s">
        <v>23</v>
      </c>
      <c r="P87" s="6" t="s">
        <v>21</v>
      </c>
      <c r="Q87" s="6" t="s">
        <v>45</v>
      </c>
      <c r="R87" s="6" t="s">
        <v>17</v>
      </c>
      <c r="S87" s="6" t="s">
        <v>15</v>
      </c>
      <c r="T87" s="6" t="s">
        <v>15</v>
      </c>
      <c r="U87" s="1" t="s">
        <v>14</v>
      </c>
      <c r="W87" t="str">
        <f t="shared" si="2"/>
        <v>unsigned char accel82[8] = {0x05, 0xCC, 0x51, 0x02, 0xF9, 0x04, 0x00, 0x00};</v>
      </c>
    </row>
    <row r="88" spans="2:23" x14ac:dyDescent="0.25">
      <c r="B88" s="1" t="s">
        <v>0</v>
      </c>
      <c r="C88" s="1" t="s">
        <v>13</v>
      </c>
      <c r="D88" s="1" t="s">
        <v>1</v>
      </c>
      <c r="E88" s="1" t="s">
        <v>13</v>
      </c>
      <c r="F88" s="1" t="s">
        <v>34</v>
      </c>
      <c r="G88" s="5" t="s">
        <v>122</v>
      </c>
      <c r="H88" s="1" t="s">
        <v>30</v>
      </c>
      <c r="I88" s="1" t="s">
        <v>28</v>
      </c>
      <c r="J88" s="1" t="s">
        <v>12</v>
      </c>
      <c r="K88" s="3" t="s">
        <v>26</v>
      </c>
      <c r="L88" s="1" t="s">
        <v>20</v>
      </c>
      <c r="M88" s="1" t="s">
        <v>29</v>
      </c>
      <c r="N88" s="6" t="s">
        <v>25</v>
      </c>
      <c r="O88" s="6" t="s">
        <v>23</v>
      </c>
      <c r="P88" s="6" t="s">
        <v>21</v>
      </c>
      <c r="Q88" s="6" t="s">
        <v>18</v>
      </c>
      <c r="R88" s="6" t="s">
        <v>17</v>
      </c>
      <c r="S88" s="6" t="s">
        <v>15</v>
      </c>
      <c r="T88" s="6" t="s">
        <v>15</v>
      </c>
      <c r="U88" s="1" t="s">
        <v>14</v>
      </c>
      <c r="W88" t="str">
        <f t="shared" si="2"/>
        <v>unsigned char accel83[8] = {0x05, 0xCC, 0x51, 0x02, 0xF5, 0x04, 0x00, 0x00};</v>
      </c>
    </row>
    <row r="89" spans="2:23" x14ac:dyDescent="0.25">
      <c r="B89" s="1" t="s">
        <v>0</v>
      </c>
      <c r="C89" s="1" t="s">
        <v>13</v>
      </c>
      <c r="D89" s="1" t="s">
        <v>1</v>
      </c>
      <c r="E89" s="1" t="s">
        <v>13</v>
      </c>
      <c r="F89" s="1" t="s">
        <v>34</v>
      </c>
      <c r="G89" s="5" t="s">
        <v>123</v>
      </c>
      <c r="H89" s="1" t="s">
        <v>30</v>
      </c>
      <c r="I89" s="1" t="s">
        <v>28</v>
      </c>
      <c r="J89" s="1" t="s">
        <v>12</v>
      </c>
      <c r="K89" s="3" t="s">
        <v>26</v>
      </c>
      <c r="L89" s="1" t="s">
        <v>20</v>
      </c>
      <c r="M89" s="1" t="s">
        <v>29</v>
      </c>
      <c r="N89" s="6" t="s">
        <v>25</v>
      </c>
      <c r="O89" s="6" t="s">
        <v>23</v>
      </c>
      <c r="P89" s="6" t="s">
        <v>21</v>
      </c>
      <c r="Q89" s="6" t="s">
        <v>37</v>
      </c>
      <c r="R89" s="6" t="s">
        <v>17</v>
      </c>
      <c r="S89" s="6" t="s">
        <v>15</v>
      </c>
      <c r="T89" s="6" t="s">
        <v>15</v>
      </c>
      <c r="U89" s="1" t="s">
        <v>14</v>
      </c>
      <c r="W89" t="str">
        <f t="shared" si="2"/>
        <v>unsigned char accel84[8] = {0x05, 0xCC, 0x51, 0x02, 0xF6, 0x04, 0x00, 0x00};</v>
      </c>
    </row>
    <row r="90" spans="2:23" x14ac:dyDescent="0.25">
      <c r="B90" s="1" t="s">
        <v>0</v>
      </c>
      <c r="C90" s="1" t="s">
        <v>13</v>
      </c>
      <c r="D90" s="1" t="s">
        <v>1</v>
      </c>
      <c r="E90" s="1" t="s">
        <v>13</v>
      </c>
      <c r="F90" s="1" t="s">
        <v>34</v>
      </c>
      <c r="G90" s="5" t="s">
        <v>124</v>
      </c>
      <c r="H90" s="1" t="s">
        <v>30</v>
      </c>
      <c r="I90" s="1" t="s">
        <v>28</v>
      </c>
      <c r="J90" s="1" t="s">
        <v>12</v>
      </c>
      <c r="K90" s="3" t="s">
        <v>26</v>
      </c>
      <c r="L90" s="1" t="s">
        <v>20</v>
      </c>
      <c r="M90" s="1" t="s">
        <v>29</v>
      </c>
      <c r="N90" s="6" t="s">
        <v>25</v>
      </c>
      <c r="O90" s="6" t="s">
        <v>23</v>
      </c>
      <c r="P90" s="6" t="s">
        <v>21</v>
      </c>
      <c r="Q90" s="6" t="s">
        <v>39</v>
      </c>
      <c r="R90" s="6" t="s">
        <v>17</v>
      </c>
      <c r="S90" s="6" t="s">
        <v>15</v>
      </c>
      <c r="T90" s="6" t="s">
        <v>15</v>
      </c>
      <c r="U90" s="1" t="s">
        <v>14</v>
      </c>
      <c r="W90" t="str">
        <f t="shared" si="2"/>
        <v>unsigned char accel85[8] = {0x05, 0xCC, 0x51, 0x02, 0xF7, 0x04, 0x00, 0x00};</v>
      </c>
    </row>
    <row r="91" spans="2:23" x14ac:dyDescent="0.25">
      <c r="B91" s="1" t="s">
        <v>0</v>
      </c>
      <c r="C91" s="1" t="s">
        <v>13</v>
      </c>
      <c r="D91" s="1" t="s">
        <v>1</v>
      </c>
      <c r="E91" s="1" t="s">
        <v>13</v>
      </c>
      <c r="F91" s="1" t="s">
        <v>34</v>
      </c>
      <c r="G91" s="5" t="s">
        <v>125</v>
      </c>
      <c r="H91" s="1" t="s">
        <v>30</v>
      </c>
      <c r="I91" s="1" t="s">
        <v>28</v>
      </c>
      <c r="J91" s="1" t="s">
        <v>12</v>
      </c>
      <c r="K91" s="3" t="s">
        <v>26</v>
      </c>
      <c r="L91" s="1" t="s">
        <v>20</v>
      </c>
      <c r="M91" s="1" t="s">
        <v>29</v>
      </c>
      <c r="N91" s="6" t="s">
        <v>25</v>
      </c>
      <c r="O91" s="6" t="s">
        <v>23</v>
      </c>
      <c r="P91" s="6" t="s">
        <v>21</v>
      </c>
      <c r="Q91" s="6" t="s">
        <v>42</v>
      </c>
      <c r="R91" s="6" t="s">
        <v>17</v>
      </c>
      <c r="S91" s="6" t="s">
        <v>15</v>
      </c>
      <c r="T91" s="6" t="s">
        <v>15</v>
      </c>
      <c r="U91" s="1" t="s">
        <v>14</v>
      </c>
      <c r="W91" t="str">
        <f t="shared" si="2"/>
        <v>unsigned char accel86[8] = {0x05, 0xCC, 0x51, 0x02, 0xF8, 0x04, 0x00, 0x00};</v>
      </c>
    </row>
    <row r="92" spans="2:23" x14ac:dyDescent="0.25">
      <c r="B92" s="1" t="s">
        <v>0</v>
      </c>
      <c r="C92" s="1" t="s">
        <v>13</v>
      </c>
      <c r="D92" s="1" t="s">
        <v>1</v>
      </c>
      <c r="E92" s="1" t="s">
        <v>13</v>
      </c>
      <c r="F92" s="1" t="s">
        <v>34</v>
      </c>
      <c r="G92" s="5" t="s">
        <v>126</v>
      </c>
      <c r="H92" s="1" t="s">
        <v>30</v>
      </c>
      <c r="I92" s="1" t="s">
        <v>28</v>
      </c>
      <c r="J92" s="1" t="s">
        <v>12</v>
      </c>
      <c r="K92" s="3" t="s">
        <v>26</v>
      </c>
      <c r="L92" s="1" t="s">
        <v>20</v>
      </c>
      <c r="M92" s="1" t="s">
        <v>29</v>
      </c>
      <c r="N92" s="6" t="s">
        <v>25</v>
      </c>
      <c r="O92" s="6" t="s">
        <v>23</v>
      </c>
      <c r="P92" s="6" t="s">
        <v>21</v>
      </c>
      <c r="Q92" s="6" t="s">
        <v>18</v>
      </c>
      <c r="R92" s="6" t="s">
        <v>17</v>
      </c>
      <c r="S92" s="6" t="s">
        <v>15</v>
      </c>
      <c r="T92" s="6" t="s">
        <v>15</v>
      </c>
      <c r="U92" s="1" t="s">
        <v>14</v>
      </c>
      <c r="W92" t="str">
        <f t="shared" si="2"/>
        <v>unsigned char accel87[8] = {0x05, 0xCC, 0x51, 0x02, 0xF5, 0x04, 0x00, 0x00};</v>
      </c>
    </row>
    <row r="93" spans="2:23" x14ac:dyDescent="0.25">
      <c r="B93" s="1" t="s">
        <v>0</v>
      </c>
      <c r="C93" s="1" t="s">
        <v>13</v>
      </c>
      <c r="D93" s="1" t="s">
        <v>1</v>
      </c>
      <c r="E93" s="1" t="s">
        <v>13</v>
      </c>
      <c r="F93" s="1" t="s">
        <v>34</v>
      </c>
      <c r="G93" s="5" t="s">
        <v>127</v>
      </c>
      <c r="H93" s="1" t="s">
        <v>30</v>
      </c>
      <c r="I93" s="1" t="s">
        <v>28</v>
      </c>
      <c r="J93" s="1" t="s">
        <v>12</v>
      </c>
      <c r="K93" s="3" t="s">
        <v>26</v>
      </c>
      <c r="L93" s="1" t="s">
        <v>20</v>
      </c>
      <c r="M93" s="1" t="s">
        <v>29</v>
      </c>
      <c r="N93" s="6" t="s">
        <v>25</v>
      </c>
      <c r="O93" s="6" t="s">
        <v>23</v>
      </c>
      <c r="P93" s="6" t="s">
        <v>21</v>
      </c>
      <c r="Q93" s="6" t="s">
        <v>37</v>
      </c>
      <c r="R93" s="6" t="s">
        <v>17</v>
      </c>
      <c r="S93" s="6" t="s">
        <v>15</v>
      </c>
      <c r="T93" s="6" t="s">
        <v>15</v>
      </c>
      <c r="U93" s="1" t="s">
        <v>14</v>
      </c>
      <c r="W93" t="str">
        <f t="shared" si="2"/>
        <v>unsigned char accel88[8] = {0x05, 0xCC, 0x51, 0x02, 0xF6, 0x04, 0x00, 0x00};</v>
      </c>
    </row>
    <row r="94" spans="2:23" x14ac:dyDescent="0.25">
      <c r="B94" s="1" t="s">
        <v>0</v>
      </c>
      <c r="C94" s="1" t="s">
        <v>13</v>
      </c>
      <c r="D94" s="1" t="s">
        <v>1</v>
      </c>
      <c r="E94" s="1" t="s">
        <v>13</v>
      </c>
      <c r="F94" s="1" t="s">
        <v>34</v>
      </c>
      <c r="G94" s="5" t="s">
        <v>128</v>
      </c>
      <c r="H94" s="1" t="s">
        <v>30</v>
      </c>
      <c r="I94" s="1" t="s">
        <v>28</v>
      </c>
      <c r="J94" s="1" t="s">
        <v>12</v>
      </c>
      <c r="K94" s="3" t="s">
        <v>26</v>
      </c>
      <c r="L94" s="1" t="s">
        <v>20</v>
      </c>
      <c r="M94" s="1" t="s">
        <v>29</v>
      </c>
      <c r="N94" s="6" t="s">
        <v>25</v>
      </c>
      <c r="O94" s="6" t="s">
        <v>23</v>
      </c>
      <c r="P94" s="6" t="s">
        <v>21</v>
      </c>
      <c r="Q94" s="6" t="s">
        <v>39</v>
      </c>
      <c r="R94" s="6" t="s">
        <v>17</v>
      </c>
      <c r="S94" s="6" t="s">
        <v>15</v>
      </c>
      <c r="T94" s="6" t="s">
        <v>15</v>
      </c>
      <c r="U94" s="1" t="s">
        <v>14</v>
      </c>
      <c r="W94" t="str">
        <f t="shared" si="2"/>
        <v>unsigned char accel89[8] = {0x05, 0xCC, 0x51, 0x02, 0xF7, 0x04, 0x00, 0x00};</v>
      </c>
    </row>
    <row r="95" spans="2:23" x14ac:dyDescent="0.25">
      <c r="B95" s="1" t="s">
        <v>0</v>
      </c>
      <c r="C95" s="1" t="s">
        <v>13</v>
      </c>
      <c r="D95" s="1" t="s">
        <v>1</v>
      </c>
      <c r="E95" s="1" t="s">
        <v>13</v>
      </c>
      <c r="F95" s="1" t="s">
        <v>34</v>
      </c>
      <c r="G95" s="5" t="s">
        <v>129</v>
      </c>
      <c r="H95" s="1" t="s">
        <v>30</v>
      </c>
      <c r="I95" s="1" t="s">
        <v>28</v>
      </c>
      <c r="J95" s="1" t="s">
        <v>12</v>
      </c>
      <c r="K95" s="3" t="s">
        <v>26</v>
      </c>
      <c r="L95" s="1" t="s">
        <v>20</v>
      </c>
      <c r="M95" s="1" t="s">
        <v>29</v>
      </c>
      <c r="N95" s="6" t="s">
        <v>25</v>
      </c>
      <c r="O95" s="6" t="s">
        <v>23</v>
      </c>
      <c r="P95" s="6" t="s">
        <v>21</v>
      </c>
      <c r="Q95" s="6" t="s">
        <v>42</v>
      </c>
      <c r="R95" s="6" t="s">
        <v>17</v>
      </c>
      <c r="S95" s="6" t="s">
        <v>15</v>
      </c>
      <c r="T95" s="6" t="s">
        <v>15</v>
      </c>
      <c r="U95" s="1" t="s">
        <v>14</v>
      </c>
      <c r="W95" t="str">
        <f t="shared" si="2"/>
        <v>unsigned char accel90[8] = {0x05, 0xCC, 0x51, 0x02, 0xF8, 0x04, 0x00, 0x00};</v>
      </c>
    </row>
    <row r="96" spans="2:23" x14ac:dyDescent="0.25">
      <c r="B96" s="1" t="s">
        <v>0</v>
      </c>
      <c r="C96" s="1" t="s">
        <v>13</v>
      </c>
      <c r="D96" s="1" t="s">
        <v>1</v>
      </c>
      <c r="E96" s="1" t="s">
        <v>13</v>
      </c>
      <c r="F96" s="1" t="s">
        <v>34</v>
      </c>
      <c r="G96" s="5" t="s">
        <v>130</v>
      </c>
      <c r="H96" s="1" t="s">
        <v>30</v>
      </c>
      <c r="I96" s="1" t="s">
        <v>28</v>
      </c>
      <c r="J96" s="1" t="s">
        <v>12</v>
      </c>
      <c r="K96" s="3" t="s">
        <v>26</v>
      </c>
      <c r="L96" s="1" t="s">
        <v>20</v>
      </c>
      <c r="M96" s="1" t="s">
        <v>29</v>
      </c>
      <c r="N96" s="6" t="s">
        <v>25</v>
      </c>
      <c r="O96" s="6" t="s">
        <v>23</v>
      </c>
      <c r="P96" s="6" t="s">
        <v>21</v>
      </c>
      <c r="Q96" s="6" t="s">
        <v>45</v>
      </c>
      <c r="R96" s="6" t="s">
        <v>17</v>
      </c>
      <c r="S96" s="6" t="s">
        <v>15</v>
      </c>
      <c r="T96" s="6" t="s">
        <v>15</v>
      </c>
      <c r="U96" s="1" t="s">
        <v>14</v>
      </c>
      <c r="W96" t="str">
        <f t="shared" si="2"/>
        <v>unsigned char accel91[8] = {0x05, 0xCC, 0x51, 0x02, 0xF9, 0x04, 0x00, 0x00};</v>
      </c>
    </row>
    <row r="97" spans="2:23" x14ac:dyDescent="0.25">
      <c r="B97" s="1" t="s">
        <v>0</v>
      </c>
      <c r="C97" s="1" t="s">
        <v>13</v>
      </c>
      <c r="D97" s="1" t="s">
        <v>1</v>
      </c>
      <c r="E97" s="1" t="s">
        <v>13</v>
      </c>
      <c r="F97" s="1" t="s">
        <v>34</v>
      </c>
      <c r="G97" s="5" t="s">
        <v>131</v>
      </c>
      <c r="H97" s="1" t="s">
        <v>30</v>
      </c>
      <c r="I97" s="1" t="s">
        <v>28</v>
      </c>
      <c r="J97" s="1" t="s">
        <v>12</v>
      </c>
      <c r="K97" s="3" t="s">
        <v>26</v>
      </c>
      <c r="L97" s="1" t="s">
        <v>20</v>
      </c>
      <c r="M97" s="1" t="s">
        <v>29</v>
      </c>
      <c r="N97" s="6" t="s">
        <v>25</v>
      </c>
      <c r="O97" s="6" t="s">
        <v>23</v>
      </c>
      <c r="P97" s="6" t="s">
        <v>21</v>
      </c>
      <c r="Q97" s="6" t="s">
        <v>18</v>
      </c>
      <c r="R97" s="6" t="s">
        <v>17</v>
      </c>
      <c r="S97" s="6" t="s">
        <v>15</v>
      </c>
      <c r="T97" s="6" t="s">
        <v>15</v>
      </c>
      <c r="U97" s="1" t="s">
        <v>14</v>
      </c>
      <c r="W97" t="str">
        <f t="shared" si="2"/>
        <v>unsigned char accel92[8] = {0x05, 0xCC, 0x51, 0x02, 0xF5, 0x04, 0x00, 0x00};</v>
      </c>
    </row>
    <row r="98" spans="2:23" x14ac:dyDescent="0.25">
      <c r="B98" s="1" t="s">
        <v>0</v>
      </c>
      <c r="C98" s="1" t="s">
        <v>13</v>
      </c>
      <c r="D98" s="1" t="s">
        <v>1</v>
      </c>
      <c r="E98" s="1" t="s">
        <v>13</v>
      </c>
      <c r="F98" s="1" t="s">
        <v>34</v>
      </c>
      <c r="G98" s="5" t="s">
        <v>132</v>
      </c>
      <c r="H98" s="1" t="s">
        <v>30</v>
      </c>
      <c r="I98" s="1" t="s">
        <v>28</v>
      </c>
      <c r="J98" s="1" t="s">
        <v>12</v>
      </c>
      <c r="K98" s="3" t="s">
        <v>26</v>
      </c>
      <c r="L98" s="1" t="s">
        <v>20</v>
      </c>
      <c r="M98" s="1" t="s">
        <v>29</v>
      </c>
      <c r="N98" s="6" t="s">
        <v>25</v>
      </c>
      <c r="O98" s="6" t="s">
        <v>23</v>
      </c>
      <c r="P98" s="6" t="s">
        <v>21</v>
      </c>
      <c r="Q98" s="6" t="s">
        <v>37</v>
      </c>
      <c r="R98" s="6" t="s">
        <v>17</v>
      </c>
      <c r="S98" s="6" t="s">
        <v>15</v>
      </c>
      <c r="T98" s="6" t="s">
        <v>15</v>
      </c>
      <c r="U98" s="1" t="s">
        <v>14</v>
      </c>
      <c r="W98" t="str">
        <f t="shared" si="2"/>
        <v>unsigned char accel93[8] = {0x05, 0xCC, 0x51, 0x02, 0xF6, 0x04, 0x00, 0x00};</v>
      </c>
    </row>
    <row r="99" spans="2:23" x14ac:dyDescent="0.25">
      <c r="B99" s="1" t="s">
        <v>0</v>
      </c>
      <c r="C99" s="1" t="s">
        <v>13</v>
      </c>
      <c r="D99" s="1" t="s">
        <v>1</v>
      </c>
      <c r="E99" s="1" t="s">
        <v>13</v>
      </c>
      <c r="F99" s="1" t="s">
        <v>34</v>
      </c>
      <c r="G99" s="5" t="s">
        <v>133</v>
      </c>
      <c r="H99" s="1" t="s">
        <v>30</v>
      </c>
      <c r="I99" s="1" t="s">
        <v>28</v>
      </c>
      <c r="J99" s="1" t="s">
        <v>12</v>
      </c>
      <c r="K99" s="3" t="s">
        <v>26</v>
      </c>
      <c r="L99" s="1" t="s">
        <v>20</v>
      </c>
      <c r="M99" s="1" t="s">
        <v>29</v>
      </c>
      <c r="N99" s="6" t="s">
        <v>25</v>
      </c>
      <c r="O99" s="6" t="s">
        <v>23</v>
      </c>
      <c r="P99" s="6" t="s">
        <v>21</v>
      </c>
      <c r="Q99" s="6" t="s">
        <v>39</v>
      </c>
      <c r="R99" s="6" t="s">
        <v>17</v>
      </c>
      <c r="S99" s="6" t="s">
        <v>15</v>
      </c>
      <c r="T99" s="6" t="s">
        <v>15</v>
      </c>
      <c r="U99" s="1" t="s">
        <v>14</v>
      </c>
      <c r="W99" t="str">
        <f t="shared" si="2"/>
        <v>unsigned char accel94[8] = {0x05, 0xCC, 0x51, 0x02, 0xF7, 0x04, 0x00, 0x00};</v>
      </c>
    </row>
    <row r="100" spans="2:23" x14ac:dyDescent="0.25">
      <c r="B100" s="1" t="s">
        <v>0</v>
      </c>
      <c r="C100" s="1" t="s">
        <v>13</v>
      </c>
      <c r="D100" s="1" t="s">
        <v>1</v>
      </c>
      <c r="E100" s="1" t="s">
        <v>13</v>
      </c>
      <c r="F100" s="1" t="s">
        <v>34</v>
      </c>
      <c r="G100" s="5" t="s">
        <v>134</v>
      </c>
      <c r="H100" s="1" t="s">
        <v>30</v>
      </c>
      <c r="I100" s="1" t="s">
        <v>28</v>
      </c>
      <c r="J100" s="1" t="s">
        <v>12</v>
      </c>
      <c r="K100" s="3" t="s">
        <v>26</v>
      </c>
      <c r="L100" s="1" t="s">
        <v>20</v>
      </c>
      <c r="M100" s="1" t="s">
        <v>29</v>
      </c>
      <c r="N100" s="6" t="s">
        <v>25</v>
      </c>
      <c r="O100" s="6" t="s">
        <v>23</v>
      </c>
      <c r="P100" s="6" t="s">
        <v>21</v>
      </c>
      <c r="Q100" s="6" t="s">
        <v>42</v>
      </c>
      <c r="R100" s="6" t="s">
        <v>17</v>
      </c>
      <c r="S100" s="6" t="s">
        <v>15</v>
      </c>
      <c r="T100" s="6" t="s">
        <v>15</v>
      </c>
      <c r="U100" s="1" t="s">
        <v>14</v>
      </c>
      <c r="W100" t="str">
        <f t="shared" si="2"/>
        <v>unsigned char accel95[8] = {0x05, 0xCC, 0x51, 0x02, 0xF8, 0x04, 0x00, 0x00};</v>
      </c>
    </row>
    <row r="101" spans="2:23" x14ac:dyDescent="0.25">
      <c r="B101" s="1" t="s">
        <v>0</v>
      </c>
      <c r="C101" s="1" t="s">
        <v>13</v>
      </c>
      <c r="D101" s="1" t="s">
        <v>1</v>
      </c>
      <c r="E101" s="1" t="s">
        <v>13</v>
      </c>
      <c r="F101" s="1" t="s">
        <v>34</v>
      </c>
      <c r="G101" s="5" t="s">
        <v>135</v>
      </c>
      <c r="H101" s="1" t="s">
        <v>30</v>
      </c>
      <c r="I101" s="1" t="s">
        <v>28</v>
      </c>
      <c r="J101" s="1" t="s">
        <v>12</v>
      </c>
      <c r="K101" s="3" t="s">
        <v>26</v>
      </c>
      <c r="L101" s="1" t="s">
        <v>20</v>
      </c>
      <c r="M101" s="1" t="s">
        <v>29</v>
      </c>
      <c r="N101" s="6" t="s">
        <v>25</v>
      </c>
      <c r="O101" s="6" t="s">
        <v>23</v>
      </c>
      <c r="P101" s="6" t="s">
        <v>21</v>
      </c>
      <c r="Q101" s="6" t="s">
        <v>18</v>
      </c>
      <c r="R101" s="6" t="s">
        <v>17</v>
      </c>
      <c r="S101" s="6" t="s">
        <v>15</v>
      </c>
      <c r="T101" s="6" t="s">
        <v>15</v>
      </c>
      <c r="U101" s="1" t="s">
        <v>14</v>
      </c>
      <c r="W101" t="str">
        <f t="shared" si="2"/>
        <v>unsigned char accel96[8] = {0x05, 0xCC, 0x51, 0x02, 0xF5, 0x04, 0x00, 0x00};</v>
      </c>
    </row>
    <row r="102" spans="2:23" x14ac:dyDescent="0.25">
      <c r="B102" s="1" t="s">
        <v>0</v>
      </c>
      <c r="C102" s="1" t="s">
        <v>13</v>
      </c>
      <c r="D102" s="1" t="s">
        <v>1</v>
      </c>
      <c r="E102" s="1" t="s">
        <v>13</v>
      </c>
      <c r="F102" s="1" t="s">
        <v>34</v>
      </c>
      <c r="G102" s="5" t="s">
        <v>136</v>
      </c>
      <c r="H102" s="1" t="s">
        <v>30</v>
      </c>
      <c r="I102" s="1" t="s">
        <v>28</v>
      </c>
      <c r="J102" s="1" t="s">
        <v>12</v>
      </c>
      <c r="K102" s="3" t="s">
        <v>26</v>
      </c>
      <c r="L102" s="1" t="s">
        <v>20</v>
      </c>
      <c r="M102" s="1" t="s">
        <v>29</v>
      </c>
      <c r="N102" s="6" t="s">
        <v>25</v>
      </c>
      <c r="O102" s="6" t="s">
        <v>23</v>
      </c>
      <c r="P102" s="6" t="s">
        <v>21</v>
      </c>
      <c r="Q102" s="6" t="s">
        <v>37</v>
      </c>
      <c r="R102" s="6" t="s">
        <v>17</v>
      </c>
      <c r="S102" s="6" t="s">
        <v>15</v>
      </c>
      <c r="T102" s="6" t="s">
        <v>15</v>
      </c>
      <c r="U102" s="1" t="s">
        <v>14</v>
      </c>
      <c r="W102" t="str">
        <f t="shared" si="2"/>
        <v>unsigned char accel97[8] = {0x05, 0xCC, 0x51, 0x02, 0xF6, 0x04, 0x00, 0x00};</v>
      </c>
    </row>
    <row r="103" spans="2:23" x14ac:dyDescent="0.25">
      <c r="B103" s="1" t="s">
        <v>0</v>
      </c>
      <c r="C103" s="1" t="s">
        <v>13</v>
      </c>
      <c r="D103" s="1" t="s">
        <v>1</v>
      </c>
      <c r="E103" s="1" t="s">
        <v>13</v>
      </c>
      <c r="F103" s="1" t="s">
        <v>34</v>
      </c>
      <c r="G103" s="5" t="s">
        <v>137</v>
      </c>
      <c r="H103" s="1" t="s">
        <v>30</v>
      </c>
      <c r="I103" s="1" t="s">
        <v>28</v>
      </c>
      <c r="J103" s="1" t="s">
        <v>12</v>
      </c>
      <c r="K103" s="3" t="s">
        <v>26</v>
      </c>
      <c r="L103" s="1" t="s">
        <v>20</v>
      </c>
      <c r="M103" s="1" t="s">
        <v>29</v>
      </c>
      <c r="N103" s="6" t="s">
        <v>25</v>
      </c>
      <c r="O103" s="6" t="s">
        <v>23</v>
      </c>
      <c r="P103" s="6" t="s">
        <v>21</v>
      </c>
      <c r="Q103" s="6" t="s">
        <v>39</v>
      </c>
      <c r="R103" s="6" t="s">
        <v>17</v>
      </c>
      <c r="S103" s="6" t="s">
        <v>15</v>
      </c>
      <c r="T103" s="6" t="s">
        <v>15</v>
      </c>
      <c r="U103" s="1" t="s">
        <v>14</v>
      </c>
      <c r="W103" t="str">
        <f t="shared" si="2"/>
        <v>unsigned char accel98[8] = {0x05, 0xCC, 0x51, 0x02, 0xF7, 0x04, 0x00, 0x00};</v>
      </c>
    </row>
    <row r="104" spans="2:23" x14ac:dyDescent="0.25">
      <c r="B104" s="1" t="s">
        <v>0</v>
      </c>
      <c r="C104" s="1" t="s">
        <v>13</v>
      </c>
      <c r="D104" s="1" t="s">
        <v>1</v>
      </c>
      <c r="E104" s="1" t="s">
        <v>13</v>
      </c>
      <c r="F104" s="1" t="s">
        <v>34</v>
      </c>
      <c r="G104" s="5" t="s">
        <v>138</v>
      </c>
      <c r="H104" s="1" t="s">
        <v>30</v>
      </c>
      <c r="I104" s="1" t="s">
        <v>28</v>
      </c>
      <c r="J104" s="1" t="s">
        <v>12</v>
      </c>
      <c r="K104" s="3" t="s">
        <v>26</v>
      </c>
      <c r="L104" s="1" t="s">
        <v>20</v>
      </c>
      <c r="M104" s="1" t="s">
        <v>29</v>
      </c>
      <c r="N104" s="6" t="s">
        <v>25</v>
      </c>
      <c r="O104" s="6" t="s">
        <v>23</v>
      </c>
      <c r="P104" s="6" t="s">
        <v>21</v>
      </c>
      <c r="Q104" s="6" t="s">
        <v>42</v>
      </c>
      <c r="R104" s="6" t="s">
        <v>17</v>
      </c>
      <c r="S104" s="6" t="s">
        <v>15</v>
      </c>
      <c r="T104" s="6" t="s">
        <v>15</v>
      </c>
      <c r="U104" s="1" t="s">
        <v>14</v>
      </c>
      <c r="W104" t="str">
        <f t="shared" si="2"/>
        <v>unsigned char accel99[8] = {0x05, 0xCC, 0x51, 0x02, 0xF8, 0x04, 0x00, 0x00};</v>
      </c>
    </row>
    <row r="105" spans="2:23" x14ac:dyDescent="0.25">
      <c r="B105" s="1" t="s">
        <v>0</v>
      </c>
      <c r="C105" s="1" t="s">
        <v>13</v>
      </c>
      <c r="D105" s="1" t="s">
        <v>1</v>
      </c>
      <c r="E105" s="1" t="s">
        <v>13</v>
      </c>
      <c r="F105" s="1" t="s">
        <v>34</v>
      </c>
      <c r="G105" s="5" t="s">
        <v>139</v>
      </c>
      <c r="H105" s="1" t="s">
        <v>30</v>
      </c>
      <c r="I105" s="1" t="s">
        <v>28</v>
      </c>
      <c r="J105" s="1" t="s">
        <v>12</v>
      </c>
      <c r="K105" s="3" t="s">
        <v>26</v>
      </c>
      <c r="L105" s="1" t="s">
        <v>20</v>
      </c>
      <c r="M105" s="1" t="s">
        <v>29</v>
      </c>
      <c r="N105" s="6" t="s">
        <v>25</v>
      </c>
      <c r="O105" s="6" t="s">
        <v>23</v>
      </c>
      <c r="P105" s="6" t="s">
        <v>21</v>
      </c>
      <c r="Q105" s="6" t="s">
        <v>45</v>
      </c>
      <c r="R105" s="6" t="s">
        <v>17</v>
      </c>
      <c r="S105" s="6" t="s">
        <v>15</v>
      </c>
      <c r="T105" s="6" t="s">
        <v>15</v>
      </c>
      <c r="U105" s="1" t="s">
        <v>14</v>
      </c>
      <c r="W105" t="str">
        <f t="shared" si="2"/>
        <v>unsigned char accel100[8] = {0x05, 0xCC, 0x51, 0x02, 0xF9, 0x04, 0x00, 0x00};</v>
      </c>
    </row>
    <row r="106" spans="2:23" x14ac:dyDescent="0.25">
      <c r="B106" s="1" t="s">
        <v>0</v>
      </c>
      <c r="C106" s="1" t="s">
        <v>13</v>
      </c>
      <c r="D106" s="1" t="s">
        <v>1</v>
      </c>
      <c r="E106" s="1" t="s">
        <v>13</v>
      </c>
      <c r="F106" s="1" t="s">
        <v>34</v>
      </c>
      <c r="G106" s="5" t="s">
        <v>140</v>
      </c>
      <c r="H106" s="1" t="s">
        <v>30</v>
      </c>
      <c r="I106" s="1" t="s">
        <v>28</v>
      </c>
      <c r="J106" s="1" t="s">
        <v>12</v>
      </c>
      <c r="K106" s="3" t="s">
        <v>26</v>
      </c>
      <c r="L106" s="1" t="s">
        <v>20</v>
      </c>
      <c r="M106" s="1" t="s">
        <v>29</v>
      </c>
      <c r="N106" s="6" t="s">
        <v>25</v>
      </c>
      <c r="O106" s="6" t="s">
        <v>23</v>
      </c>
      <c r="P106" s="6" t="s">
        <v>21</v>
      </c>
      <c r="Q106" s="6" t="s">
        <v>18</v>
      </c>
      <c r="R106" s="6" t="s">
        <v>17</v>
      </c>
      <c r="S106" s="6" t="s">
        <v>15</v>
      </c>
      <c r="T106" s="6" t="s">
        <v>15</v>
      </c>
      <c r="U106" s="1" t="s">
        <v>14</v>
      </c>
      <c r="W106" t="str">
        <f t="shared" si="2"/>
        <v>unsigned char accel101[8] = {0x05, 0xCC, 0x51, 0x02, 0xF5, 0x04, 0x00, 0x00};</v>
      </c>
    </row>
    <row r="107" spans="2:23" x14ac:dyDescent="0.25">
      <c r="B107" s="1" t="s">
        <v>0</v>
      </c>
      <c r="C107" s="1" t="s">
        <v>13</v>
      </c>
      <c r="D107" s="1" t="s">
        <v>1</v>
      </c>
      <c r="E107" s="1" t="s">
        <v>13</v>
      </c>
      <c r="F107" s="1" t="s">
        <v>34</v>
      </c>
      <c r="G107" s="5" t="s">
        <v>141</v>
      </c>
      <c r="H107" s="1" t="s">
        <v>30</v>
      </c>
      <c r="I107" s="1" t="s">
        <v>28</v>
      </c>
      <c r="J107" s="1" t="s">
        <v>12</v>
      </c>
      <c r="K107" s="3" t="s">
        <v>26</v>
      </c>
      <c r="L107" s="1" t="s">
        <v>20</v>
      </c>
      <c r="M107" s="1" t="s">
        <v>29</v>
      </c>
      <c r="N107" s="6" t="s">
        <v>25</v>
      </c>
      <c r="O107" s="6" t="s">
        <v>23</v>
      </c>
      <c r="P107" s="6" t="s">
        <v>21</v>
      </c>
      <c r="Q107" s="6" t="s">
        <v>37</v>
      </c>
      <c r="R107" s="6" t="s">
        <v>17</v>
      </c>
      <c r="S107" s="6" t="s">
        <v>15</v>
      </c>
      <c r="T107" s="6" t="s">
        <v>15</v>
      </c>
      <c r="U107" s="1" t="s">
        <v>14</v>
      </c>
      <c r="W107" t="str">
        <f t="shared" si="2"/>
        <v>unsigned char accel102[8] = {0x05, 0xCC, 0x51, 0x02, 0xF6, 0x04, 0x00, 0x00};</v>
      </c>
    </row>
    <row r="108" spans="2:23" x14ac:dyDescent="0.25">
      <c r="B108" s="1" t="s">
        <v>0</v>
      </c>
      <c r="C108" s="1" t="s">
        <v>13</v>
      </c>
      <c r="D108" s="1" t="s">
        <v>1</v>
      </c>
      <c r="E108" s="1" t="s">
        <v>13</v>
      </c>
      <c r="F108" s="1" t="s">
        <v>34</v>
      </c>
      <c r="G108" s="5" t="s">
        <v>142</v>
      </c>
      <c r="H108" s="1" t="s">
        <v>30</v>
      </c>
      <c r="I108" s="1" t="s">
        <v>28</v>
      </c>
      <c r="J108" s="1" t="s">
        <v>12</v>
      </c>
      <c r="K108" s="3" t="s">
        <v>26</v>
      </c>
      <c r="L108" s="1" t="s">
        <v>20</v>
      </c>
      <c r="M108" s="1" t="s">
        <v>29</v>
      </c>
      <c r="N108" s="6" t="s">
        <v>25</v>
      </c>
      <c r="O108" s="6" t="s">
        <v>23</v>
      </c>
      <c r="P108" s="6" t="s">
        <v>21</v>
      </c>
      <c r="Q108" s="6" t="s">
        <v>18</v>
      </c>
      <c r="R108" s="6" t="s">
        <v>17</v>
      </c>
      <c r="S108" s="6" t="s">
        <v>15</v>
      </c>
      <c r="T108" s="6" t="s">
        <v>15</v>
      </c>
      <c r="U108" s="1" t="s">
        <v>14</v>
      </c>
      <c r="W108" t="str">
        <f t="shared" si="2"/>
        <v>unsigned char accel103[8] = {0x05, 0xCC, 0x51, 0x02, 0xF5, 0x04, 0x00, 0x00};</v>
      </c>
    </row>
    <row r="109" spans="2:23" x14ac:dyDescent="0.25">
      <c r="B109" s="1" t="s">
        <v>0</v>
      </c>
      <c r="C109" s="1" t="s">
        <v>13</v>
      </c>
      <c r="D109" s="1" t="s">
        <v>1</v>
      </c>
      <c r="E109" s="1" t="s">
        <v>13</v>
      </c>
      <c r="F109" s="1" t="s">
        <v>34</v>
      </c>
      <c r="G109" s="5" t="s">
        <v>143</v>
      </c>
      <c r="H109" s="1" t="s">
        <v>30</v>
      </c>
      <c r="I109" s="1" t="s">
        <v>28</v>
      </c>
      <c r="J109" s="1" t="s">
        <v>12</v>
      </c>
      <c r="K109" s="3" t="s">
        <v>26</v>
      </c>
      <c r="L109" s="1" t="s">
        <v>20</v>
      </c>
      <c r="M109" s="1" t="s">
        <v>29</v>
      </c>
      <c r="N109" s="6" t="s">
        <v>25</v>
      </c>
      <c r="O109" s="6" t="s">
        <v>23</v>
      </c>
      <c r="P109" s="6" t="s">
        <v>21</v>
      </c>
      <c r="Q109" s="6" t="s">
        <v>37</v>
      </c>
      <c r="R109" s="6" t="s">
        <v>17</v>
      </c>
      <c r="S109" s="6" t="s">
        <v>15</v>
      </c>
      <c r="T109" s="6" t="s">
        <v>15</v>
      </c>
      <c r="U109" s="1" t="s">
        <v>14</v>
      </c>
      <c r="W109" t="str">
        <f t="shared" si="2"/>
        <v>unsigned char accel104[8] = {0x05, 0xCC, 0x51, 0x02, 0xF6, 0x04, 0x00, 0x00};</v>
      </c>
    </row>
    <row r="110" spans="2:23" x14ac:dyDescent="0.25">
      <c r="B110" s="1" t="s">
        <v>0</v>
      </c>
      <c r="C110" s="1" t="s">
        <v>13</v>
      </c>
      <c r="D110" s="1" t="s">
        <v>1</v>
      </c>
      <c r="E110" s="1" t="s">
        <v>13</v>
      </c>
      <c r="F110" s="1" t="s">
        <v>34</v>
      </c>
      <c r="G110" s="5" t="s">
        <v>144</v>
      </c>
      <c r="H110" s="1" t="s">
        <v>30</v>
      </c>
      <c r="I110" s="1" t="s">
        <v>28</v>
      </c>
      <c r="J110" s="1" t="s">
        <v>12</v>
      </c>
      <c r="K110" s="3" t="s">
        <v>26</v>
      </c>
      <c r="L110" s="1" t="s">
        <v>20</v>
      </c>
      <c r="M110" s="1" t="s">
        <v>29</v>
      </c>
      <c r="N110" s="6" t="s">
        <v>25</v>
      </c>
      <c r="O110" s="6" t="s">
        <v>23</v>
      </c>
      <c r="P110" s="6" t="s">
        <v>21</v>
      </c>
      <c r="Q110" s="6" t="s">
        <v>39</v>
      </c>
      <c r="R110" s="6" t="s">
        <v>17</v>
      </c>
      <c r="S110" s="6" t="s">
        <v>15</v>
      </c>
      <c r="T110" s="6" t="s">
        <v>15</v>
      </c>
      <c r="U110" s="1" t="s">
        <v>14</v>
      </c>
      <c r="W110" t="str">
        <f t="shared" si="2"/>
        <v>unsigned char accel105[8] = {0x05, 0xCC, 0x51, 0x02, 0xF7, 0x04, 0x00, 0x00};</v>
      </c>
    </row>
    <row r="111" spans="2:23" x14ac:dyDescent="0.25">
      <c r="B111" s="1" t="s">
        <v>0</v>
      </c>
      <c r="C111" s="1" t="s">
        <v>13</v>
      </c>
      <c r="D111" s="1" t="s">
        <v>1</v>
      </c>
      <c r="E111" s="1" t="s">
        <v>13</v>
      </c>
      <c r="F111" s="1" t="s">
        <v>34</v>
      </c>
      <c r="G111" s="5" t="s">
        <v>145</v>
      </c>
      <c r="H111" s="1" t="s">
        <v>30</v>
      </c>
      <c r="I111" s="1" t="s">
        <v>28</v>
      </c>
      <c r="J111" s="1" t="s">
        <v>12</v>
      </c>
      <c r="K111" s="3" t="s">
        <v>26</v>
      </c>
      <c r="L111" s="1" t="s">
        <v>20</v>
      </c>
      <c r="M111" s="1" t="s">
        <v>29</v>
      </c>
      <c r="N111" s="6" t="s">
        <v>25</v>
      </c>
      <c r="O111" s="6" t="s">
        <v>23</v>
      </c>
      <c r="P111" s="6" t="s">
        <v>21</v>
      </c>
      <c r="Q111" s="6" t="s">
        <v>42</v>
      </c>
      <c r="R111" s="6" t="s">
        <v>17</v>
      </c>
      <c r="S111" s="6" t="s">
        <v>15</v>
      </c>
      <c r="T111" s="6" t="s">
        <v>15</v>
      </c>
      <c r="U111" s="1" t="s">
        <v>14</v>
      </c>
      <c r="W111" t="str">
        <f t="shared" si="2"/>
        <v>unsigned char accel106[8] = {0x05, 0xCC, 0x51, 0x02, 0xF8, 0x04, 0x00, 0x00};</v>
      </c>
    </row>
    <row r="112" spans="2:23" x14ac:dyDescent="0.25">
      <c r="B112" s="1" t="s">
        <v>0</v>
      </c>
      <c r="C112" s="1" t="s">
        <v>13</v>
      </c>
      <c r="D112" s="1" t="s">
        <v>1</v>
      </c>
      <c r="E112" s="1" t="s">
        <v>13</v>
      </c>
      <c r="F112" s="1" t="s">
        <v>34</v>
      </c>
      <c r="G112" s="5" t="s">
        <v>146</v>
      </c>
      <c r="H112" s="1" t="s">
        <v>30</v>
      </c>
      <c r="I112" s="1" t="s">
        <v>28</v>
      </c>
      <c r="J112" s="1" t="s">
        <v>12</v>
      </c>
      <c r="K112" s="3" t="s">
        <v>26</v>
      </c>
      <c r="L112" s="1" t="s">
        <v>20</v>
      </c>
      <c r="M112" s="1" t="s">
        <v>29</v>
      </c>
      <c r="N112" s="6" t="s">
        <v>25</v>
      </c>
      <c r="O112" s="6" t="s">
        <v>23</v>
      </c>
      <c r="P112" s="6" t="s">
        <v>21</v>
      </c>
      <c r="Q112" s="6" t="s">
        <v>45</v>
      </c>
      <c r="R112" s="6" t="s">
        <v>17</v>
      </c>
      <c r="S112" s="6" t="s">
        <v>15</v>
      </c>
      <c r="T112" s="6" t="s">
        <v>15</v>
      </c>
      <c r="U112" s="1" t="s">
        <v>14</v>
      </c>
      <c r="W112" t="str">
        <f t="shared" si="2"/>
        <v>unsigned char accel107[8] = {0x05, 0xCC, 0x51, 0x02, 0xF9, 0x04, 0x00, 0x00};</v>
      </c>
    </row>
    <row r="113" spans="2:23" x14ac:dyDescent="0.25">
      <c r="B113" s="1" t="s">
        <v>0</v>
      </c>
      <c r="C113" s="1" t="s">
        <v>13</v>
      </c>
      <c r="D113" s="1" t="s">
        <v>1</v>
      </c>
      <c r="E113" s="1" t="s">
        <v>13</v>
      </c>
      <c r="F113" s="1" t="s">
        <v>34</v>
      </c>
      <c r="G113" s="5" t="s">
        <v>147</v>
      </c>
      <c r="H113" s="1" t="s">
        <v>30</v>
      </c>
      <c r="I113" s="1" t="s">
        <v>28</v>
      </c>
      <c r="J113" s="1" t="s">
        <v>12</v>
      </c>
      <c r="K113" s="3" t="s">
        <v>26</v>
      </c>
      <c r="L113" s="1" t="s">
        <v>20</v>
      </c>
      <c r="M113" s="1" t="s">
        <v>29</v>
      </c>
      <c r="N113" s="6" t="s">
        <v>25</v>
      </c>
      <c r="O113" s="6" t="s">
        <v>23</v>
      </c>
      <c r="P113" s="6" t="s">
        <v>21</v>
      </c>
      <c r="Q113" s="6" t="s">
        <v>18</v>
      </c>
      <c r="R113" s="6" t="s">
        <v>17</v>
      </c>
      <c r="S113" s="6" t="s">
        <v>15</v>
      </c>
      <c r="T113" s="6" t="s">
        <v>15</v>
      </c>
      <c r="U113" s="1" t="s">
        <v>14</v>
      </c>
      <c r="W113" t="str">
        <f t="shared" si="2"/>
        <v>unsigned char accel108[8] = {0x05, 0xCC, 0x51, 0x02, 0xF5, 0x04, 0x00, 0x00};</v>
      </c>
    </row>
    <row r="114" spans="2:23" x14ac:dyDescent="0.25">
      <c r="B114" s="1" t="s">
        <v>0</v>
      </c>
      <c r="C114" s="1" t="s">
        <v>13</v>
      </c>
      <c r="D114" s="1" t="s">
        <v>1</v>
      </c>
      <c r="E114" s="1" t="s">
        <v>13</v>
      </c>
      <c r="F114" s="1" t="s">
        <v>34</v>
      </c>
      <c r="G114" s="5" t="s">
        <v>148</v>
      </c>
      <c r="H114" s="1" t="s">
        <v>30</v>
      </c>
      <c r="I114" s="1" t="s">
        <v>28</v>
      </c>
      <c r="J114" s="1" t="s">
        <v>12</v>
      </c>
      <c r="K114" s="3" t="s">
        <v>26</v>
      </c>
      <c r="L114" s="1" t="s">
        <v>20</v>
      </c>
      <c r="M114" s="1" t="s">
        <v>29</v>
      </c>
      <c r="N114" s="6" t="s">
        <v>25</v>
      </c>
      <c r="O114" s="6" t="s">
        <v>23</v>
      </c>
      <c r="P114" s="6" t="s">
        <v>21</v>
      </c>
      <c r="Q114" s="6" t="s">
        <v>37</v>
      </c>
      <c r="R114" s="6" t="s">
        <v>17</v>
      </c>
      <c r="S114" s="6" t="s">
        <v>15</v>
      </c>
      <c r="T114" s="6" t="s">
        <v>15</v>
      </c>
      <c r="U114" s="1" t="s">
        <v>14</v>
      </c>
      <c r="W114" t="str">
        <f t="shared" ref="W114:W177" si="3">CONCATENATE(B114,C114,D114,E114,F114,G114,H114,I114,J114,M114,K114,L114,M114,N114,L114,M114,O114,L114,M114,P114,L114,M114,Q114,L114,M114,R114,L114,M114,S114,L114,M114,T114,U114)</f>
        <v>unsigned char accel109[8] = {0x05, 0xCC, 0x51, 0x02, 0xF6, 0x04, 0x00, 0x00};</v>
      </c>
    </row>
    <row r="115" spans="2:23" x14ac:dyDescent="0.25">
      <c r="B115" s="1" t="s">
        <v>0</v>
      </c>
      <c r="C115" s="1" t="s">
        <v>13</v>
      </c>
      <c r="D115" s="1" t="s">
        <v>1</v>
      </c>
      <c r="E115" s="1" t="s">
        <v>13</v>
      </c>
      <c r="F115" s="1" t="s">
        <v>34</v>
      </c>
      <c r="G115" s="5" t="s">
        <v>149</v>
      </c>
      <c r="H115" s="1" t="s">
        <v>30</v>
      </c>
      <c r="I115" s="1" t="s">
        <v>28</v>
      </c>
      <c r="J115" s="1" t="s">
        <v>12</v>
      </c>
      <c r="K115" s="3" t="s">
        <v>26</v>
      </c>
      <c r="L115" s="1" t="s">
        <v>20</v>
      </c>
      <c r="M115" s="1" t="s">
        <v>29</v>
      </c>
      <c r="N115" s="6" t="s">
        <v>25</v>
      </c>
      <c r="O115" s="6" t="s">
        <v>23</v>
      </c>
      <c r="P115" s="6" t="s">
        <v>21</v>
      </c>
      <c r="Q115" s="6" t="s">
        <v>39</v>
      </c>
      <c r="R115" s="6" t="s">
        <v>17</v>
      </c>
      <c r="S115" s="6" t="s">
        <v>15</v>
      </c>
      <c r="T115" s="6" t="s">
        <v>15</v>
      </c>
      <c r="U115" s="1" t="s">
        <v>14</v>
      </c>
      <c r="W115" t="str">
        <f t="shared" si="3"/>
        <v>unsigned char accel110[8] = {0x05, 0xCC, 0x51, 0x02, 0xF7, 0x04, 0x00, 0x00};</v>
      </c>
    </row>
    <row r="116" spans="2:23" x14ac:dyDescent="0.25">
      <c r="B116" s="1" t="s">
        <v>0</v>
      </c>
      <c r="C116" s="1" t="s">
        <v>13</v>
      </c>
      <c r="D116" s="1" t="s">
        <v>1</v>
      </c>
      <c r="E116" s="1" t="s">
        <v>13</v>
      </c>
      <c r="F116" s="1" t="s">
        <v>34</v>
      </c>
      <c r="G116" s="5" t="s">
        <v>150</v>
      </c>
      <c r="H116" s="1" t="s">
        <v>30</v>
      </c>
      <c r="I116" s="1" t="s">
        <v>28</v>
      </c>
      <c r="J116" s="1" t="s">
        <v>12</v>
      </c>
      <c r="K116" s="3" t="s">
        <v>26</v>
      </c>
      <c r="L116" s="1" t="s">
        <v>20</v>
      </c>
      <c r="M116" s="1" t="s">
        <v>29</v>
      </c>
      <c r="N116" s="6" t="s">
        <v>25</v>
      </c>
      <c r="O116" s="6" t="s">
        <v>23</v>
      </c>
      <c r="P116" s="6" t="s">
        <v>21</v>
      </c>
      <c r="Q116" s="6" t="s">
        <v>42</v>
      </c>
      <c r="R116" s="6" t="s">
        <v>17</v>
      </c>
      <c r="S116" s="6" t="s">
        <v>15</v>
      </c>
      <c r="T116" s="6" t="s">
        <v>15</v>
      </c>
      <c r="U116" s="1" t="s">
        <v>14</v>
      </c>
      <c r="W116" t="str">
        <f t="shared" si="3"/>
        <v>unsigned char accel111[8] = {0x05, 0xCC, 0x51, 0x02, 0xF8, 0x04, 0x00, 0x00};</v>
      </c>
    </row>
    <row r="117" spans="2:23" x14ac:dyDescent="0.25">
      <c r="B117" s="1" t="s">
        <v>0</v>
      </c>
      <c r="C117" s="1" t="s">
        <v>13</v>
      </c>
      <c r="D117" s="1" t="s">
        <v>1</v>
      </c>
      <c r="E117" s="1" t="s">
        <v>13</v>
      </c>
      <c r="F117" s="1" t="s">
        <v>34</v>
      </c>
      <c r="G117" s="5" t="s">
        <v>151</v>
      </c>
      <c r="H117" s="1" t="s">
        <v>30</v>
      </c>
      <c r="I117" s="1" t="s">
        <v>28</v>
      </c>
      <c r="J117" s="1" t="s">
        <v>12</v>
      </c>
      <c r="K117" s="3" t="s">
        <v>26</v>
      </c>
      <c r="L117" s="1" t="s">
        <v>20</v>
      </c>
      <c r="M117" s="1" t="s">
        <v>29</v>
      </c>
      <c r="N117" s="6" t="s">
        <v>25</v>
      </c>
      <c r="O117" s="6" t="s">
        <v>23</v>
      </c>
      <c r="P117" s="6" t="s">
        <v>21</v>
      </c>
      <c r="Q117" s="6" t="s">
        <v>18</v>
      </c>
      <c r="R117" s="6" t="s">
        <v>17</v>
      </c>
      <c r="S117" s="6" t="s">
        <v>15</v>
      </c>
      <c r="T117" s="6" t="s">
        <v>15</v>
      </c>
      <c r="U117" s="1" t="s">
        <v>14</v>
      </c>
      <c r="W117" t="str">
        <f t="shared" si="3"/>
        <v>unsigned char accel112[8] = {0x05, 0xCC, 0x51, 0x02, 0xF5, 0x04, 0x00, 0x00};</v>
      </c>
    </row>
    <row r="118" spans="2:23" x14ac:dyDescent="0.25">
      <c r="B118" s="1" t="s">
        <v>0</v>
      </c>
      <c r="C118" s="1" t="s">
        <v>13</v>
      </c>
      <c r="D118" s="1" t="s">
        <v>1</v>
      </c>
      <c r="E118" s="1" t="s">
        <v>13</v>
      </c>
      <c r="F118" s="1" t="s">
        <v>34</v>
      </c>
      <c r="G118" s="5" t="s">
        <v>152</v>
      </c>
      <c r="H118" s="1" t="s">
        <v>30</v>
      </c>
      <c r="I118" s="1" t="s">
        <v>28</v>
      </c>
      <c r="J118" s="1" t="s">
        <v>12</v>
      </c>
      <c r="K118" s="3" t="s">
        <v>26</v>
      </c>
      <c r="L118" s="1" t="s">
        <v>20</v>
      </c>
      <c r="M118" s="1" t="s">
        <v>29</v>
      </c>
      <c r="N118" s="6" t="s">
        <v>25</v>
      </c>
      <c r="O118" s="6" t="s">
        <v>23</v>
      </c>
      <c r="P118" s="6" t="s">
        <v>21</v>
      </c>
      <c r="Q118" s="6" t="s">
        <v>37</v>
      </c>
      <c r="R118" s="6" t="s">
        <v>17</v>
      </c>
      <c r="S118" s="6" t="s">
        <v>15</v>
      </c>
      <c r="T118" s="6" t="s">
        <v>15</v>
      </c>
      <c r="U118" s="1" t="s">
        <v>14</v>
      </c>
      <c r="W118" t="str">
        <f t="shared" si="3"/>
        <v>unsigned char accel113[8] = {0x05, 0xCC, 0x51, 0x02, 0xF6, 0x04, 0x00, 0x00};</v>
      </c>
    </row>
    <row r="119" spans="2:23" x14ac:dyDescent="0.25">
      <c r="B119" s="1" t="s">
        <v>0</v>
      </c>
      <c r="C119" s="1" t="s">
        <v>13</v>
      </c>
      <c r="D119" s="1" t="s">
        <v>1</v>
      </c>
      <c r="E119" s="1" t="s">
        <v>13</v>
      </c>
      <c r="F119" s="1" t="s">
        <v>34</v>
      </c>
      <c r="G119" s="5" t="s">
        <v>153</v>
      </c>
      <c r="H119" s="1" t="s">
        <v>30</v>
      </c>
      <c r="I119" s="1" t="s">
        <v>28</v>
      </c>
      <c r="J119" s="1" t="s">
        <v>12</v>
      </c>
      <c r="K119" s="3" t="s">
        <v>26</v>
      </c>
      <c r="L119" s="1" t="s">
        <v>20</v>
      </c>
      <c r="M119" s="1" t="s">
        <v>29</v>
      </c>
      <c r="N119" s="6" t="s">
        <v>25</v>
      </c>
      <c r="O119" s="6" t="s">
        <v>23</v>
      </c>
      <c r="P119" s="6" t="s">
        <v>21</v>
      </c>
      <c r="Q119" s="6" t="s">
        <v>39</v>
      </c>
      <c r="R119" s="6" t="s">
        <v>17</v>
      </c>
      <c r="S119" s="6" t="s">
        <v>15</v>
      </c>
      <c r="T119" s="6" t="s">
        <v>15</v>
      </c>
      <c r="U119" s="1" t="s">
        <v>14</v>
      </c>
      <c r="W119" t="str">
        <f t="shared" si="3"/>
        <v>unsigned char accel114[8] = {0x05, 0xCC, 0x51, 0x02, 0xF7, 0x04, 0x00, 0x00};</v>
      </c>
    </row>
    <row r="120" spans="2:23" x14ac:dyDescent="0.25">
      <c r="B120" s="1" t="s">
        <v>0</v>
      </c>
      <c r="C120" s="1" t="s">
        <v>13</v>
      </c>
      <c r="D120" s="1" t="s">
        <v>1</v>
      </c>
      <c r="E120" s="1" t="s">
        <v>13</v>
      </c>
      <c r="F120" s="1" t="s">
        <v>34</v>
      </c>
      <c r="G120" s="5" t="s">
        <v>154</v>
      </c>
      <c r="H120" s="1" t="s">
        <v>30</v>
      </c>
      <c r="I120" s="1" t="s">
        <v>28</v>
      </c>
      <c r="J120" s="1" t="s">
        <v>12</v>
      </c>
      <c r="K120" s="3" t="s">
        <v>26</v>
      </c>
      <c r="L120" s="1" t="s">
        <v>20</v>
      </c>
      <c r="M120" s="1" t="s">
        <v>29</v>
      </c>
      <c r="N120" s="6" t="s">
        <v>25</v>
      </c>
      <c r="O120" s="6" t="s">
        <v>23</v>
      </c>
      <c r="P120" s="6" t="s">
        <v>21</v>
      </c>
      <c r="Q120" s="6" t="s">
        <v>42</v>
      </c>
      <c r="R120" s="6" t="s">
        <v>17</v>
      </c>
      <c r="S120" s="6" t="s">
        <v>15</v>
      </c>
      <c r="T120" s="6" t="s">
        <v>15</v>
      </c>
      <c r="U120" s="1" t="s">
        <v>14</v>
      </c>
      <c r="W120" t="str">
        <f t="shared" si="3"/>
        <v>unsigned char accel115[8] = {0x05, 0xCC, 0x51, 0x02, 0xF8, 0x04, 0x00, 0x00};</v>
      </c>
    </row>
    <row r="121" spans="2:23" x14ac:dyDescent="0.25">
      <c r="B121" s="1" t="s">
        <v>0</v>
      </c>
      <c r="C121" s="1" t="s">
        <v>13</v>
      </c>
      <c r="D121" s="1" t="s">
        <v>1</v>
      </c>
      <c r="E121" s="1" t="s">
        <v>13</v>
      </c>
      <c r="F121" s="1" t="s">
        <v>34</v>
      </c>
      <c r="G121" s="5" t="s">
        <v>155</v>
      </c>
      <c r="H121" s="1" t="s">
        <v>30</v>
      </c>
      <c r="I121" s="1" t="s">
        <v>28</v>
      </c>
      <c r="J121" s="1" t="s">
        <v>12</v>
      </c>
      <c r="K121" s="3" t="s">
        <v>26</v>
      </c>
      <c r="L121" s="1" t="s">
        <v>20</v>
      </c>
      <c r="M121" s="1" t="s">
        <v>29</v>
      </c>
      <c r="N121" s="6" t="s">
        <v>25</v>
      </c>
      <c r="O121" s="6" t="s">
        <v>23</v>
      </c>
      <c r="P121" s="6" t="s">
        <v>21</v>
      </c>
      <c r="Q121" s="6" t="s">
        <v>45</v>
      </c>
      <c r="R121" s="6" t="s">
        <v>17</v>
      </c>
      <c r="S121" s="6" t="s">
        <v>15</v>
      </c>
      <c r="T121" s="6" t="s">
        <v>15</v>
      </c>
      <c r="U121" s="1" t="s">
        <v>14</v>
      </c>
      <c r="W121" t="str">
        <f t="shared" si="3"/>
        <v>unsigned char accel116[8] = {0x05, 0xCC, 0x51, 0x02, 0xF9, 0x04, 0x00, 0x00};</v>
      </c>
    </row>
    <row r="122" spans="2:23" x14ac:dyDescent="0.25">
      <c r="B122" s="1" t="s">
        <v>0</v>
      </c>
      <c r="C122" s="1" t="s">
        <v>13</v>
      </c>
      <c r="D122" s="1" t="s">
        <v>1</v>
      </c>
      <c r="E122" s="1" t="s">
        <v>13</v>
      </c>
      <c r="F122" s="1" t="s">
        <v>34</v>
      </c>
      <c r="G122" s="5" t="s">
        <v>156</v>
      </c>
      <c r="H122" s="1" t="s">
        <v>30</v>
      </c>
      <c r="I122" s="1" t="s">
        <v>28</v>
      </c>
      <c r="J122" s="1" t="s">
        <v>12</v>
      </c>
      <c r="K122" s="3" t="s">
        <v>26</v>
      </c>
      <c r="L122" s="1" t="s">
        <v>20</v>
      </c>
      <c r="M122" s="1" t="s">
        <v>29</v>
      </c>
      <c r="N122" s="6" t="s">
        <v>25</v>
      </c>
      <c r="O122" s="6" t="s">
        <v>23</v>
      </c>
      <c r="P122" s="6" t="s">
        <v>21</v>
      </c>
      <c r="Q122" s="6" t="s">
        <v>18</v>
      </c>
      <c r="R122" s="6" t="s">
        <v>17</v>
      </c>
      <c r="S122" s="6" t="s">
        <v>15</v>
      </c>
      <c r="T122" s="6" t="s">
        <v>15</v>
      </c>
      <c r="U122" s="1" t="s">
        <v>14</v>
      </c>
      <c r="W122" t="str">
        <f t="shared" si="3"/>
        <v>unsigned char accel117[8] = {0x05, 0xCC, 0x51, 0x02, 0xF5, 0x04, 0x00, 0x00};</v>
      </c>
    </row>
    <row r="123" spans="2:23" x14ac:dyDescent="0.25">
      <c r="B123" s="1" t="s">
        <v>0</v>
      </c>
      <c r="C123" s="1" t="s">
        <v>13</v>
      </c>
      <c r="D123" s="1" t="s">
        <v>1</v>
      </c>
      <c r="E123" s="1" t="s">
        <v>13</v>
      </c>
      <c r="F123" s="1" t="s">
        <v>34</v>
      </c>
      <c r="G123" s="5" t="s">
        <v>157</v>
      </c>
      <c r="H123" s="1" t="s">
        <v>30</v>
      </c>
      <c r="I123" s="1" t="s">
        <v>28</v>
      </c>
      <c r="J123" s="1" t="s">
        <v>12</v>
      </c>
      <c r="K123" s="3" t="s">
        <v>26</v>
      </c>
      <c r="L123" s="1" t="s">
        <v>20</v>
      </c>
      <c r="M123" s="1" t="s">
        <v>29</v>
      </c>
      <c r="N123" s="6" t="s">
        <v>25</v>
      </c>
      <c r="O123" s="6" t="s">
        <v>23</v>
      </c>
      <c r="P123" s="6" t="s">
        <v>21</v>
      </c>
      <c r="Q123" s="6" t="s">
        <v>37</v>
      </c>
      <c r="R123" s="6" t="s">
        <v>17</v>
      </c>
      <c r="S123" s="6" t="s">
        <v>15</v>
      </c>
      <c r="T123" s="6" t="s">
        <v>15</v>
      </c>
      <c r="U123" s="1" t="s">
        <v>14</v>
      </c>
      <c r="W123" t="str">
        <f t="shared" si="3"/>
        <v>unsigned char accel118[8] = {0x05, 0xCC, 0x51, 0x02, 0xF6, 0x04, 0x00, 0x00};</v>
      </c>
    </row>
    <row r="124" spans="2:23" x14ac:dyDescent="0.25">
      <c r="B124" s="1" t="s">
        <v>0</v>
      </c>
      <c r="C124" s="1" t="s">
        <v>13</v>
      </c>
      <c r="D124" s="1" t="s">
        <v>1</v>
      </c>
      <c r="E124" s="1" t="s">
        <v>13</v>
      </c>
      <c r="F124" s="1" t="s">
        <v>34</v>
      </c>
      <c r="G124" s="5" t="s">
        <v>158</v>
      </c>
      <c r="H124" s="1" t="s">
        <v>30</v>
      </c>
      <c r="I124" s="1" t="s">
        <v>28</v>
      </c>
      <c r="J124" s="1" t="s">
        <v>12</v>
      </c>
      <c r="K124" s="3" t="s">
        <v>26</v>
      </c>
      <c r="L124" s="1" t="s">
        <v>20</v>
      </c>
      <c r="M124" s="1" t="s">
        <v>29</v>
      </c>
      <c r="N124" s="6" t="s">
        <v>25</v>
      </c>
      <c r="O124" s="6" t="s">
        <v>23</v>
      </c>
      <c r="P124" s="6" t="s">
        <v>21</v>
      </c>
      <c r="Q124" s="6" t="s">
        <v>39</v>
      </c>
      <c r="R124" s="6" t="s">
        <v>17</v>
      </c>
      <c r="S124" s="6" t="s">
        <v>15</v>
      </c>
      <c r="T124" s="6" t="s">
        <v>15</v>
      </c>
      <c r="U124" s="1" t="s">
        <v>14</v>
      </c>
      <c r="W124" t="str">
        <f t="shared" si="3"/>
        <v>unsigned char accel119[8] = {0x05, 0xCC, 0x51, 0x02, 0xF7, 0x04, 0x00, 0x00};</v>
      </c>
    </row>
    <row r="125" spans="2:23" x14ac:dyDescent="0.25">
      <c r="B125" s="1" t="s">
        <v>0</v>
      </c>
      <c r="C125" s="1" t="s">
        <v>13</v>
      </c>
      <c r="D125" s="1" t="s">
        <v>1</v>
      </c>
      <c r="E125" s="1" t="s">
        <v>13</v>
      </c>
      <c r="F125" s="1" t="s">
        <v>34</v>
      </c>
      <c r="G125" s="5" t="s">
        <v>159</v>
      </c>
      <c r="H125" s="1" t="s">
        <v>30</v>
      </c>
      <c r="I125" s="1" t="s">
        <v>28</v>
      </c>
      <c r="J125" s="1" t="s">
        <v>12</v>
      </c>
      <c r="K125" s="3" t="s">
        <v>26</v>
      </c>
      <c r="L125" s="1" t="s">
        <v>20</v>
      </c>
      <c r="M125" s="1" t="s">
        <v>29</v>
      </c>
      <c r="N125" s="6" t="s">
        <v>25</v>
      </c>
      <c r="O125" s="6" t="s">
        <v>23</v>
      </c>
      <c r="P125" s="6" t="s">
        <v>21</v>
      </c>
      <c r="Q125" s="6" t="s">
        <v>42</v>
      </c>
      <c r="R125" s="6" t="s">
        <v>17</v>
      </c>
      <c r="S125" s="6" t="s">
        <v>15</v>
      </c>
      <c r="T125" s="6" t="s">
        <v>15</v>
      </c>
      <c r="U125" s="1" t="s">
        <v>14</v>
      </c>
      <c r="W125" t="str">
        <f t="shared" si="3"/>
        <v>unsigned char accel120[8] = {0x05, 0xCC, 0x51, 0x02, 0xF8, 0x04, 0x00, 0x00};</v>
      </c>
    </row>
    <row r="126" spans="2:23" x14ac:dyDescent="0.25">
      <c r="B126" s="1" t="s">
        <v>0</v>
      </c>
      <c r="C126" s="1" t="s">
        <v>13</v>
      </c>
      <c r="D126" s="1" t="s">
        <v>1</v>
      </c>
      <c r="E126" s="1" t="s">
        <v>13</v>
      </c>
      <c r="F126" s="1" t="s">
        <v>34</v>
      </c>
      <c r="G126" s="5" t="s">
        <v>160</v>
      </c>
      <c r="H126" s="1" t="s">
        <v>30</v>
      </c>
      <c r="I126" s="1" t="s">
        <v>28</v>
      </c>
      <c r="J126" s="1" t="s">
        <v>12</v>
      </c>
      <c r="K126" s="3" t="s">
        <v>26</v>
      </c>
      <c r="L126" s="1" t="s">
        <v>20</v>
      </c>
      <c r="M126" s="1" t="s">
        <v>29</v>
      </c>
      <c r="N126" s="6" t="s">
        <v>25</v>
      </c>
      <c r="O126" s="6" t="s">
        <v>23</v>
      </c>
      <c r="P126" s="6" t="s">
        <v>21</v>
      </c>
      <c r="Q126" s="6" t="s">
        <v>18</v>
      </c>
      <c r="R126" s="6" t="s">
        <v>17</v>
      </c>
      <c r="S126" s="6" t="s">
        <v>15</v>
      </c>
      <c r="T126" s="6" t="s">
        <v>15</v>
      </c>
      <c r="U126" s="1" t="s">
        <v>14</v>
      </c>
      <c r="W126" t="str">
        <f t="shared" si="3"/>
        <v>unsigned char accel121[8] = {0x05, 0xCC, 0x51, 0x02, 0xF5, 0x04, 0x00, 0x00};</v>
      </c>
    </row>
    <row r="127" spans="2:23" x14ac:dyDescent="0.25">
      <c r="B127" s="1" t="s">
        <v>0</v>
      </c>
      <c r="C127" s="1" t="s">
        <v>13</v>
      </c>
      <c r="D127" s="1" t="s">
        <v>1</v>
      </c>
      <c r="E127" s="1" t="s">
        <v>13</v>
      </c>
      <c r="F127" s="1" t="s">
        <v>34</v>
      </c>
      <c r="G127" s="5" t="s">
        <v>161</v>
      </c>
      <c r="H127" s="1" t="s">
        <v>30</v>
      </c>
      <c r="I127" s="1" t="s">
        <v>28</v>
      </c>
      <c r="J127" s="1" t="s">
        <v>12</v>
      </c>
      <c r="K127" s="3" t="s">
        <v>26</v>
      </c>
      <c r="L127" s="1" t="s">
        <v>20</v>
      </c>
      <c r="M127" s="1" t="s">
        <v>29</v>
      </c>
      <c r="N127" s="6" t="s">
        <v>25</v>
      </c>
      <c r="O127" s="6" t="s">
        <v>23</v>
      </c>
      <c r="P127" s="6" t="s">
        <v>21</v>
      </c>
      <c r="Q127" s="6" t="s">
        <v>37</v>
      </c>
      <c r="R127" s="6" t="s">
        <v>17</v>
      </c>
      <c r="S127" s="6" t="s">
        <v>15</v>
      </c>
      <c r="T127" s="6" t="s">
        <v>15</v>
      </c>
      <c r="U127" s="1" t="s">
        <v>14</v>
      </c>
      <c r="W127" t="str">
        <f t="shared" si="3"/>
        <v>unsigned char accel122[8] = {0x05, 0xCC, 0x51, 0x02, 0xF6, 0x04, 0x00, 0x00};</v>
      </c>
    </row>
    <row r="128" spans="2:23" x14ac:dyDescent="0.25">
      <c r="B128" s="1" t="s">
        <v>0</v>
      </c>
      <c r="C128" s="1" t="s">
        <v>13</v>
      </c>
      <c r="D128" s="1" t="s">
        <v>1</v>
      </c>
      <c r="E128" s="1" t="s">
        <v>13</v>
      </c>
      <c r="F128" s="1" t="s">
        <v>34</v>
      </c>
      <c r="G128" s="5" t="s">
        <v>162</v>
      </c>
      <c r="H128" s="1" t="s">
        <v>30</v>
      </c>
      <c r="I128" s="1" t="s">
        <v>28</v>
      </c>
      <c r="J128" s="1" t="s">
        <v>12</v>
      </c>
      <c r="K128" s="3" t="s">
        <v>26</v>
      </c>
      <c r="L128" s="1" t="s">
        <v>20</v>
      </c>
      <c r="M128" s="1" t="s">
        <v>29</v>
      </c>
      <c r="N128" s="6" t="s">
        <v>25</v>
      </c>
      <c r="O128" s="6" t="s">
        <v>23</v>
      </c>
      <c r="P128" s="6" t="s">
        <v>21</v>
      </c>
      <c r="Q128" s="6" t="s">
        <v>39</v>
      </c>
      <c r="R128" s="6" t="s">
        <v>17</v>
      </c>
      <c r="S128" s="6" t="s">
        <v>15</v>
      </c>
      <c r="T128" s="6" t="s">
        <v>15</v>
      </c>
      <c r="U128" s="1" t="s">
        <v>14</v>
      </c>
      <c r="W128" t="str">
        <f t="shared" si="3"/>
        <v>unsigned char accel123[8] = {0x05, 0xCC, 0x51, 0x02, 0xF7, 0x04, 0x00, 0x00};</v>
      </c>
    </row>
    <row r="129" spans="2:23" x14ac:dyDescent="0.25">
      <c r="B129" s="1" t="s">
        <v>0</v>
      </c>
      <c r="C129" s="1" t="s">
        <v>13</v>
      </c>
      <c r="D129" s="1" t="s">
        <v>1</v>
      </c>
      <c r="E129" s="1" t="s">
        <v>13</v>
      </c>
      <c r="F129" s="1" t="s">
        <v>34</v>
      </c>
      <c r="G129" s="5" t="s">
        <v>163</v>
      </c>
      <c r="H129" s="1" t="s">
        <v>30</v>
      </c>
      <c r="I129" s="1" t="s">
        <v>28</v>
      </c>
      <c r="J129" s="1" t="s">
        <v>12</v>
      </c>
      <c r="K129" s="3" t="s">
        <v>26</v>
      </c>
      <c r="L129" s="1" t="s">
        <v>20</v>
      </c>
      <c r="M129" s="1" t="s">
        <v>29</v>
      </c>
      <c r="N129" s="6" t="s">
        <v>25</v>
      </c>
      <c r="O129" s="6" t="s">
        <v>23</v>
      </c>
      <c r="P129" s="6" t="s">
        <v>21</v>
      </c>
      <c r="Q129" s="6" t="s">
        <v>42</v>
      </c>
      <c r="R129" s="6" t="s">
        <v>17</v>
      </c>
      <c r="S129" s="6" t="s">
        <v>15</v>
      </c>
      <c r="T129" s="6" t="s">
        <v>15</v>
      </c>
      <c r="U129" s="1" t="s">
        <v>14</v>
      </c>
      <c r="W129" t="str">
        <f t="shared" si="3"/>
        <v>unsigned char accel124[8] = {0x05, 0xCC, 0x51, 0x02, 0xF8, 0x04, 0x00, 0x00};</v>
      </c>
    </row>
    <row r="130" spans="2:23" x14ac:dyDescent="0.25">
      <c r="B130" s="1" t="s">
        <v>0</v>
      </c>
      <c r="C130" s="1" t="s">
        <v>13</v>
      </c>
      <c r="D130" s="1" t="s">
        <v>1</v>
      </c>
      <c r="E130" s="1" t="s">
        <v>13</v>
      </c>
      <c r="F130" s="1" t="s">
        <v>34</v>
      </c>
      <c r="G130" s="5" t="s">
        <v>164</v>
      </c>
      <c r="H130" s="1" t="s">
        <v>30</v>
      </c>
      <c r="I130" s="1" t="s">
        <v>28</v>
      </c>
      <c r="J130" s="1" t="s">
        <v>12</v>
      </c>
      <c r="K130" s="3" t="s">
        <v>26</v>
      </c>
      <c r="L130" s="1" t="s">
        <v>20</v>
      </c>
      <c r="M130" s="1" t="s">
        <v>29</v>
      </c>
      <c r="N130" s="6" t="s">
        <v>25</v>
      </c>
      <c r="O130" s="6" t="s">
        <v>23</v>
      </c>
      <c r="P130" s="6" t="s">
        <v>21</v>
      </c>
      <c r="Q130" s="6" t="s">
        <v>45</v>
      </c>
      <c r="R130" s="6" t="s">
        <v>17</v>
      </c>
      <c r="S130" s="6" t="s">
        <v>15</v>
      </c>
      <c r="T130" s="6" t="s">
        <v>15</v>
      </c>
      <c r="U130" s="1" t="s">
        <v>14</v>
      </c>
      <c r="W130" t="str">
        <f t="shared" si="3"/>
        <v>unsigned char accel125[8] = {0x05, 0xCC, 0x51, 0x02, 0xF9, 0x04, 0x00, 0x00};</v>
      </c>
    </row>
    <row r="131" spans="2:23" x14ac:dyDescent="0.25">
      <c r="B131" s="1" t="s">
        <v>0</v>
      </c>
      <c r="C131" s="1" t="s">
        <v>13</v>
      </c>
      <c r="D131" s="1" t="s">
        <v>1</v>
      </c>
      <c r="E131" s="1" t="s">
        <v>13</v>
      </c>
      <c r="F131" s="1" t="s">
        <v>34</v>
      </c>
      <c r="G131" s="5" t="s">
        <v>165</v>
      </c>
      <c r="H131" s="1" t="s">
        <v>30</v>
      </c>
      <c r="I131" s="1" t="s">
        <v>28</v>
      </c>
      <c r="J131" s="1" t="s">
        <v>12</v>
      </c>
      <c r="K131" s="3" t="s">
        <v>26</v>
      </c>
      <c r="L131" s="1" t="s">
        <v>20</v>
      </c>
      <c r="M131" s="1" t="s">
        <v>29</v>
      </c>
      <c r="N131" s="6" t="s">
        <v>25</v>
      </c>
      <c r="O131" s="6" t="s">
        <v>23</v>
      </c>
      <c r="P131" s="6" t="s">
        <v>21</v>
      </c>
      <c r="Q131" s="6" t="s">
        <v>18</v>
      </c>
      <c r="R131" s="6" t="s">
        <v>17</v>
      </c>
      <c r="S131" s="6" t="s">
        <v>15</v>
      </c>
      <c r="T131" s="6" t="s">
        <v>15</v>
      </c>
      <c r="U131" s="1" t="s">
        <v>14</v>
      </c>
      <c r="W131" t="str">
        <f t="shared" si="3"/>
        <v>unsigned char accel126[8] = {0x05, 0xCC, 0x51, 0x02, 0xF5, 0x04, 0x00, 0x00};</v>
      </c>
    </row>
    <row r="132" spans="2:23" x14ac:dyDescent="0.25">
      <c r="B132" s="1" t="s">
        <v>0</v>
      </c>
      <c r="C132" s="1" t="s">
        <v>13</v>
      </c>
      <c r="D132" s="1" t="s">
        <v>1</v>
      </c>
      <c r="E132" s="1" t="s">
        <v>13</v>
      </c>
      <c r="F132" s="1" t="s">
        <v>34</v>
      </c>
      <c r="G132" s="5" t="s">
        <v>166</v>
      </c>
      <c r="H132" s="1" t="s">
        <v>30</v>
      </c>
      <c r="I132" s="1" t="s">
        <v>28</v>
      </c>
      <c r="J132" s="1" t="s">
        <v>12</v>
      </c>
      <c r="K132" s="3" t="s">
        <v>26</v>
      </c>
      <c r="L132" s="1" t="s">
        <v>20</v>
      </c>
      <c r="M132" s="1" t="s">
        <v>29</v>
      </c>
      <c r="N132" s="6" t="s">
        <v>25</v>
      </c>
      <c r="O132" s="6" t="s">
        <v>23</v>
      </c>
      <c r="P132" s="6" t="s">
        <v>21</v>
      </c>
      <c r="Q132" s="6" t="s">
        <v>37</v>
      </c>
      <c r="R132" s="6" t="s">
        <v>17</v>
      </c>
      <c r="S132" s="6" t="s">
        <v>15</v>
      </c>
      <c r="T132" s="6" t="s">
        <v>15</v>
      </c>
      <c r="U132" s="1" t="s">
        <v>14</v>
      </c>
      <c r="W132" t="str">
        <f t="shared" si="3"/>
        <v>unsigned char accel127[8] = {0x05, 0xCC, 0x51, 0x02, 0xF6, 0x04, 0x00, 0x00};</v>
      </c>
    </row>
    <row r="133" spans="2:23" x14ac:dyDescent="0.25">
      <c r="B133" s="1" t="s">
        <v>0</v>
      </c>
      <c r="C133" s="1" t="s">
        <v>13</v>
      </c>
      <c r="D133" s="1" t="s">
        <v>1</v>
      </c>
      <c r="E133" s="1" t="s">
        <v>13</v>
      </c>
      <c r="F133" s="1" t="s">
        <v>34</v>
      </c>
      <c r="G133" s="5" t="s">
        <v>167</v>
      </c>
      <c r="H133" s="1" t="s">
        <v>30</v>
      </c>
      <c r="I133" s="1" t="s">
        <v>28</v>
      </c>
      <c r="J133" s="1" t="s">
        <v>12</v>
      </c>
      <c r="K133" s="3" t="s">
        <v>26</v>
      </c>
      <c r="L133" s="1" t="s">
        <v>20</v>
      </c>
      <c r="M133" s="1" t="s">
        <v>29</v>
      </c>
      <c r="N133" s="6" t="s">
        <v>25</v>
      </c>
      <c r="O133" s="6" t="s">
        <v>23</v>
      </c>
      <c r="P133" s="6" t="s">
        <v>21</v>
      </c>
      <c r="Q133" s="6" t="s">
        <v>39</v>
      </c>
      <c r="R133" s="6" t="s">
        <v>17</v>
      </c>
      <c r="S133" s="6" t="s">
        <v>15</v>
      </c>
      <c r="T133" s="6" t="s">
        <v>15</v>
      </c>
      <c r="U133" s="1" t="s">
        <v>14</v>
      </c>
      <c r="W133" t="str">
        <f t="shared" si="3"/>
        <v>unsigned char accel128[8] = {0x05, 0xCC, 0x51, 0x02, 0xF7, 0x04, 0x00, 0x00};</v>
      </c>
    </row>
    <row r="134" spans="2:23" x14ac:dyDescent="0.25">
      <c r="B134" s="1" t="s">
        <v>0</v>
      </c>
      <c r="C134" s="1" t="s">
        <v>13</v>
      </c>
      <c r="D134" s="1" t="s">
        <v>1</v>
      </c>
      <c r="E134" s="1" t="s">
        <v>13</v>
      </c>
      <c r="F134" s="1" t="s">
        <v>34</v>
      </c>
      <c r="G134" s="5" t="s">
        <v>168</v>
      </c>
      <c r="H134" s="1" t="s">
        <v>30</v>
      </c>
      <c r="I134" s="1" t="s">
        <v>28</v>
      </c>
      <c r="J134" s="1" t="s">
        <v>12</v>
      </c>
      <c r="K134" s="3" t="s">
        <v>26</v>
      </c>
      <c r="L134" s="1" t="s">
        <v>20</v>
      </c>
      <c r="M134" s="1" t="s">
        <v>29</v>
      </c>
      <c r="N134" s="6" t="s">
        <v>25</v>
      </c>
      <c r="O134" s="6" t="s">
        <v>23</v>
      </c>
      <c r="P134" s="6" t="s">
        <v>21</v>
      </c>
      <c r="Q134" s="6" t="s">
        <v>42</v>
      </c>
      <c r="R134" s="6" t="s">
        <v>17</v>
      </c>
      <c r="S134" s="6" t="s">
        <v>15</v>
      </c>
      <c r="T134" s="6" t="s">
        <v>15</v>
      </c>
      <c r="U134" s="1" t="s">
        <v>14</v>
      </c>
      <c r="W134" t="str">
        <f t="shared" si="3"/>
        <v>unsigned char accel129[8] = {0x05, 0xCC, 0x51, 0x02, 0xF8, 0x04, 0x00, 0x00};</v>
      </c>
    </row>
    <row r="135" spans="2:23" x14ac:dyDescent="0.25">
      <c r="B135" s="1" t="s">
        <v>0</v>
      </c>
      <c r="C135" s="1" t="s">
        <v>13</v>
      </c>
      <c r="D135" s="1" t="s">
        <v>1</v>
      </c>
      <c r="E135" s="1" t="s">
        <v>13</v>
      </c>
      <c r="F135" s="1" t="s">
        <v>34</v>
      </c>
      <c r="G135" s="5" t="s">
        <v>169</v>
      </c>
      <c r="H135" s="1" t="s">
        <v>30</v>
      </c>
      <c r="I135" s="1" t="s">
        <v>28</v>
      </c>
      <c r="J135" s="1" t="s">
        <v>12</v>
      </c>
      <c r="K135" s="3" t="s">
        <v>26</v>
      </c>
      <c r="L135" s="1" t="s">
        <v>20</v>
      </c>
      <c r="M135" s="1" t="s">
        <v>29</v>
      </c>
      <c r="N135" s="6" t="s">
        <v>25</v>
      </c>
      <c r="O135" s="6" t="s">
        <v>23</v>
      </c>
      <c r="P135" s="6" t="s">
        <v>21</v>
      </c>
      <c r="Q135" s="6" t="s">
        <v>18</v>
      </c>
      <c r="R135" s="6" t="s">
        <v>17</v>
      </c>
      <c r="S135" s="6" t="s">
        <v>15</v>
      </c>
      <c r="T135" s="6" t="s">
        <v>15</v>
      </c>
      <c r="U135" s="1" t="s">
        <v>14</v>
      </c>
      <c r="W135" t="str">
        <f t="shared" si="3"/>
        <v>unsigned char accel130[8] = {0x05, 0xCC, 0x51, 0x02, 0xF5, 0x04, 0x00, 0x00};</v>
      </c>
    </row>
    <row r="136" spans="2:23" x14ac:dyDescent="0.25">
      <c r="B136" s="1" t="s">
        <v>0</v>
      </c>
      <c r="C136" s="1" t="s">
        <v>13</v>
      </c>
      <c r="D136" s="1" t="s">
        <v>1</v>
      </c>
      <c r="E136" s="1" t="s">
        <v>13</v>
      </c>
      <c r="F136" s="1" t="s">
        <v>34</v>
      </c>
      <c r="G136" s="5" t="s">
        <v>170</v>
      </c>
      <c r="H136" s="1" t="s">
        <v>30</v>
      </c>
      <c r="I136" s="1" t="s">
        <v>28</v>
      </c>
      <c r="J136" s="1" t="s">
        <v>12</v>
      </c>
      <c r="K136" s="3" t="s">
        <v>26</v>
      </c>
      <c r="L136" s="1" t="s">
        <v>20</v>
      </c>
      <c r="M136" s="1" t="s">
        <v>29</v>
      </c>
      <c r="N136" s="6" t="s">
        <v>25</v>
      </c>
      <c r="O136" s="6" t="s">
        <v>23</v>
      </c>
      <c r="P136" s="6" t="s">
        <v>21</v>
      </c>
      <c r="Q136" s="6" t="s">
        <v>37</v>
      </c>
      <c r="R136" s="6" t="s">
        <v>17</v>
      </c>
      <c r="S136" s="6" t="s">
        <v>15</v>
      </c>
      <c r="T136" s="6" t="s">
        <v>15</v>
      </c>
      <c r="U136" s="1" t="s">
        <v>14</v>
      </c>
      <c r="W136" t="str">
        <f t="shared" si="3"/>
        <v>unsigned char accel131[8] = {0x05, 0xCC, 0x51, 0x02, 0xF6, 0x04, 0x00, 0x00};</v>
      </c>
    </row>
    <row r="137" spans="2:23" x14ac:dyDescent="0.25">
      <c r="B137" s="1" t="s">
        <v>0</v>
      </c>
      <c r="C137" s="1" t="s">
        <v>13</v>
      </c>
      <c r="D137" s="1" t="s">
        <v>1</v>
      </c>
      <c r="E137" s="1" t="s">
        <v>13</v>
      </c>
      <c r="F137" s="1" t="s">
        <v>34</v>
      </c>
      <c r="G137" s="5" t="s">
        <v>171</v>
      </c>
      <c r="H137" s="1" t="s">
        <v>30</v>
      </c>
      <c r="I137" s="1" t="s">
        <v>28</v>
      </c>
      <c r="J137" s="1" t="s">
        <v>12</v>
      </c>
      <c r="K137" s="3" t="s">
        <v>26</v>
      </c>
      <c r="L137" s="1" t="s">
        <v>20</v>
      </c>
      <c r="M137" s="1" t="s">
        <v>29</v>
      </c>
      <c r="N137" s="6" t="s">
        <v>25</v>
      </c>
      <c r="O137" s="6" t="s">
        <v>23</v>
      </c>
      <c r="P137" s="6" t="s">
        <v>21</v>
      </c>
      <c r="Q137" s="6" t="s">
        <v>39</v>
      </c>
      <c r="R137" s="6" t="s">
        <v>17</v>
      </c>
      <c r="S137" s="6" t="s">
        <v>15</v>
      </c>
      <c r="T137" s="6" t="s">
        <v>15</v>
      </c>
      <c r="U137" s="1" t="s">
        <v>14</v>
      </c>
      <c r="W137" t="str">
        <f t="shared" si="3"/>
        <v>unsigned char accel132[8] = {0x05, 0xCC, 0x51, 0x02, 0xF7, 0x04, 0x00, 0x00};</v>
      </c>
    </row>
    <row r="138" spans="2:23" x14ac:dyDescent="0.25">
      <c r="B138" s="1" t="s">
        <v>0</v>
      </c>
      <c r="C138" s="1" t="s">
        <v>13</v>
      </c>
      <c r="D138" s="1" t="s">
        <v>1</v>
      </c>
      <c r="E138" s="1" t="s">
        <v>13</v>
      </c>
      <c r="F138" s="1" t="s">
        <v>34</v>
      </c>
      <c r="G138" s="5" t="s">
        <v>172</v>
      </c>
      <c r="H138" s="1" t="s">
        <v>30</v>
      </c>
      <c r="I138" s="1" t="s">
        <v>28</v>
      </c>
      <c r="J138" s="1" t="s">
        <v>12</v>
      </c>
      <c r="K138" s="3" t="s">
        <v>26</v>
      </c>
      <c r="L138" s="1" t="s">
        <v>20</v>
      </c>
      <c r="M138" s="1" t="s">
        <v>29</v>
      </c>
      <c r="N138" s="6" t="s">
        <v>25</v>
      </c>
      <c r="O138" s="6" t="s">
        <v>23</v>
      </c>
      <c r="P138" s="6" t="s">
        <v>21</v>
      </c>
      <c r="Q138" s="6" t="s">
        <v>42</v>
      </c>
      <c r="R138" s="6" t="s">
        <v>17</v>
      </c>
      <c r="S138" s="6" t="s">
        <v>15</v>
      </c>
      <c r="T138" s="6" t="s">
        <v>15</v>
      </c>
      <c r="U138" s="1" t="s">
        <v>14</v>
      </c>
      <c r="W138" t="str">
        <f t="shared" si="3"/>
        <v>unsigned char accel133[8] = {0x05, 0xCC, 0x51, 0x02, 0xF8, 0x04, 0x00, 0x00};</v>
      </c>
    </row>
    <row r="139" spans="2:23" x14ac:dyDescent="0.25">
      <c r="B139" s="1" t="s">
        <v>0</v>
      </c>
      <c r="C139" s="1" t="s">
        <v>13</v>
      </c>
      <c r="D139" s="1" t="s">
        <v>1</v>
      </c>
      <c r="E139" s="1" t="s">
        <v>13</v>
      </c>
      <c r="F139" s="1" t="s">
        <v>34</v>
      </c>
      <c r="G139" s="5" t="s">
        <v>173</v>
      </c>
      <c r="H139" s="1" t="s">
        <v>30</v>
      </c>
      <c r="I139" s="1" t="s">
        <v>28</v>
      </c>
      <c r="J139" s="1" t="s">
        <v>12</v>
      </c>
      <c r="K139" s="3" t="s">
        <v>26</v>
      </c>
      <c r="L139" s="1" t="s">
        <v>20</v>
      </c>
      <c r="M139" s="1" t="s">
        <v>29</v>
      </c>
      <c r="N139" s="6" t="s">
        <v>25</v>
      </c>
      <c r="O139" s="6" t="s">
        <v>23</v>
      </c>
      <c r="P139" s="6" t="s">
        <v>21</v>
      </c>
      <c r="Q139" s="6" t="s">
        <v>45</v>
      </c>
      <c r="R139" s="6" t="s">
        <v>17</v>
      </c>
      <c r="S139" s="6" t="s">
        <v>15</v>
      </c>
      <c r="T139" s="6" t="s">
        <v>15</v>
      </c>
      <c r="U139" s="1" t="s">
        <v>14</v>
      </c>
      <c r="W139" t="str">
        <f t="shared" si="3"/>
        <v>unsigned char accel134[8] = {0x05, 0xCC, 0x51, 0x02, 0xF9, 0x04, 0x00, 0x00};</v>
      </c>
    </row>
    <row r="140" spans="2:23" x14ac:dyDescent="0.25">
      <c r="B140" s="1" t="s">
        <v>0</v>
      </c>
      <c r="C140" s="1" t="s">
        <v>13</v>
      </c>
      <c r="D140" s="1" t="s">
        <v>1</v>
      </c>
      <c r="E140" s="1" t="s">
        <v>13</v>
      </c>
      <c r="F140" s="1" t="s">
        <v>34</v>
      </c>
      <c r="G140" s="5" t="s">
        <v>174</v>
      </c>
      <c r="H140" s="1" t="s">
        <v>30</v>
      </c>
      <c r="I140" s="1" t="s">
        <v>28</v>
      </c>
      <c r="J140" s="1" t="s">
        <v>12</v>
      </c>
      <c r="K140" s="3" t="s">
        <v>26</v>
      </c>
      <c r="L140" s="1" t="s">
        <v>20</v>
      </c>
      <c r="M140" s="1" t="s">
        <v>29</v>
      </c>
      <c r="N140" s="6" t="s">
        <v>25</v>
      </c>
      <c r="O140" s="6" t="s">
        <v>23</v>
      </c>
      <c r="P140" s="6" t="s">
        <v>21</v>
      </c>
      <c r="Q140" s="6" t="s">
        <v>18</v>
      </c>
      <c r="R140" s="6" t="s">
        <v>17</v>
      </c>
      <c r="S140" s="6" t="s">
        <v>15</v>
      </c>
      <c r="T140" s="6" t="s">
        <v>15</v>
      </c>
      <c r="U140" s="1" t="s">
        <v>14</v>
      </c>
      <c r="W140" t="str">
        <f t="shared" si="3"/>
        <v>unsigned char accel135[8] = {0x05, 0xCC, 0x51, 0x02, 0xF5, 0x04, 0x00, 0x00};</v>
      </c>
    </row>
    <row r="141" spans="2:23" x14ac:dyDescent="0.25">
      <c r="B141" s="1" t="s">
        <v>0</v>
      </c>
      <c r="C141" s="1" t="s">
        <v>13</v>
      </c>
      <c r="D141" s="1" t="s">
        <v>1</v>
      </c>
      <c r="E141" s="1" t="s">
        <v>13</v>
      </c>
      <c r="F141" s="1" t="s">
        <v>34</v>
      </c>
      <c r="G141" s="5" t="s">
        <v>175</v>
      </c>
      <c r="H141" s="1" t="s">
        <v>30</v>
      </c>
      <c r="I141" s="1" t="s">
        <v>28</v>
      </c>
      <c r="J141" s="1" t="s">
        <v>12</v>
      </c>
      <c r="K141" s="3" t="s">
        <v>26</v>
      </c>
      <c r="L141" s="1" t="s">
        <v>20</v>
      </c>
      <c r="M141" s="1" t="s">
        <v>29</v>
      </c>
      <c r="N141" s="6" t="s">
        <v>25</v>
      </c>
      <c r="O141" s="6" t="s">
        <v>23</v>
      </c>
      <c r="P141" s="6" t="s">
        <v>21</v>
      </c>
      <c r="Q141" s="6" t="s">
        <v>37</v>
      </c>
      <c r="R141" s="6" t="s">
        <v>17</v>
      </c>
      <c r="S141" s="6" t="s">
        <v>15</v>
      </c>
      <c r="T141" s="6" t="s">
        <v>15</v>
      </c>
      <c r="U141" s="1" t="s">
        <v>14</v>
      </c>
      <c r="W141" t="str">
        <f t="shared" si="3"/>
        <v>unsigned char accel136[8] = {0x05, 0xCC, 0x51, 0x02, 0xF6, 0x04, 0x00, 0x00};</v>
      </c>
    </row>
    <row r="142" spans="2:23" x14ac:dyDescent="0.25">
      <c r="B142" s="1" t="s">
        <v>0</v>
      </c>
      <c r="C142" s="1" t="s">
        <v>13</v>
      </c>
      <c r="D142" s="1" t="s">
        <v>1</v>
      </c>
      <c r="E142" s="1" t="s">
        <v>13</v>
      </c>
      <c r="F142" s="1" t="s">
        <v>34</v>
      </c>
      <c r="G142" s="5" t="s">
        <v>176</v>
      </c>
      <c r="H142" s="1" t="s">
        <v>30</v>
      </c>
      <c r="I142" s="1" t="s">
        <v>28</v>
      </c>
      <c r="J142" s="1" t="s">
        <v>12</v>
      </c>
      <c r="K142" s="3" t="s">
        <v>26</v>
      </c>
      <c r="L142" s="1" t="s">
        <v>20</v>
      </c>
      <c r="M142" s="1" t="s">
        <v>29</v>
      </c>
      <c r="N142" s="6" t="s">
        <v>25</v>
      </c>
      <c r="O142" s="6" t="s">
        <v>23</v>
      </c>
      <c r="P142" s="6" t="s">
        <v>21</v>
      </c>
      <c r="Q142" s="6" t="s">
        <v>18</v>
      </c>
      <c r="R142" s="6" t="s">
        <v>17</v>
      </c>
      <c r="S142" s="6" t="s">
        <v>15</v>
      </c>
      <c r="T142" s="6" t="s">
        <v>15</v>
      </c>
      <c r="U142" s="1" t="s">
        <v>14</v>
      </c>
      <c r="W142" t="str">
        <f t="shared" si="3"/>
        <v>unsigned char accel137[8] = {0x05, 0xCC, 0x51, 0x02, 0xF5, 0x04, 0x00, 0x00};</v>
      </c>
    </row>
    <row r="143" spans="2:23" x14ac:dyDescent="0.25">
      <c r="B143" s="1" t="s">
        <v>0</v>
      </c>
      <c r="C143" s="1" t="s">
        <v>13</v>
      </c>
      <c r="D143" s="1" t="s">
        <v>1</v>
      </c>
      <c r="E143" s="1" t="s">
        <v>13</v>
      </c>
      <c r="F143" s="1" t="s">
        <v>34</v>
      </c>
      <c r="G143" s="5" t="s">
        <v>177</v>
      </c>
      <c r="H143" s="1" t="s">
        <v>30</v>
      </c>
      <c r="I143" s="1" t="s">
        <v>28</v>
      </c>
      <c r="J143" s="1" t="s">
        <v>12</v>
      </c>
      <c r="K143" s="3" t="s">
        <v>26</v>
      </c>
      <c r="L143" s="1" t="s">
        <v>20</v>
      </c>
      <c r="M143" s="1" t="s">
        <v>29</v>
      </c>
      <c r="N143" s="6" t="s">
        <v>25</v>
      </c>
      <c r="O143" s="6" t="s">
        <v>23</v>
      </c>
      <c r="P143" s="6" t="s">
        <v>21</v>
      </c>
      <c r="Q143" s="6" t="s">
        <v>37</v>
      </c>
      <c r="R143" s="6" t="s">
        <v>17</v>
      </c>
      <c r="S143" s="6" t="s">
        <v>15</v>
      </c>
      <c r="T143" s="6" t="s">
        <v>15</v>
      </c>
      <c r="U143" s="1" t="s">
        <v>14</v>
      </c>
      <c r="W143" t="str">
        <f t="shared" si="3"/>
        <v>unsigned char accel138[8] = {0x05, 0xCC, 0x51, 0x02, 0xF6, 0x04, 0x00, 0x00};</v>
      </c>
    </row>
    <row r="144" spans="2:23" x14ac:dyDescent="0.25">
      <c r="B144" s="1" t="s">
        <v>0</v>
      </c>
      <c r="C144" s="1" t="s">
        <v>13</v>
      </c>
      <c r="D144" s="1" t="s">
        <v>1</v>
      </c>
      <c r="E144" s="1" t="s">
        <v>13</v>
      </c>
      <c r="F144" s="1" t="s">
        <v>34</v>
      </c>
      <c r="G144" s="5" t="s">
        <v>178</v>
      </c>
      <c r="H144" s="1" t="s">
        <v>30</v>
      </c>
      <c r="I144" s="1" t="s">
        <v>28</v>
      </c>
      <c r="J144" s="1" t="s">
        <v>12</v>
      </c>
      <c r="K144" s="3" t="s">
        <v>26</v>
      </c>
      <c r="L144" s="1" t="s">
        <v>20</v>
      </c>
      <c r="M144" s="1" t="s">
        <v>29</v>
      </c>
      <c r="N144" s="6" t="s">
        <v>25</v>
      </c>
      <c r="O144" s="6" t="s">
        <v>23</v>
      </c>
      <c r="P144" s="6" t="s">
        <v>21</v>
      </c>
      <c r="Q144" s="6" t="s">
        <v>39</v>
      </c>
      <c r="R144" s="6" t="s">
        <v>17</v>
      </c>
      <c r="S144" s="6" t="s">
        <v>15</v>
      </c>
      <c r="T144" s="6" t="s">
        <v>15</v>
      </c>
      <c r="U144" s="1" t="s">
        <v>14</v>
      </c>
      <c r="W144" t="str">
        <f t="shared" si="3"/>
        <v>unsigned char accel139[8] = {0x05, 0xCC, 0x51, 0x02, 0xF7, 0x04, 0x00, 0x00};</v>
      </c>
    </row>
    <row r="145" spans="2:23" x14ac:dyDescent="0.25">
      <c r="B145" s="1" t="s">
        <v>0</v>
      </c>
      <c r="C145" s="1" t="s">
        <v>13</v>
      </c>
      <c r="D145" s="1" t="s">
        <v>1</v>
      </c>
      <c r="E145" s="1" t="s">
        <v>13</v>
      </c>
      <c r="F145" s="1" t="s">
        <v>34</v>
      </c>
      <c r="G145" s="5" t="s">
        <v>179</v>
      </c>
      <c r="H145" s="1" t="s">
        <v>30</v>
      </c>
      <c r="I145" s="1" t="s">
        <v>28</v>
      </c>
      <c r="J145" s="1" t="s">
        <v>12</v>
      </c>
      <c r="K145" s="3" t="s">
        <v>26</v>
      </c>
      <c r="L145" s="1" t="s">
        <v>20</v>
      </c>
      <c r="M145" s="1" t="s">
        <v>29</v>
      </c>
      <c r="N145" s="6" t="s">
        <v>25</v>
      </c>
      <c r="O145" s="6" t="s">
        <v>23</v>
      </c>
      <c r="P145" s="6" t="s">
        <v>21</v>
      </c>
      <c r="Q145" s="6" t="s">
        <v>42</v>
      </c>
      <c r="R145" s="6" t="s">
        <v>17</v>
      </c>
      <c r="S145" s="6" t="s">
        <v>15</v>
      </c>
      <c r="T145" s="6" t="s">
        <v>15</v>
      </c>
      <c r="U145" s="1" t="s">
        <v>14</v>
      </c>
      <c r="W145" t="str">
        <f t="shared" si="3"/>
        <v>unsigned char accel140[8] = {0x05, 0xCC, 0x51, 0x02, 0xF8, 0x04, 0x00, 0x00};</v>
      </c>
    </row>
    <row r="146" spans="2:23" x14ac:dyDescent="0.25">
      <c r="B146" s="1" t="s">
        <v>0</v>
      </c>
      <c r="C146" s="1" t="s">
        <v>13</v>
      </c>
      <c r="D146" s="1" t="s">
        <v>1</v>
      </c>
      <c r="E146" s="1" t="s">
        <v>13</v>
      </c>
      <c r="F146" s="1" t="s">
        <v>34</v>
      </c>
      <c r="G146" s="5" t="s">
        <v>180</v>
      </c>
      <c r="H146" s="1" t="s">
        <v>30</v>
      </c>
      <c r="I146" s="1" t="s">
        <v>28</v>
      </c>
      <c r="J146" s="1" t="s">
        <v>12</v>
      </c>
      <c r="K146" s="3" t="s">
        <v>26</v>
      </c>
      <c r="L146" s="1" t="s">
        <v>20</v>
      </c>
      <c r="M146" s="1" t="s">
        <v>29</v>
      </c>
      <c r="N146" s="6" t="s">
        <v>25</v>
      </c>
      <c r="O146" s="6" t="s">
        <v>23</v>
      </c>
      <c r="P146" s="6" t="s">
        <v>21</v>
      </c>
      <c r="Q146" s="6" t="s">
        <v>45</v>
      </c>
      <c r="R146" s="6" t="s">
        <v>17</v>
      </c>
      <c r="S146" s="6" t="s">
        <v>15</v>
      </c>
      <c r="T146" s="6" t="s">
        <v>15</v>
      </c>
      <c r="U146" s="1" t="s">
        <v>14</v>
      </c>
      <c r="W146" t="str">
        <f t="shared" si="3"/>
        <v>unsigned char accel141[8] = {0x05, 0xCC, 0x51, 0x02, 0xF9, 0x04, 0x00, 0x00};</v>
      </c>
    </row>
    <row r="147" spans="2:23" x14ac:dyDescent="0.25">
      <c r="B147" s="1" t="s">
        <v>0</v>
      </c>
      <c r="C147" s="1" t="s">
        <v>13</v>
      </c>
      <c r="D147" s="1" t="s">
        <v>1</v>
      </c>
      <c r="E147" s="1" t="s">
        <v>13</v>
      </c>
      <c r="F147" s="1" t="s">
        <v>34</v>
      </c>
      <c r="G147" s="5" t="s">
        <v>181</v>
      </c>
      <c r="H147" s="1" t="s">
        <v>30</v>
      </c>
      <c r="I147" s="1" t="s">
        <v>28</v>
      </c>
      <c r="J147" s="1" t="s">
        <v>12</v>
      </c>
      <c r="K147" s="3" t="s">
        <v>26</v>
      </c>
      <c r="L147" s="1" t="s">
        <v>20</v>
      </c>
      <c r="M147" s="1" t="s">
        <v>29</v>
      </c>
      <c r="N147" s="6" t="s">
        <v>25</v>
      </c>
      <c r="O147" s="6" t="s">
        <v>23</v>
      </c>
      <c r="P147" s="6" t="s">
        <v>21</v>
      </c>
      <c r="Q147" s="6" t="s">
        <v>18</v>
      </c>
      <c r="R147" s="6" t="s">
        <v>17</v>
      </c>
      <c r="S147" s="6" t="s">
        <v>15</v>
      </c>
      <c r="T147" s="6" t="s">
        <v>15</v>
      </c>
      <c r="U147" s="1" t="s">
        <v>14</v>
      </c>
      <c r="W147" t="str">
        <f t="shared" si="3"/>
        <v>unsigned char accel142[8] = {0x05, 0xCC, 0x51, 0x02, 0xF5, 0x04, 0x00, 0x00};</v>
      </c>
    </row>
    <row r="148" spans="2:23" x14ac:dyDescent="0.25">
      <c r="B148" s="1" t="s">
        <v>0</v>
      </c>
      <c r="C148" s="1" t="s">
        <v>13</v>
      </c>
      <c r="D148" s="1" t="s">
        <v>1</v>
      </c>
      <c r="E148" s="1" t="s">
        <v>13</v>
      </c>
      <c r="F148" s="1" t="s">
        <v>34</v>
      </c>
      <c r="G148" s="5" t="s">
        <v>182</v>
      </c>
      <c r="H148" s="1" t="s">
        <v>30</v>
      </c>
      <c r="I148" s="1" t="s">
        <v>28</v>
      </c>
      <c r="J148" s="1" t="s">
        <v>12</v>
      </c>
      <c r="K148" s="3" t="s">
        <v>26</v>
      </c>
      <c r="L148" s="1" t="s">
        <v>20</v>
      </c>
      <c r="M148" s="1" t="s">
        <v>29</v>
      </c>
      <c r="N148" s="6" t="s">
        <v>25</v>
      </c>
      <c r="O148" s="6" t="s">
        <v>23</v>
      </c>
      <c r="P148" s="6" t="s">
        <v>21</v>
      </c>
      <c r="Q148" s="6" t="s">
        <v>37</v>
      </c>
      <c r="R148" s="6" t="s">
        <v>17</v>
      </c>
      <c r="S148" s="6" t="s">
        <v>15</v>
      </c>
      <c r="T148" s="6" t="s">
        <v>15</v>
      </c>
      <c r="U148" s="1" t="s">
        <v>14</v>
      </c>
      <c r="W148" t="str">
        <f t="shared" si="3"/>
        <v>unsigned char accel143[8] = {0x05, 0xCC, 0x51, 0x02, 0xF6, 0x04, 0x00, 0x00};</v>
      </c>
    </row>
    <row r="149" spans="2:23" x14ac:dyDescent="0.25">
      <c r="B149" s="1" t="s">
        <v>0</v>
      </c>
      <c r="C149" s="1" t="s">
        <v>13</v>
      </c>
      <c r="D149" s="1" t="s">
        <v>1</v>
      </c>
      <c r="E149" s="1" t="s">
        <v>13</v>
      </c>
      <c r="F149" s="1" t="s">
        <v>34</v>
      </c>
      <c r="G149" s="5" t="s">
        <v>183</v>
      </c>
      <c r="H149" s="1" t="s">
        <v>30</v>
      </c>
      <c r="I149" s="1" t="s">
        <v>28</v>
      </c>
      <c r="J149" s="1" t="s">
        <v>12</v>
      </c>
      <c r="K149" s="3" t="s">
        <v>26</v>
      </c>
      <c r="L149" s="1" t="s">
        <v>20</v>
      </c>
      <c r="M149" s="1" t="s">
        <v>29</v>
      </c>
      <c r="N149" s="6" t="s">
        <v>25</v>
      </c>
      <c r="O149" s="6" t="s">
        <v>23</v>
      </c>
      <c r="P149" s="6" t="s">
        <v>21</v>
      </c>
      <c r="Q149" s="6" t="s">
        <v>39</v>
      </c>
      <c r="R149" s="6" t="s">
        <v>17</v>
      </c>
      <c r="S149" s="6" t="s">
        <v>15</v>
      </c>
      <c r="T149" s="6" t="s">
        <v>15</v>
      </c>
      <c r="U149" s="1" t="s">
        <v>14</v>
      </c>
      <c r="W149" t="str">
        <f t="shared" si="3"/>
        <v>unsigned char accel144[8] = {0x05, 0xCC, 0x51, 0x02, 0xF7, 0x04, 0x00, 0x00};</v>
      </c>
    </row>
    <row r="150" spans="2:23" x14ac:dyDescent="0.25">
      <c r="B150" s="1" t="s">
        <v>0</v>
      </c>
      <c r="C150" s="1" t="s">
        <v>13</v>
      </c>
      <c r="D150" s="1" t="s">
        <v>1</v>
      </c>
      <c r="E150" s="1" t="s">
        <v>13</v>
      </c>
      <c r="F150" s="1" t="s">
        <v>34</v>
      </c>
      <c r="G150" s="5" t="s">
        <v>184</v>
      </c>
      <c r="H150" s="1" t="s">
        <v>30</v>
      </c>
      <c r="I150" s="1" t="s">
        <v>28</v>
      </c>
      <c r="J150" s="1" t="s">
        <v>12</v>
      </c>
      <c r="K150" s="3" t="s">
        <v>26</v>
      </c>
      <c r="L150" s="1" t="s">
        <v>20</v>
      </c>
      <c r="M150" s="1" t="s">
        <v>29</v>
      </c>
      <c r="N150" s="6" t="s">
        <v>25</v>
      </c>
      <c r="O150" s="6" t="s">
        <v>23</v>
      </c>
      <c r="P150" s="6" t="s">
        <v>21</v>
      </c>
      <c r="Q150" s="6" t="s">
        <v>42</v>
      </c>
      <c r="R150" s="6" t="s">
        <v>17</v>
      </c>
      <c r="S150" s="6" t="s">
        <v>15</v>
      </c>
      <c r="T150" s="6" t="s">
        <v>15</v>
      </c>
      <c r="U150" s="1" t="s">
        <v>14</v>
      </c>
      <c r="W150" t="str">
        <f t="shared" si="3"/>
        <v>unsigned char accel145[8] = {0x05, 0xCC, 0x51, 0x02, 0xF8, 0x04, 0x00, 0x00};</v>
      </c>
    </row>
    <row r="151" spans="2:23" x14ac:dyDescent="0.25">
      <c r="B151" s="1" t="s">
        <v>0</v>
      </c>
      <c r="C151" s="1" t="s">
        <v>13</v>
      </c>
      <c r="D151" s="1" t="s">
        <v>1</v>
      </c>
      <c r="E151" s="1" t="s">
        <v>13</v>
      </c>
      <c r="F151" s="1" t="s">
        <v>34</v>
      </c>
      <c r="G151" s="5" t="s">
        <v>185</v>
      </c>
      <c r="H151" s="1" t="s">
        <v>30</v>
      </c>
      <c r="I151" s="1" t="s">
        <v>28</v>
      </c>
      <c r="J151" s="1" t="s">
        <v>12</v>
      </c>
      <c r="K151" s="3" t="s">
        <v>26</v>
      </c>
      <c r="L151" s="1" t="s">
        <v>20</v>
      </c>
      <c r="M151" s="1" t="s">
        <v>29</v>
      </c>
      <c r="N151" s="6" t="s">
        <v>25</v>
      </c>
      <c r="O151" s="6" t="s">
        <v>23</v>
      </c>
      <c r="P151" s="6" t="s">
        <v>21</v>
      </c>
      <c r="Q151" s="6" t="s">
        <v>18</v>
      </c>
      <c r="R151" s="6" t="s">
        <v>17</v>
      </c>
      <c r="S151" s="6" t="s">
        <v>15</v>
      </c>
      <c r="T151" s="6" t="s">
        <v>15</v>
      </c>
      <c r="U151" s="1" t="s">
        <v>14</v>
      </c>
      <c r="W151" t="str">
        <f t="shared" si="3"/>
        <v>unsigned char accel146[8] = {0x05, 0xCC, 0x51, 0x02, 0xF5, 0x04, 0x00, 0x00};</v>
      </c>
    </row>
    <row r="152" spans="2:23" x14ac:dyDescent="0.25">
      <c r="B152" s="1" t="s">
        <v>0</v>
      </c>
      <c r="C152" s="1" t="s">
        <v>13</v>
      </c>
      <c r="D152" s="1" t="s">
        <v>1</v>
      </c>
      <c r="E152" s="1" t="s">
        <v>13</v>
      </c>
      <c r="F152" s="1" t="s">
        <v>34</v>
      </c>
      <c r="G152" s="5" t="s">
        <v>186</v>
      </c>
      <c r="H152" s="1" t="s">
        <v>30</v>
      </c>
      <c r="I152" s="1" t="s">
        <v>28</v>
      </c>
      <c r="J152" s="1" t="s">
        <v>12</v>
      </c>
      <c r="K152" s="3" t="s">
        <v>26</v>
      </c>
      <c r="L152" s="1" t="s">
        <v>20</v>
      </c>
      <c r="M152" s="1" t="s">
        <v>29</v>
      </c>
      <c r="N152" s="6" t="s">
        <v>25</v>
      </c>
      <c r="O152" s="6" t="s">
        <v>23</v>
      </c>
      <c r="P152" s="6" t="s">
        <v>21</v>
      </c>
      <c r="Q152" s="6" t="s">
        <v>37</v>
      </c>
      <c r="R152" s="6" t="s">
        <v>17</v>
      </c>
      <c r="S152" s="6" t="s">
        <v>15</v>
      </c>
      <c r="T152" s="6" t="s">
        <v>15</v>
      </c>
      <c r="U152" s="1" t="s">
        <v>14</v>
      </c>
      <c r="W152" t="str">
        <f t="shared" si="3"/>
        <v>unsigned char accel147[8] = {0x05, 0xCC, 0x51, 0x02, 0xF6, 0x04, 0x00, 0x00};</v>
      </c>
    </row>
    <row r="153" spans="2:23" x14ac:dyDescent="0.25">
      <c r="B153" s="1" t="s">
        <v>0</v>
      </c>
      <c r="C153" s="1" t="s">
        <v>13</v>
      </c>
      <c r="D153" s="1" t="s">
        <v>1</v>
      </c>
      <c r="E153" s="1" t="s">
        <v>13</v>
      </c>
      <c r="F153" s="1" t="s">
        <v>34</v>
      </c>
      <c r="G153" s="5" t="s">
        <v>187</v>
      </c>
      <c r="H153" s="1" t="s">
        <v>30</v>
      </c>
      <c r="I153" s="1" t="s">
        <v>28</v>
      </c>
      <c r="J153" s="1" t="s">
        <v>12</v>
      </c>
      <c r="K153" s="3" t="s">
        <v>26</v>
      </c>
      <c r="L153" s="1" t="s">
        <v>20</v>
      </c>
      <c r="M153" s="1" t="s">
        <v>29</v>
      </c>
      <c r="N153" s="6" t="s">
        <v>25</v>
      </c>
      <c r="O153" s="6" t="s">
        <v>23</v>
      </c>
      <c r="P153" s="6" t="s">
        <v>21</v>
      </c>
      <c r="Q153" s="6" t="s">
        <v>39</v>
      </c>
      <c r="R153" s="6" t="s">
        <v>17</v>
      </c>
      <c r="S153" s="6" t="s">
        <v>15</v>
      </c>
      <c r="T153" s="6" t="s">
        <v>15</v>
      </c>
      <c r="U153" s="1" t="s">
        <v>14</v>
      </c>
      <c r="W153" t="str">
        <f t="shared" si="3"/>
        <v>unsigned char accel148[8] = {0x05, 0xCC, 0x51, 0x02, 0xF7, 0x04, 0x00, 0x00};</v>
      </c>
    </row>
    <row r="154" spans="2:23" x14ac:dyDescent="0.25">
      <c r="B154" s="1" t="s">
        <v>0</v>
      </c>
      <c r="C154" s="1" t="s">
        <v>13</v>
      </c>
      <c r="D154" s="1" t="s">
        <v>1</v>
      </c>
      <c r="E154" s="1" t="s">
        <v>13</v>
      </c>
      <c r="F154" s="1" t="s">
        <v>34</v>
      </c>
      <c r="G154" s="5" t="s">
        <v>188</v>
      </c>
      <c r="H154" s="1" t="s">
        <v>30</v>
      </c>
      <c r="I154" s="1" t="s">
        <v>28</v>
      </c>
      <c r="J154" s="1" t="s">
        <v>12</v>
      </c>
      <c r="K154" s="3" t="s">
        <v>26</v>
      </c>
      <c r="L154" s="1" t="s">
        <v>20</v>
      </c>
      <c r="M154" s="1" t="s">
        <v>29</v>
      </c>
      <c r="N154" s="6" t="s">
        <v>25</v>
      </c>
      <c r="O154" s="6" t="s">
        <v>23</v>
      </c>
      <c r="P154" s="6" t="s">
        <v>21</v>
      </c>
      <c r="Q154" s="6" t="s">
        <v>42</v>
      </c>
      <c r="R154" s="6" t="s">
        <v>17</v>
      </c>
      <c r="S154" s="6" t="s">
        <v>15</v>
      </c>
      <c r="T154" s="6" t="s">
        <v>15</v>
      </c>
      <c r="U154" s="1" t="s">
        <v>14</v>
      </c>
      <c r="W154" t="str">
        <f t="shared" si="3"/>
        <v>unsigned char accel149[8] = {0x05, 0xCC, 0x51, 0x02, 0xF8, 0x04, 0x00, 0x00};</v>
      </c>
    </row>
    <row r="155" spans="2:23" x14ac:dyDescent="0.25">
      <c r="B155" s="1" t="s">
        <v>0</v>
      </c>
      <c r="C155" s="1" t="s">
        <v>13</v>
      </c>
      <c r="D155" s="1" t="s">
        <v>1</v>
      </c>
      <c r="E155" s="1" t="s">
        <v>13</v>
      </c>
      <c r="F155" s="1" t="s">
        <v>34</v>
      </c>
      <c r="G155" s="5" t="s">
        <v>189</v>
      </c>
      <c r="H155" s="1" t="s">
        <v>30</v>
      </c>
      <c r="I155" s="1" t="s">
        <v>28</v>
      </c>
      <c r="J155" s="1" t="s">
        <v>12</v>
      </c>
      <c r="K155" s="3" t="s">
        <v>26</v>
      </c>
      <c r="L155" s="1" t="s">
        <v>20</v>
      </c>
      <c r="M155" s="1" t="s">
        <v>29</v>
      </c>
      <c r="N155" s="6" t="s">
        <v>25</v>
      </c>
      <c r="O155" s="6" t="s">
        <v>23</v>
      </c>
      <c r="P155" s="6" t="s">
        <v>21</v>
      </c>
      <c r="Q155" s="6" t="s">
        <v>45</v>
      </c>
      <c r="R155" s="6" t="s">
        <v>17</v>
      </c>
      <c r="S155" s="6" t="s">
        <v>15</v>
      </c>
      <c r="T155" s="6" t="s">
        <v>15</v>
      </c>
      <c r="U155" s="1" t="s">
        <v>14</v>
      </c>
      <c r="W155" t="str">
        <f t="shared" si="3"/>
        <v>unsigned char accel150[8] = {0x05, 0xCC, 0x51, 0x02, 0xF9, 0x04, 0x00, 0x00};</v>
      </c>
    </row>
    <row r="156" spans="2:23" x14ac:dyDescent="0.25">
      <c r="B156" s="1" t="s">
        <v>0</v>
      </c>
      <c r="C156" s="1" t="s">
        <v>13</v>
      </c>
      <c r="D156" s="1" t="s">
        <v>1</v>
      </c>
      <c r="E156" s="1" t="s">
        <v>13</v>
      </c>
      <c r="F156" s="1" t="s">
        <v>34</v>
      </c>
      <c r="G156" s="5" t="s">
        <v>190</v>
      </c>
      <c r="H156" s="1" t="s">
        <v>30</v>
      </c>
      <c r="I156" s="1" t="s">
        <v>28</v>
      </c>
      <c r="J156" s="1" t="s">
        <v>12</v>
      </c>
      <c r="K156" s="3" t="s">
        <v>26</v>
      </c>
      <c r="L156" s="1" t="s">
        <v>20</v>
      </c>
      <c r="M156" s="1" t="s">
        <v>29</v>
      </c>
      <c r="N156" s="6" t="s">
        <v>25</v>
      </c>
      <c r="O156" s="6" t="s">
        <v>23</v>
      </c>
      <c r="P156" s="6" t="s">
        <v>21</v>
      </c>
      <c r="Q156" s="6" t="s">
        <v>18</v>
      </c>
      <c r="R156" s="6" t="s">
        <v>17</v>
      </c>
      <c r="S156" s="6" t="s">
        <v>15</v>
      </c>
      <c r="T156" s="6" t="s">
        <v>15</v>
      </c>
      <c r="U156" s="1" t="s">
        <v>14</v>
      </c>
      <c r="W156" t="str">
        <f t="shared" si="3"/>
        <v>unsigned char accel151[8] = {0x05, 0xCC, 0x51, 0x02, 0xF5, 0x04, 0x00, 0x00};</v>
      </c>
    </row>
    <row r="157" spans="2:23" x14ac:dyDescent="0.25">
      <c r="B157" s="1" t="s">
        <v>0</v>
      </c>
      <c r="C157" s="1" t="s">
        <v>13</v>
      </c>
      <c r="D157" s="1" t="s">
        <v>1</v>
      </c>
      <c r="E157" s="1" t="s">
        <v>13</v>
      </c>
      <c r="F157" s="1" t="s">
        <v>34</v>
      </c>
      <c r="G157" s="5" t="s">
        <v>191</v>
      </c>
      <c r="H157" s="1" t="s">
        <v>30</v>
      </c>
      <c r="I157" s="1" t="s">
        <v>28</v>
      </c>
      <c r="J157" s="1" t="s">
        <v>12</v>
      </c>
      <c r="K157" s="3" t="s">
        <v>26</v>
      </c>
      <c r="L157" s="1" t="s">
        <v>20</v>
      </c>
      <c r="M157" s="1" t="s">
        <v>29</v>
      </c>
      <c r="N157" s="6" t="s">
        <v>25</v>
      </c>
      <c r="O157" s="6" t="s">
        <v>23</v>
      </c>
      <c r="P157" s="6" t="s">
        <v>21</v>
      </c>
      <c r="Q157" s="6" t="s">
        <v>37</v>
      </c>
      <c r="R157" s="6" t="s">
        <v>17</v>
      </c>
      <c r="S157" s="6" t="s">
        <v>15</v>
      </c>
      <c r="T157" s="6" t="s">
        <v>15</v>
      </c>
      <c r="U157" s="1" t="s">
        <v>14</v>
      </c>
      <c r="W157" t="str">
        <f t="shared" si="3"/>
        <v>unsigned char accel152[8] = {0x05, 0xCC, 0x51, 0x02, 0xF6, 0x04, 0x00, 0x00};</v>
      </c>
    </row>
    <row r="158" spans="2:23" x14ac:dyDescent="0.25">
      <c r="B158" s="1" t="s">
        <v>0</v>
      </c>
      <c r="C158" s="1" t="s">
        <v>13</v>
      </c>
      <c r="D158" s="1" t="s">
        <v>1</v>
      </c>
      <c r="E158" s="1" t="s">
        <v>13</v>
      </c>
      <c r="F158" s="1" t="s">
        <v>34</v>
      </c>
      <c r="G158" s="5" t="s">
        <v>192</v>
      </c>
      <c r="H158" s="1" t="s">
        <v>30</v>
      </c>
      <c r="I158" s="1" t="s">
        <v>28</v>
      </c>
      <c r="J158" s="1" t="s">
        <v>12</v>
      </c>
      <c r="K158" s="3" t="s">
        <v>26</v>
      </c>
      <c r="L158" s="1" t="s">
        <v>20</v>
      </c>
      <c r="M158" s="1" t="s">
        <v>29</v>
      </c>
      <c r="N158" s="6" t="s">
        <v>25</v>
      </c>
      <c r="O158" s="6" t="s">
        <v>23</v>
      </c>
      <c r="P158" s="6" t="s">
        <v>21</v>
      </c>
      <c r="Q158" s="6" t="s">
        <v>39</v>
      </c>
      <c r="R158" s="6" t="s">
        <v>17</v>
      </c>
      <c r="S158" s="6" t="s">
        <v>15</v>
      </c>
      <c r="T158" s="6" t="s">
        <v>15</v>
      </c>
      <c r="U158" s="1" t="s">
        <v>14</v>
      </c>
      <c r="W158" t="str">
        <f t="shared" si="3"/>
        <v>unsigned char accel153[8] = {0x05, 0xCC, 0x51, 0x02, 0xF7, 0x04, 0x00, 0x00};</v>
      </c>
    </row>
    <row r="159" spans="2:23" x14ac:dyDescent="0.25">
      <c r="B159" s="1" t="s">
        <v>0</v>
      </c>
      <c r="C159" s="1" t="s">
        <v>13</v>
      </c>
      <c r="D159" s="1" t="s">
        <v>1</v>
      </c>
      <c r="E159" s="1" t="s">
        <v>13</v>
      </c>
      <c r="F159" s="1" t="s">
        <v>34</v>
      </c>
      <c r="G159" s="5" t="s">
        <v>193</v>
      </c>
      <c r="H159" s="1" t="s">
        <v>30</v>
      </c>
      <c r="I159" s="1" t="s">
        <v>28</v>
      </c>
      <c r="J159" s="1" t="s">
        <v>12</v>
      </c>
      <c r="K159" s="3" t="s">
        <v>26</v>
      </c>
      <c r="L159" s="1" t="s">
        <v>20</v>
      </c>
      <c r="M159" s="1" t="s">
        <v>29</v>
      </c>
      <c r="N159" s="6" t="s">
        <v>25</v>
      </c>
      <c r="O159" s="6" t="s">
        <v>23</v>
      </c>
      <c r="P159" s="6" t="s">
        <v>21</v>
      </c>
      <c r="Q159" s="6" t="s">
        <v>42</v>
      </c>
      <c r="R159" s="6" t="s">
        <v>17</v>
      </c>
      <c r="S159" s="6" t="s">
        <v>15</v>
      </c>
      <c r="T159" s="6" t="s">
        <v>15</v>
      </c>
      <c r="U159" s="1" t="s">
        <v>14</v>
      </c>
      <c r="W159" t="str">
        <f t="shared" si="3"/>
        <v>unsigned char accel154[8] = {0x05, 0xCC, 0x51, 0x02, 0xF8, 0x04, 0x00, 0x00};</v>
      </c>
    </row>
    <row r="160" spans="2:23" x14ac:dyDescent="0.25">
      <c r="B160" s="1" t="s">
        <v>0</v>
      </c>
      <c r="C160" s="1" t="s">
        <v>13</v>
      </c>
      <c r="D160" s="1" t="s">
        <v>1</v>
      </c>
      <c r="E160" s="1" t="s">
        <v>13</v>
      </c>
      <c r="F160" s="1" t="s">
        <v>34</v>
      </c>
      <c r="G160" s="5" t="s">
        <v>194</v>
      </c>
      <c r="H160" s="1" t="s">
        <v>30</v>
      </c>
      <c r="I160" s="1" t="s">
        <v>28</v>
      </c>
      <c r="J160" s="1" t="s">
        <v>12</v>
      </c>
      <c r="K160" s="3" t="s">
        <v>26</v>
      </c>
      <c r="L160" s="1" t="s">
        <v>20</v>
      </c>
      <c r="M160" s="1" t="s">
        <v>29</v>
      </c>
      <c r="N160" s="6" t="s">
        <v>25</v>
      </c>
      <c r="O160" s="6" t="s">
        <v>23</v>
      </c>
      <c r="P160" s="6" t="s">
        <v>21</v>
      </c>
      <c r="Q160" s="6" t="s">
        <v>18</v>
      </c>
      <c r="R160" s="6" t="s">
        <v>17</v>
      </c>
      <c r="S160" s="6" t="s">
        <v>15</v>
      </c>
      <c r="T160" s="6" t="s">
        <v>15</v>
      </c>
      <c r="U160" s="1" t="s">
        <v>14</v>
      </c>
      <c r="W160" t="str">
        <f t="shared" si="3"/>
        <v>unsigned char accel155[8] = {0x05, 0xCC, 0x51, 0x02, 0xF5, 0x04, 0x00, 0x00};</v>
      </c>
    </row>
    <row r="161" spans="2:23" x14ac:dyDescent="0.25">
      <c r="B161" s="1" t="s">
        <v>0</v>
      </c>
      <c r="C161" s="1" t="s">
        <v>13</v>
      </c>
      <c r="D161" s="1" t="s">
        <v>1</v>
      </c>
      <c r="E161" s="1" t="s">
        <v>13</v>
      </c>
      <c r="F161" s="1" t="s">
        <v>34</v>
      </c>
      <c r="G161" s="5" t="s">
        <v>195</v>
      </c>
      <c r="H161" s="1" t="s">
        <v>30</v>
      </c>
      <c r="I161" s="1" t="s">
        <v>28</v>
      </c>
      <c r="J161" s="1" t="s">
        <v>12</v>
      </c>
      <c r="K161" s="3" t="s">
        <v>26</v>
      </c>
      <c r="L161" s="1" t="s">
        <v>20</v>
      </c>
      <c r="M161" s="1" t="s">
        <v>29</v>
      </c>
      <c r="N161" s="6" t="s">
        <v>25</v>
      </c>
      <c r="O161" s="6" t="s">
        <v>23</v>
      </c>
      <c r="P161" s="6" t="s">
        <v>21</v>
      </c>
      <c r="Q161" s="6" t="s">
        <v>37</v>
      </c>
      <c r="R161" s="6" t="s">
        <v>17</v>
      </c>
      <c r="S161" s="6" t="s">
        <v>15</v>
      </c>
      <c r="T161" s="6" t="s">
        <v>15</v>
      </c>
      <c r="U161" s="1" t="s">
        <v>14</v>
      </c>
      <c r="W161" t="str">
        <f t="shared" si="3"/>
        <v>unsigned char accel156[8] = {0x05, 0xCC, 0x51, 0x02, 0xF6, 0x04, 0x00, 0x00};</v>
      </c>
    </row>
    <row r="162" spans="2:23" x14ac:dyDescent="0.25">
      <c r="B162" s="1" t="s">
        <v>0</v>
      </c>
      <c r="C162" s="1" t="s">
        <v>13</v>
      </c>
      <c r="D162" s="1" t="s">
        <v>1</v>
      </c>
      <c r="E162" s="1" t="s">
        <v>13</v>
      </c>
      <c r="F162" s="1" t="s">
        <v>34</v>
      </c>
      <c r="G162" s="5" t="s">
        <v>196</v>
      </c>
      <c r="H162" s="1" t="s">
        <v>30</v>
      </c>
      <c r="I162" s="1" t="s">
        <v>28</v>
      </c>
      <c r="J162" s="1" t="s">
        <v>12</v>
      </c>
      <c r="K162" s="3" t="s">
        <v>26</v>
      </c>
      <c r="L162" s="1" t="s">
        <v>20</v>
      </c>
      <c r="M162" s="1" t="s">
        <v>29</v>
      </c>
      <c r="N162" s="6" t="s">
        <v>25</v>
      </c>
      <c r="O162" s="6" t="s">
        <v>23</v>
      </c>
      <c r="P162" s="6" t="s">
        <v>21</v>
      </c>
      <c r="Q162" s="6" t="s">
        <v>39</v>
      </c>
      <c r="R162" s="6" t="s">
        <v>17</v>
      </c>
      <c r="S162" s="6" t="s">
        <v>15</v>
      </c>
      <c r="T162" s="6" t="s">
        <v>15</v>
      </c>
      <c r="U162" s="1" t="s">
        <v>14</v>
      </c>
      <c r="W162" t="str">
        <f t="shared" si="3"/>
        <v>unsigned char accel157[8] = {0x05, 0xCC, 0x51, 0x02, 0xF7, 0x04, 0x00, 0x00};</v>
      </c>
    </row>
    <row r="163" spans="2:23" x14ac:dyDescent="0.25">
      <c r="B163" s="1" t="s">
        <v>0</v>
      </c>
      <c r="C163" s="1" t="s">
        <v>13</v>
      </c>
      <c r="D163" s="1" t="s">
        <v>1</v>
      </c>
      <c r="E163" s="1" t="s">
        <v>13</v>
      </c>
      <c r="F163" s="1" t="s">
        <v>34</v>
      </c>
      <c r="G163" s="5" t="s">
        <v>197</v>
      </c>
      <c r="H163" s="1" t="s">
        <v>30</v>
      </c>
      <c r="I163" s="1" t="s">
        <v>28</v>
      </c>
      <c r="J163" s="1" t="s">
        <v>12</v>
      </c>
      <c r="K163" s="3" t="s">
        <v>26</v>
      </c>
      <c r="L163" s="1" t="s">
        <v>20</v>
      </c>
      <c r="M163" s="1" t="s">
        <v>29</v>
      </c>
      <c r="N163" s="6" t="s">
        <v>25</v>
      </c>
      <c r="O163" s="6" t="s">
        <v>23</v>
      </c>
      <c r="P163" s="6" t="s">
        <v>21</v>
      </c>
      <c r="Q163" s="6" t="s">
        <v>42</v>
      </c>
      <c r="R163" s="6" t="s">
        <v>17</v>
      </c>
      <c r="S163" s="6" t="s">
        <v>15</v>
      </c>
      <c r="T163" s="6" t="s">
        <v>15</v>
      </c>
      <c r="U163" s="1" t="s">
        <v>14</v>
      </c>
      <c r="W163" t="str">
        <f t="shared" si="3"/>
        <v>unsigned char accel158[8] = {0x05, 0xCC, 0x51, 0x02, 0xF8, 0x04, 0x00, 0x00};</v>
      </c>
    </row>
    <row r="164" spans="2:23" x14ac:dyDescent="0.25">
      <c r="B164" s="1" t="s">
        <v>0</v>
      </c>
      <c r="C164" s="1" t="s">
        <v>13</v>
      </c>
      <c r="D164" s="1" t="s">
        <v>1</v>
      </c>
      <c r="E164" s="1" t="s">
        <v>13</v>
      </c>
      <c r="F164" s="1" t="s">
        <v>34</v>
      </c>
      <c r="G164" s="5" t="s">
        <v>198</v>
      </c>
      <c r="H164" s="1" t="s">
        <v>30</v>
      </c>
      <c r="I164" s="1" t="s">
        <v>28</v>
      </c>
      <c r="J164" s="1" t="s">
        <v>12</v>
      </c>
      <c r="K164" s="3" t="s">
        <v>26</v>
      </c>
      <c r="L164" s="1" t="s">
        <v>20</v>
      </c>
      <c r="M164" s="1" t="s">
        <v>29</v>
      </c>
      <c r="N164" s="6" t="s">
        <v>25</v>
      </c>
      <c r="O164" s="6" t="s">
        <v>23</v>
      </c>
      <c r="P164" s="6" t="s">
        <v>21</v>
      </c>
      <c r="Q164" s="6" t="s">
        <v>45</v>
      </c>
      <c r="R164" s="6" t="s">
        <v>17</v>
      </c>
      <c r="S164" s="6" t="s">
        <v>15</v>
      </c>
      <c r="T164" s="6" t="s">
        <v>15</v>
      </c>
      <c r="U164" s="1" t="s">
        <v>14</v>
      </c>
      <c r="W164" t="str">
        <f t="shared" si="3"/>
        <v>unsigned char accel159[8] = {0x05, 0xCC, 0x51, 0x02, 0xF9, 0x04, 0x00, 0x00};</v>
      </c>
    </row>
    <row r="165" spans="2:23" x14ac:dyDescent="0.25">
      <c r="B165" s="1" t="s">
        <v>0</v>
      </c>
      <c r="C165" s="1" t="s">
        <v>13</v>
      </c>
      <c r="D165" s="1" t="s">
        <v>1</v>
      </c>
      <c r="E165" s="1" t="s">
        <v>13</v>
      </c>
      <c r="F165" s="1" t="s">
        <v>34</v>
      </c>
      <c r="G165" s="5" t="s">
        <v>199</v>
      </c>
      <c r="H165" s="1" t="s">
        <v>30</v>
      </c>
      <c r="I165" s="1" t="s">
        <v>28</v>
      </c>
      <c r="J165" s="1" t="s">
        <v>12</v>
      </c>
      <c r="K165" s="3" t="s">
        <v>26</v>
      </c>
      <c r="L165" s="1" t="s">
        <v>20</v>
      </c>
      <c r="M165" s="1" t="s">
        <v>29</v>
      </c>
      <c r="N165" s="6" t="s">
        <v>25</v>
      </c>
      <c r="O165" s="6" t="s">
        <v>23</v>
      </c>
      <c r="P165" s="6" t="s">
        <v>21</v>
      </c>
      <c r="Q165" s="6" t="s">
        <v>18</v>
      </c>
      <c r="R165" s="6" t="s">
        <v>17</v>
      </c>
      <c r="S165" s="6" t="s">
        <v>15</v>
      </c>
      <c r="T165" s="6" t="s">
        <v>15</v>
      </c>
      <c r="U165" s="1" t="s">
        <v>14</v>
      </c>
      <c r="W165" t="str">
        <f t="shared" si="3"/>
        <v>unsigned char accel160[8] = {0x05, 0xCC, 0x51, 0x02, 0xF5, 0x04, 0x00, 0x00};</v>
      </c>
    </row>
    <row r="166" spans="2:23" x14ac:dyDescent="0.25">
      <c r="B166" s="1" t="s">
        <v>0</v>
      </c>
      <c r="C166" s="1" t="s">
        <v>13</v>
      </c>
      <c r="D166" s="1" t="s">
        <v>1</v>
      </c>
      <c r="E166" s="1" t="s">
        <v>13</v>
      </c>
      <c r="F166" s="1" t="s">
        <v>34</v>
      </c>
      <c r="G166" s="5" t="s">
        <v>200</v>
      </c>
      <c r="H166" s="1" t="s">
        <v>30</v>
      </c>
      <c r="I166" s="1" t="s">
        <v>28</v>
      </c>
      <c r="J166" s="1" t="s">
        <v>12</v>
      </c>
      <c r="K166" s="3" t="s">
        <v>26</v>
      </c>
      <c r="L166" s="1" t="s">
        <v>20</v>
      </c>
      <c r="M166" s="1" t="s">
        <v>29</v>
      </c>
      <c r="N166" s="6" t="s">
        <v>25</v>
      </c>
      <c r="O166" s="6" t="s">
        <v>23</v>
      </c>
      <c r="P166" s="6" t="s">
        <v>21</v>
      </c>
      <c r="Q166" s="6" t="s">
        <v>37</v>
      </c>
      <c r="R166" s="6" t="s">
        <v>17</v>
      </c>
      <c r="S166" s="6" t="s">
        <v>15</v>
      </c>
      <c r="T166" s="6" t="s">
        <v>15</v>
      </c>
      <c r="U166" s="1" t="s">
        <v>14</v>
      </c>
      <c r="W166" t="str">
        <f t="shared" si="3"/>
        <v>unsigned char accel161[8] = {0x05, 0xCC, 0x51, 0x02, 0xF6, 0x04, 0x00, 0x00};</v>
      </c>
    </row>
    <row r="167" spans="2:23" x14ac:dyDescent="0.25">
      <c r="B167" s="1" t="s">
        <v>0</v>
      </c>
      <c r="C167" s="1" t="s">
        <v>13</v>
      </c>
      <c r="D167" s="1" t="s">
        <v>1</v>
      </c>
      <c r="E167" s="1" t="s">
        <v>13</v>
      </c>
      <c r="F167" s="1" t="s">
        <v>34</v>
      </c>
      <c r="G167" s="5" t="s">
        <v>201</v>
      </c>
      <c r="H167" s="1" t="s">
        <v>30</v>
      </c>
      <c r="I167" s="1" t="s">
        <v>28</v>
      </c>
      <c r="J167" s="1" t="s">
        <v>12</v>
      </c>
      <c r="K167" s="3" t="s">
        <v>26</v>
      </c>
      <c r="L167" s="1" t="s">
        <v>20</v>
      </c>
      <c r="M167" s="1" t="s">
        <v>29</v>
      </c>
      <c r="N167" s="6" t="s">
        <v>25</v>
      </c>
      <c r="O167" s="6" t="s">
        <v>23</v>
      </c>
      <c r="P167" s="6" t="s">
        <v>21</v>
      </c>
      <c r="Q167" s="6" t="s">
        <v>39</v>
      </c>
      <c r="R167" s="6" t="s">
        <v>17</v>
      </c>
      <c r="S167" s="6" t="s">
        <v>15</v>
      </c>
      <c r="T167" s="6" t="s">
        <v>15</v>
      </c>
      <c r="U167" s="1" t="s">
        <v>14</v>
      </c>
      <c r="W167" t="str">
        <f t="shared" si="3"/>
        <v>unsigned char accel162[8] = {0x05, 0xCC, 0x51, 0x02, 0xF7, 0x04, 0x00, 0x00};</v>
      </c>
    </row>
    <row r="168" spans="2:23" x14ac:dyDescent="0.25">
      <c r="B168" s="1" t="s">
        <v>0</v>
      </c>
      <c r="C168" s="1" t="s">
        <v>13</v>
      </c>
      <c r="D168" s="1" t="s">
        <v>1</v>
      </c>
      <c r="E168" s="1" t="s">
        <v>13</v>
      </c>
      <c r="F168" s="1" t="s">
        <v>34</v>
      </c>
      <c r="G168" s="5" t="s">
        <v>202</v>
      </c>
      <c r="H168" s="1" t="s">
        <v>30</v>
      </c>
      <c r="I168" s="1" t="s">
        <v>28</v>
      </c>
      <c r="J168" s="1" t="s">
        <v>12</v>
      </c>
      <c r="K168" s="3" t="s">
        <v>26</v>
      </c>
      <c r="L168" s="1" t="s">
        <v>20</v>
      </c>
      <c r="M168" s="1" t="s">
        <v>29</v>
      </c>
      <c r="N168" s="6" t="s">
        <v>25</v>
      </c>
      <c r="O168" s="6" t="s">
        <v>23</v>
      </c>
      <c r="P168" s="6" t="s">
        <v>21</v>
      </c>
      <c r="Q168" s="6" t="s">
        <v>42</v>
      </c>
      <c r="R168" s="6" t="s">
        <v>17</v>
      </c>
      <c r="S168" s="6" t="s">
        <v>15</v>
      </c>
      <c r="T168" s="6" t="s">
        <v>15</v>
      </c>
      <c r="U168" s="1" t="s">
        <v>14</v>
      </c>
      <c r="W168" t="str">
        <f t="shared" si="3"/>
        <v>unsigned char accel163[8] = {0x05, 0xCC, 0x51, 0x02, 0xF8, 0x04, 0x00, 0x00};</v>
      </c>
    </row>
    <row r="169" spans="2:23" x14ac:dyDescent="0.25">
      <c r="B169" s="1" t="s">
        <v>0</v>
      </c>
      <c r="C169" s="1" t="s">
        <v>13</v>
      </c>
      <c r="D169" s="1" t="s">
        <v>1</v>
      </c>
      <c r="E169" s="1" t="s">
        <v>13</v>
      </c>
      <c r="F169" s="1" t="s">
        <v>34</v>
      </c>
      <c r="G169" s="5" t="s">
        <v>203</v>
      </c>
      <c r="H169" s="1" t="s">
        <v>30</v>
      </c>
      <c r="I169" s="1" t="s">
        <v>28</v>
      </c>
      <c r="J169" s="1" t="s">
        <v>12</v>
      </c>
      <c r="K169" s="3" t="s">
        <v>26</v>
      </c>
      <c r="L169" s="1" t="s">
        <v>20</v>
      </c>
      <c r="M169" s="1" t="s">
        <v>29</v>
      </c>
      <c r="N169" s="6" t="s">
        <v>25</v>
      </c>
      <c r="O169" s="6" t="s">
        <v>23</v>
      </c>
      <c r="P169" s="6" t="s">
        <v>21</v>
      </c>
      <c r="Q169" s="6" t="s">
        <v>18</v>
      </c>
      <c r="R169" s="6" t="s">
        <v>17</v>
      </c>
      <c r="S169" s="6" t="s">
        <v>15</v>
      </c>
      <c r="T169" s="6" t="s">
        <v>15</v>
      </c>
      <c r="U169" s="1" t="s">
        <v>14</v>
      </c>
      <c r="W169" t="str">
        <f t="shared" si="3"/>
        <v>unsigned char accel164[8] = {0x05, 0xCC, 0x51, 0x02, 0xF5, 0x04, 0x00, 0x00};</v>
      </c>
    </row>
    <row r="170" spans="2:23" x14ac:dyDescent="0.25">
      <c r="B170" s="1" t="s">
        <v>0</v>
      </c>
      <c r="C170" s="1" t="s">
        <v>13</v>
      </c>
      <c r="D170" s="1" t="s">
        <v>1</v>
      </c>
      <c r="E170" s="1" t="s">
        <v>13</v>
      </c>
      <c r="F170" s="1" t="s">
        <v>34</v>
      </c>
      <c r="G170" s="5" t="s">
        <v>204</v>
      </c>
      <c r="H170" s="1" t="s">
        <v>30</v>
      </c>
      <c r="I170" s="1" t="s">
        <v>28</v>
      </c>
      <c r="J170" s="1" t="s">
        <v>12</v>
      </c>
      <c r="K170" s="3" t="s">
        <v>26</v>
      </c>
      <c r="L170" s="1" t="s">
        <v>20</v>
      </c>
      <c r="M170" s="1" t="s">
        <v>29</v>
      </c>
      <c r="N170" s="6" t="s">
        <v>25</v>
      </c>
      <c r="O170" s="6" t="s">
        <v>23</v>
      </c>
      <c r="P170" s="6" t="s">
        <v>21</v>
      </c>
      <c r="Q170" s="6" t="s">
        <v>37</v>
      </c>
      <c r="R170" s="6" t="s">
        <v>17</v>
      </c>
      <c r="S170" s="6" t="s">
        <v>15</v>
      </c>
      <c r="T170" s="6" t="s">
        <v>15</v>
      </c>
      <c r="U170" s="1" t="s">
        <v>14</v>
      </c>
      <c r="W170" t="str">
        <f t="shared" si="3"/>
        <v>unsigned char accel165[8] = {0x05, 0xCC, 0x51, 0x02, 0xF6, 0x04, 0x00, 0x00};</v>
      </c>
    </row>
    <row r="171" spans="2:23" x14ac:dyDescent="0.25">
      <c r="B171" s="1" t="s">
        <v>0</v>
      </c>
      <c r="C171" s="1" t="s">
        <v>13</v>
      </c>
      <c r="D171" s="1" t="s">
        <v>1</v>
      </c>
      <c r="E171" s="1" t="s">
        <v>13</v>
      </c>
      <c r="F171" s="1" t="s">
        <v>34</v>
      </c>
      <c r="G171" s="5" t="s">
        <v>205</v>
      </c>
      <c r="H171" s="1" t="s">
        <v>30</v>
      </c>
      <c r="I171" s="1" t="s">
        <v>28</v>
      </c>
      <c r="J171" s="1" t="s">
        <v>12</v>
      </c>
      <c r="K171" s="3" t="s">
        <v>26</v>
      </c>
      <c r="L171" s="1" t="s">
        <v>20</v>
      </c>
      <c r="M171" s="1" t="s">
        <v>29</v>
      </c>
      <c r="N171" s="6" t="s">
        <v>25</v>
      </c>
      <c r="O171" s="6" t="s">
        <v>23</v>
      </c>
      <c r="P171" s="6" t="s">
        <v>21</v>
      </c>
      <c r="Q171" s="6" t="s">
        <v>39</v>
      </c>
      <c r="R171" s="6" t="s">
        <v>17</v>
      </c>
      <c r="S171" s="6" t="s">
        <v>15</v>
      </c>
      <c r="T171" s="6" t="s">
        <v>15</v>
      </c>
      <c r="U171" s="1" t="s">
        <v>14</v>
      </c>
      <c r="W171" t="str">
        <f t="shared" si="3"/>
        <v>unsigned char accel166[8] = {0x05, 0xCC, 0x51, 0x02, 0xF7, 0x04, 0x00, 0x00};</v>
      </c>
    </row>
    <row r="172" spans="2:23" x14ac:dyDescent="0.25">
      <c r="B172" s="1" t="s">
        <v>0</v>
      </c>
      <c r="C172" s="1" t="s">
        <v>13</v>
      </c>
      <c r="D172" s="1" t="s">
        <v>1</v>
      </c>
      <c r="E172" s="1" t="s">
        <v>13</v>
      </c>
      <c r="F172" s="1" t="s">
        <v>34</v>
      </c>
      <c r="G172" s="5" t="s">
        <v>206</v>
      </c>
      <c r="H172" s="1" t="s">
        <v>30</v>
      </c>
      <c r="I172" s="1" t="s">
        <v>28</v>
      </c>
      <c r="J172" s="1" t="s">
        <v>12</v>
      </c>
      <c r="K172" s="3" t="s">
        <v>26</v>
      </c>
      <c r="L172" s="1" t="s">
        <v>20</v>
      </c>
      <c r="M172" s="1" t="s">
        <v>29</v>
      </c>
      <c r="N172" s="6" t="s">
        <v>25</v>
      </c>
      <c r="O172" s="6" t="s">
        <v>23</v>
      </c>
      <c r="P172" s="6" t="s">
        <v>21</v>
      </c>
      <c r="Q172" s="6" t="s">
        <v>42</v>
      </c>
      <c r="R172" s="6" t="s">
        <v>17</v>
      </c>
      <c r="S172" s="6" t="s">
        <v>15</v>
      </c>
      <c r="T172" s="6" t="s">
        <v>15</v>
      </c>
      <c r="U172" s="1" t="s">
        <v>14</v>
      </c>
      <c r="W172" t="str">
        <f t="shared" si="3"/>
        <v>unsigned char accel167[8] = {0x05, 0xCC, 0x51, 0x02, 0xF8, 0x04, 0x00, 0x00};</v>
      </c>
    </row>
    <row r="173" spans="2:23" x14ac:dyDescent="0.25">
      <c r="B173" s="1" t="s">
        <v>0</v>
      </c>
      <c r="C173" s="1" t="s">
        <v>13</v>
      </c>
      <c r="D173" s="1" t="s">
        <v>1</v>
      </c>
      <c r="E173" s="1" t="s">
        <v>13</v>
      </c>
      <c r="F173" s="1" t="s">
        <v>34</v>
      </c>
      <c r="G173" s="5" t="s">
        <v>207</v>
      </c>
      <c r="H173" s="1" t="s">
        <v>30</v>
      </c>
      <c r="I173" s="1" t="s">
        <v>28</v>
      </c>
      <c r="J173" s="1" t="s">
        <v>12</v>
      </c>
      <c r="K173" s="3" t="s">
        <v>26</v>
      </c>
      <c r="L173" s="1" t="s">
        <v>20</v>
      </c>
      <c r="M173" s="1" t="s">
        <v>29</v>
      </c>
      <c r="N173" s="6" t="s">
        <v>25</v>
      </c>
      <c r="O173" s="6" t="s">
        <v>23</v>
      </c>
      <c r="P173" s="6" t="s">
        <v>21</v>
      </c>
      <c r="Q173" s="6" t="s">
        <v>45</v>
      </c>
      <c r="R173" s="6" t="s">
        <v>17</v>
      </c>
      <c r="S173" s="6" t="s">
        <v>15</v>
      </c>
      <c r="T173" s="6" t="s">
        <v>15</v>
      </c>
      <c r="U173" s="1" t="s">
        <v>14</v>
      </c>
      <c r="W173" t="str">
        <f t="shared" si="3"/>
        <v>unsigned char accel168[8] = {0x05, 0xCC, 0x51, 0x02, 0xF9, 0x04, 0x00, 0x00};</v>
      </c>
    </row>
    <row r="174" spans="2:23" x14ac:dyDescent="0.25">
      <c r="B174" s="1" t="s">
        <v>0</v>
      </c>
      <c r="C174" s="1" t="s">
        <v>13</v>
      </c>
      <c r="D174" s="1" t="s">
        <v>1</v>
      </c>
      <c r="E174" s="1" t="s">
        <v>13</v>
      </c>
      <c r="F174" s="1" t="s">
        <v>34</v>
      </c>
      <c r="G174" s="5" t="s">
        <v>208</v>
      </c>
      <c r="H174" s="1" t="s">
        <v>30</v>
      </c>
      <c r="I174" s="1" t="s">
        <v>28</v>
      </c>
      <c r="J174" s="1" t="s">
        <v>12</v>
      </c>
      <c r="K174" s="3" t="s">
        <v>26</v>
      </c>
      <c r="L174" s="1" t="s">
        <v>20</v>
      </c>
      <c r="M174" s="1" t="s">
        <v>29</v>
      </c>
      <c r="N174" s="6" t="s">
        <v>25</v>
      </c>
      <c r="O174" s="6" t="s">
        <v>23</v>
      </c>
      <c r="P174" s="6" t="s">
        <v>21</v>
      </c>
      <c r="Q174" s="6" t="s">
        <v>18</v>
      </c>
      <c r="R174" s="6" t="s">
        <v>17</v>
      </c>
      <c r="S174" s="6" t="s">
        <v>15</v>
      </c>
      <c r="T174" s="6" t="s">
        <v>15</v>
      </c>
      <c r="U174" s="1" t="s">
        <v>14</v>
      </c>
      <c r="W174" t="str">
        <f t="shared" si="3"/>
        <v>unsigned char accel169[8] = {0x05, 0xCC, 0x51, 0x02, 0xF5, 0x04, 0x00, 0x00};</v>
      </c>
    </row>
    <row r="175" spans="2:23" x14ac:dyDescent="0.25">
      <c r="B175" s="1" t="s">
        <v>0</v>
      </c>
      <c r="C175" s="1" t="s">
        <v>13</v>
      </c>
      <c r="D175" s="1" t="s">
        <v>1</v>
      </c>
      <c r="E175" s="1" t="s">
        <v>13</v>
      </c>
      <c r="F175" s="1" t="s">
        <v>34</v>
      </c>
      <c r="G175" s="5" t="s">
        <v>209</v>
      </c>
      <c r="H175" s="1" t="s">
        <v>30</v>
      </c>
      <c r="I175" s="1" t="s">
        <v>28</v>
      </c>
      <c r="J175" s="1" t="s">
        <v>12</v>
      </c>
      <c r="K175" s="3" t="s">
        <v>26</v>
      </c>
      <c r="L175" s="1" t="s">
        <v>20</v>
      </c>
      <c r="M175" s="1" t="s">
        <v>29</v>
      </c>
      <c r="N175" s="6" t="s">
        <v>25</v>
      </c>
      <c r="O175" s="6" t="s">
        <v>23</v>
      </c>
      <c r="P175" s="6" t="s">
        <v>21</v>
      </c>
      <c r="Q175" s="6" t="s">
        <v>37</v>
      </c>
      <c r="R175" s="6" t="s">
        <v>17</v>
      </c>
      <c r="S175" s="6" t="s">
        <v>15</v>
      </c>
      <c r="T175" s="6" t="s">
        <v>15</v>
      </c>
      <c r="U175" s="1" t="s">
        <v>14</v>
      </c>
      <c r="W175" t="str">
        <f t="shared" si="3"/>
        <v>unsigned char accel170[8] = {0x05, 0xCC, 0x51, 0x02, 0xF6, 0x04, 0x00, 0x00};</v>
      </c>
    </row>
    <row r="176" spans="2:23" x14ac:dyDescent="0.25">
      <c r="B176" s="1" t="s">
        <v>0</v>
      </c>
      <c r="C176" s="1" t="s">
        <v>13</v>
      </c>
      <c r="D176" s="1" t="s">
        <v>1</v>
      </c>
      <c r="E176" s="1" t="s">
        <v>13</v>
      </c>
      <c r="F176" s="1" t="s">
        <v>34</v>
      </c>
      <c r="G176" s="5" t="s">
        <v>210</v>
      </c>
      <c r="H176" s="1" t="s">
        <v>30</v>
      </c>
      <c r="I176" s="1" t="s">
        <v>28</v>
      </c>
      <c r="J176" s="1" t="s">
        <v>12</v>
      </c>
      <c r="K176" s="3" t="s">
        <v>26</v>
      </c>
      <c r="L176" s="1" t="s">
        <v>20</v>
      </c>
      <c r="M176" s="1" t="s">
        <v>29</v>
      </c>
      <c r="N176" s="6" t="s">
        <v>25</v>
      </c>
      <c r="O176" s="6" t="s">
        <v>23</v>
      </c>
      <c r="P176" s="6" t="s">
        <v>21</v>
      </c>
      <c r="Q176" s="6" t="s">
        <v>18</v>
      </c>
      <c r="R176" s="6" t="s">
        <v>17</v>
      </c>
      <c r="S176" s="6" t="s">
        <v>15</v>
      </c>
      <c r="T176" s="6" t="s">
        <v>15</v>
      </c>
      <c r="U176" s="1" t="s">
        <v>14</v>
      </c>
      <c r="W176" t="str">
        <f t="shared" si="3"/>
        <v>unsigned char accel171[8] = {0x05, 0xCC, 0x51, 0x02, 0xF5, 0x04, 0x00, 0x00};</v>
      </c>
    </row>
    <row r="177" spans="2:23" x14ac:dyDescent="0.25">
      <c r="B177" s="1" t="s">
        <v>0</v>
      </c>
      <c r="C177" s="1" t="s">
        <v>13</v>
      </c>
      <c r="D177" s="1" t="s">
        <v>1</v>
      </c>
      <c r="E177" s="1" t="s">
        <v>13</v>
      </c>
      <c r="F177" s="1" t="s">
        <v>34</v>
      </c>
      <c r="G177" s="5" t="s">
        <v>211</v>
      </c>
      <c r="H177" s="1" t="s">
        <v>30</v>
      </c>
      <c r="I177" s="1" t="s">
        <v>28</v>
      </c>
      <c r="J177" s="1" t="s">
        <v>12</v>
      </c>
      <c r="K177" s="3" t="s">
        <v>26</v>
      </c>
      <c r="L177" s="1" t="s">
        <v>20</v>
      </c>
      <c r="M177" s="1" t="s">
        <v>29</v>
      </c>
      <c r="N177" s="6" t="s">
        <v>25</v>
      </c>
      <c r="O177" s="6" t="s">
        <v>23</v>
      </c>
      <c r="P177" s="6" t="s">
        <v>21</v>
      </c>
      <c r="Q177" s="6" t="s">
        <v>37</v>
      </c>
      <c r="R177" s="6" t="s">
        <v>17</v>
      </c>
      <c r="S177" s="6" t="s">
        <v>15</v>
      </c>
      <c r="T177" s="6" t="s">
        <v>15</v>
      </c>
      <c r="U177" s="1" t="s">
        <v>14</v>
      </c>
      <c r="W177" t="str">
        <f t="shared" si="3"/>
        <v>unsigned char accel172[8] = {0x05, 0xCC, 0x51, 0x02, 0xF6, 0x04, 0x00, 0x00};</v>
      </c>
    </row>
    <row r="178" spans="2:23" x14ac:dyDescent="0.25">
      <c r="B178" s="1" t="s">
        <v>0</v>
      </c>
      <c r="C178" s="1" t="s">
        <v>13</v>
      </c>
      <c r="D178" s="1" t="s">
        <v>1</v>
      </c>
      <c r="E178" s="1" t="s">
        <v>13</v>
      </c>
      <c r="F178" s="1" t="s">
        <v>34</v>
      </c>
      <c r="G178" s="5" t="s">
        <v>212</v>
      </c>
      <c r="H178" s="1" t="s">
        <v>30</v>
      </c>
      <c r="I178" s="1" t="s">
        <v>28</v>
      </c>
      <c r="J178" s="1" t="s">
        <v>12</v>
      </c>
      <c r="K178" s="3" t="s">
        <v>26</v>
      </c>
      <c r="L178" s="1" t="s">
        <v>20</v>
      </c>
      <c r="M178" s="1" t="s">
        <v>29</v>
      </c>
      <c r="N178" s="6" t="s">
        <v>25</v>
      </c>
      <c r="O178" s="6" t="s">
        <v>23</v>
      </c>
      <c r="P178" s="6" t="s">
        <v>21</v>
      </c>
      <c r="Q178" s="6" t="s">
        <v>39</v>
      </c>
      <c r="R178" s="6" t="s">
        <v>17</v>
      </c>
      <c r="S178" s="6" t="s">
        <v>15</v>
      </c>
      <c r="T178" s="6" t="s">
        <v>15</v>
      </c>
      <c r="U178" s="1" t="s">
        <v>14</v>
      </c>
      <c r="W178" t="str">
        <f t="shared" ref="W178:W241" si="4">CONCATENATE(B178,C178,D178,E178,F178,G178,H178,I178,J178,M178,K178,L178,M178,N178,L178,M178,O178,L178,M178,P178,L178,M178,Q178,L178,M178,R178,L178,M178,S178,L178,M178,T178,U178)</f>
        <v>unsigned char accel173[8] = {0x05, 0xCC, 0x51, 0x02, 0xF7, 0x04, 0x00, 0x00};</v>
      </c>
    </row>
    <row r="179" spans="2:23" x14ac:dyDescent="0.25">
      <c r="B179" s="1" t="s">
        <v>0</v>
      </c>
      <c r="C179" s="1" t="s">
        <v>13</v>
      </c>
      <c r="D179" s="1" t="s">
        <v>1</v>
      </c>
      <c r="E179" s="1" t="s">
        <v>13</v>
      </c>
      <c r="F179" s="1" t="s">
        <v>34</v>
      </c>
      <c r="G179" s="5" t="s">
        <v>213</v>
      </c>
      <c r="H179" s="1" t="s">
        <v>30</v>
      </c>
      <c r="I179" s="1" t="s">
        <v>28</v>
      </c>
      <c r="J179" s="1" t="s">
        <v>12</v>
      </c>
      <c r="K179" s="3" t="s">
        <v>26</v>
      </c>
      <c r="L179" s="1" t="s">
        <v>20</v>
      </c>
      <c r="M179" s="1" t="s">
        <v>29</v>
      </c>
      <c r="N179" s="6" t="s">
        <v>25</v>
      </c>
      <c r="O179" s="6" t="s">
        <v>23</v>
      </c>
      <c r="P179" s="6" t="s">
        <v>21</v>
      </c>
      <c r="Q179" s="6" t="s">
        <v>42</v>
      </c>
      <c r="R179" s="6" t="s">
        <v>17</v>
      </c>
      <c r="S179" s="6" t="s">
        <v>15</v>
      </c>
      <c r="T179" s="6" t="s">
        <v>15</v>
      </c>
      <c r="U179" s="1" t="s">
        <v>14</v>
      </c>
      <c r="W179" t="str">
        <f t="shared" si="4"/>
        <v>unsigned char accel174[8] = {0x05, 0xCC, 0x51, 0x02, 0xF8, 0x04, 0x00, 0x00};</v>
      </c>
    </row>
    <row r="180" spans="2:23" x14ac:dyDescent="0.25">
      <c r="B180" s="1" t="s">
        <v>0</v>
      </c>
      <c r="C180" s="1" t="s">
        <v>13</v>
      </c>
      <c r="D180" s="1" t="s">
        <v>1</v>
      </c>
      <c r="E180" s="1" t="s">
        <v>13</v>
      </c>
      <c r="F180" s="1" t="s">
        <v>34</v>
      </c>
      <c r="G180" s="5" t="s">
        <v>214</v>
      </c>
      <c r="H180" s="1" t="s">
        <v>30</v>
      </c>
      <c r="I180" s="1" t="s">
        <v>28</v>
      </c>
      <c r="J180" s="1" t="s">
        <v>12</v>
      </c>
      <c r="K180" s="3" t="s">
        <v>26</v>
      </c>
      <c r="L180" s="1" t="s">
        <v>20</v>
      </c>
      <c r="M180" s="1" t="s">
        <v>29</v>
      </c>
      <c r="N180" s="6" t="s">
        <v>25</v>
      </c>
      <c r="O180" s="6" t="s">
        <v>23</v>
      </c>
      <c r="P180" s="6" t="s">
        <v>21</v>
      </c>
      <c r="Q180" s="6" t="s">
        <v>45</v>
      </c>
      <c r="R180" s="6" t="s">
        <v>17</v>
      </c>
      <c r="S180" s="6" t="s">
        <v>15</v>
      </c>
      <c r="T180" s="6" t="s">
        <v>15</v>
      </c>
      <c r="U180" s="1" t="s">
        <v>14</v>
      </c>
      <c r="W180" t="str">
        <f t="shared" si="4"/>
        <v>unsigned char accel175[8] = {0x05, 0xCC, 0x51, 0x02, 0xF9, 0x04, 0x00, 0x00};</v>
      </c>
    </row>
    <row r="181" spans="2:23" x14ac:dyDescent="0.25">
      <c r="B181" s="1" t="s">
        <v>0</v>
      </c>
      <c r="C181" s="1" t="s">
        <v>13</v>
      </c>
      <c r="D181" s="1" t="s">
        <v>1</v>
      </c>
      <c r="E181" s="1" t="s">
        <v>13</v>
      </c>
      <c r="F181" s="1" t="s">
        <v>34</v>
      </c>
      <c r="G181" s="5" t="s">
        <v>215</v>
      </c>
      <c r="H181" s="1" t="s">
        <v>30</v>
      </c>
      <c r="I181" s="1" t="s">
        <v>28</v>
      </c>
      <c r="J181" s="1" t="s">
        <v>12</v>
      </c>
      <c r="K181" s="3" t="s">
        <v>26</v>
      </c>
      <c r="L181" s="1" t="s">
        <v>20</v>
      </c>
      <c r="M181" s="1" t="s">
        <v>29</v>
      </c>
      <c r="N181" s="6" t="s">
        <v>25</v>
      </c>
      <c r="O181" s="6" t="s">
        <v>23</v>
      </c>
      <c r="P181" s="6" t="s">
        <v>21</v>
      </c>
      <c r="Q181" s="6" t="s">
        <v>18</v>
      </c>
      <c r="R181" s="6" t="s">
        <v>17</v>
      </c>
      <c r="S181" s="6" t="s">
        <v>15</v>
      </c>
      <c r="T181" s="6" t="s">
        <v>15</v>
      </c>
      <c r="U181" s="1" t="s">
        <v>14</v>
      </c>
      <c r="W181" t="str">
        <f t="shared" si="4"/>
        <v>unsigned char accel176[8] = {0x05, 0xCC, 0x51, 0x02, 0xF5, 0x04, 0x00, 0x00};</v>
      </c>
    </row>
    <row r="182" spans="2:23" x14ac:dyDescent="0.25">
      <c r="B182" s="1" t="s">
        <v>0</v>
      </c>
      <c r="C182" s="1" t="s">
        <v>13</v>
      </c>
      <c r="D182" s="1" t="s">
        <v>1</v>
      </c>
      <c r="E182" s="1" t="s">
        <v>13</v>
      </c>
      <c r="F182" s="1" t="s">
        <v>34</v>
      </c>
      <c r="G182" s="5" t="s">
        <v>216</v>
      </c>
      <c r="H182" s="1" t="s">
        <v>30</v>
      </c>
      <c r="I182" s="1" t="s">
        <v>28</v>
      </c>
      <c r="J182" s="1" t="s">
        <v>12</v>
      </c>
      <c r="K182" s="3" t="s">
        <v>26</v>
      </c>
      <c r="L182" s="1" t="s">
        <v>20</v>
      </c>
      <c r="M182" s="1" t="s">
        <v>29</v>
      </c>
      <c r="N182" s="6" t="s">
        <v>25</v>
      </c>
      <c r="O182" s="6" t="s">
        <v>23</v>
      </c>
      <c r="P182" s="6" t="s">
        <v>21</v>
      </c>
      <c r="Q182" s="6" t="s">
        <v>37</v>
      </c>
      <c r="R182" s="6" t="s">
        <v>17</v>
      </c>
      <c r="S182" s="6" t="s">
        <v>15</v>
      </c>
      <c r="T182" s="6" t="s">
        <v>15</v>
      </c>
      <c r="U182" s="1" t="s">
        <v>14</v>
      </c>
      <c r="W182" t="str">
        <f t="shared" si="4"/>
        <v>unsigned char accel177[8] = {0x05, 0xCC, 0x51, 0x02, 0xF6, 0x04, 0x00, 0x00};</v>
      </c>
    </row>
    <row r="183" spans="2:23" x14ac:dyDescent="0.25">
      <c r="B183" s="1" t="s">
        <v>0</v>
      </c>
      <c r="C183" s="1" t="s">
        <v>13</v>
      </c>
      <c r="D183" s="1" t="s">
        <v>1</v>
      </c>
      <c r="E183" s="1" t="s">
        <v>13</v>
      </c>
      <c r="F183" s="1" t="s">
        <v>34</v>
      </c>
      <c r="G183" s="5" t="s">
        <v>217</v>
      </c>
      <c r="H183" s="1" t="s">
        <v>30</v>
      </c>
      <c r="I183" s="1" t="s">
        <v>28</v>
      </c>
      <c r="J183" s="1" t="s">
        <v>12</v>
      </c>
      <c r="K183" s="3" t="s">
        <v>26</v>
      </c>
      <c r="L183" s="1" t="s">
        <v>20</v>
      </c>
      <c r="M183" s="1" t="s">
        <v>29</v>
      </c>
      <c r="N183" s="6" t="s">
        <v>25</v>
      </c>
      <c r="O183" s="6" t="s">
        <v>23</v>
      </c>
      <c r="P183" s="6" t="s">
        <v>21</v>
      </c>
      <c r="Q183" s="6" t="s">
        <v>39</v>
      </c>
      <c r="R183" s="6" t="s">
        <v>17</v>
      </c>
      <c r="S183" s="6" t="s">
        <v>15</v>
      </c>
      <c r="T183" s="6" t="s">
        <v>15</v>
      </c>
      <c r="U183" s="1" t="s">
        <v>14</v>
      </c>
      <c r="W183" t="str">
        <f t="shared" si="4"/>
        <v>unsigned char accel178[8] = {0x05, 0xCC, 0x51, 0x02, 0xF7, 0x04, 0x00, 0x00};</v>
      </c>
    </row>
    <row r="184" spans="2:23" x14ac:dyDescent="0.25">
      <c r="B184" s="1" t="s">
        <v>0</v>
      </c>
      <c r="C184" s="1" t="s">
        <v>13</v>
      </c>
      <c r="D184" s="1" t="s">
        <v>1</v>
      </c>
      <c r="E184" s="1" t="s">
        <v>13</v>
      </c>
      <c r="F184" s="1" t="s">
        <v>34</v>
      </c>
      <c r="G184" s="5" t="s">
        <v>218</v>
      </c>
      <c r="H184" s="1" t="s">
        <v>30</v>
      </c>
      <c r="I184" s="1" t="s">
        <v>28</v>
      </c>
      <c r="J184" s="1" t="s">
        <v>12</v>
      </c>
      <c r="K184" s="3" t="s">
        <v>26</v>
      </c>
      <c r="L184" s="1" t="s">
        <v>20</v>
      </c>
      <c r="M184" s="1" t="s">
        <v>29</v>
      </c>
      <c r="N184" s="6" t="s">
        <v>25</v>
      </c>
      <c r="O184" s="6" t="s">
        <v>23</v>
      </c>
      <c r="P184" s="6" t="s">
        <v>21</v>
      </c>
      <c r="Q184" s="6" t="s">
        <v>42</v>
      </c>
      <c r="R184" s="6" t="s">
        <v>17</v>
      </c>
      <c r="S184" s="6" t="s">
        <v>15</v>
      </c>
      <c r="T184" s="6" t="s">
        <v>15</v>
      </c>
      <c r="U184" s="1" t="s">
        <v>14</v>
      </c>
      <c r="W184" t="str">
        <f t="shared" si="4"/>
        <v>unsigned char accel179[8] = {0x05, 0xCC, 0x51, 0x02, 0xF8, 0x04, 0x00, 0x00};</v>
      </c>
    </row>
    <row r="185" spans="2:23" x14ac:dyDescent="0.25">
      <c r="B185" s="1" t="s">
        <v>0</v>
      </c>
      <c r="C185" s="1" t="s">
        <v>13</v>
      </c>
      <c r="D185" s="1" t="s">
        <v>1</v>
      </c>
      <c r="E185" s="1" t="s">
        <v>13</v>
      </c>
      <c r="F185" s="1" t="s">
        <v>34</v>
      </c>
      <c r="G185" s="5" t="s">
        <v>219</v>
      </c>
      <c r="H185" s="1" t="s">
        <v>30</v>
      </c>
      <c r="I185" s="1" t="s">
        <v>28</v>
      </c>
      <c r="J185" s="1" t="s">
        <v>12</v>
      </c>
      <c r="K185" s="3" t="s">
        <v>26</v>
      </c>
      <c r="L185" s="1" t="s">
        <v>20</v>
      </c>
      <c r="M185" s="1" t="s">
        <v>29</v>
      </c>
      <c r="N185" s="6" t="s">
        <v>25</v>
      </c>
      <c r="O185" s="6" t="s">
        <v>23</v>
      </c>
      <c r="P185" s="6" t="s">
        <v>21</v>
      </c>
      <c r="Q185" s="6" t="s">
        <v>18</v>
      </c>
      <c r="R185" s="6" t="s">
        <v>17</v>
      </c>
      <c r="S185" s="6" t="s">
        <v>15</v>
      </c>
      <c r="T185" s="6" t="s">
        <v>15</v>
      </c>
      <c r="U185" s="1" t="s">
        <v>14</v>
      </c>
      <c r="W185" t="str">
        <f t="shared" si="4"/>
        <v>unsigned char accel180[8] = {0x05, 0xCC, 0x51, 0x02, 0xF5, 0x04, 0x00, 0x00};</v>
      </c>
    </row>
    <row r="186" spans="2:23" x14ac:dyDescent="0.25">
      <c r="B186" s="1" t="s">
        <v>0</v>
      </c>
      <c r="C186" s="1" t="s">
        <v>13</v>
      </c>
      <c r="D186" s="1" t="s">
        <v>1</v>
      </c>
      <c r="E186" s="1" t="s">
        <v>13</v>
      </c>
      <c r="F186" s="1" t="s">
        <v>34</v>
      </c>
      <c r="G186" s="5" t="s">
        <v>220</v>
      </c>
      <c r="H186" s="1" t="s">
        <v>30</v>
      </c>
      <c r="I186" s="1" t="s">
        <v>28</v>
      </c>
      <c r="J186" s="1" t="s">
        <v>12</v>
      </c>
      <c r="K186" s="3" t="s">
        <v>26</v>
      </c>
      <c r="L186" s="1" t="s">
        <v>20</v>
      </c>
      <c r="M186" s="1" t="s">
        <v>29</v>
      </c>
      <c r="N186" s="6" t="s">
        <v>25</v>
      </c>
      <c r="O186" s="6" t="s">
        <v>23</v>
      </c>
      <c r="P186" s="6" t="s">
        <v>21</v>
      </c>
      <c r="Q186" s="6" t="s">
        <v>37</v>
      </c>
      <c r="R186" s="6" t="s">
        <v>17</v>
      </c>
      <c r="S186" s="6" t="s">
        <v>15</v>
      </c>
      <c r="T186" s="6" t="s">
        <v>15</v>
      </c>
      <c r="U186" s="1" t="s">
        <v>14</v>
      </c>
      <c r="W186" t="str">
        <f t="shared" si="4"/>
        <v>unsigned char accel181[8] = {0x05, 0xCC, 0x51, 0x02, 0xF6, 0x04, 0x00, 0x00};</v>
      </c>
    </row>
    <row r="187" spans="2:23" x14ac:dyDescent="0.25">
      <c r="B187" s="1" t="s">
        <v>0</v>
      </c>
      <c r="C187" s="1" t="s">
        <v>13</v>
      </c>
      <c r="D187" s="1" t="s">
        <v>1</v>
      </c>
      <c r="E187" s="1" t="s">
        <v>13</v>
      </c>
      <c r="F187" s="1" t="s">
        <v>34</v>
      </c>
      <c r="G187" s="5" t="s">
        <v>221</v>
      </c>
      <c r="H187" s="1" t="s">
        <v>30</v>
      </c>
      <c r="I187" s="1" t="s">
        <v>28</v>
      </c>
      <c r="J187" s="1" t="s">
        <v>12</v>
      </c>
      <c r="K187" s="3" t="s">
        <v>26</v>
      </c>
      <c r="L187" s="1" t="s">
        <v>20</v>
      </c>
      <c r="M187" s="1" t="s">
        <v>29</v>
      </c>
      <c r="N187" s="6" t="s">
        <v>25</v>
      </c>
      <c r="O187" s="6" t="s">
        <v>23</v>
      </c>
      <c r="P187" s="6" t="s">
        <v>21</v>
      </c>
      <c r="Q187" s="6" t="s">
        <v>39</v>
      </c>
      <c r="R187" s="6" t="s">
        <v>17</v>
      </c>
      <c r="S187" s="6" t="s">
        <v>15</v>
      </c>
      <c r="T187" s="6" t="s">
        <v>15</v>
      </c>
      <c r="U187" s="1" t="s">
        <v>14</v>
      </c>
      <c r="W187" t="str">
        <f t="shared" si="4"/>
        <v>unsigned char accel182[8] = {0x05, 0xCC, 0x51, 0x02, 0xF7, 0x04, 0x00, 0x00};</v>
      </c>
    </row>
    <row r="188" spans="2:23" x14ac:dyDescent="0.25">
      <c r="B188" s="1" t="s">
        <v>0</v>
      </c>
      <c r="C188" s="1" t="s">
        <v>13</v>
      </c>
      <c r="D188" s="1" t="s">
        <v>1</v>
      </c>
      <c r="E188" s="1" t="s">
        <v>13</v>
      </c>
      <c r="F188" s="1" t="s">
        <v>34</v>
      </c>
      <c r="G188" s="5" t="s">
        <v>222</v>
      </c>
      <c r="H188" s="1" t="s">
        <v>30</v>
      </c>
      <c r="I188" s="1" t="s">
        <v>28</v>
      </c>
      <c r="J188" s="1" t="s">
        <v>12</v>
      </c>
      <c r="K188" s="3" t="s">
        <v>26</v>
      </c>
      <c r="L188" s="1" t="s">
        <v>20</v>
      </c>
      <c r="M188" s="1" t="s">
        <v>29</v>
      </c>
      <c r="N188" s="6" t="s">
        <v>25</v>
      </c>
      <c r="O188" s="6" t="s">
        <v>23</v>
      </c>
      <c r="P188" s="6" t="s">
        <v>21</v>
      </c>
      <c r="Q188" s="6" t="s">
        <v>42</v>
      </c>
      <c r="R188" s="6" t="s">
        <v>17</v>
      </c>
      <c r="S188" s="6" t="s">
        <v>15</v>
      </c>
      <c r="T188" s="6" t="s">
        <v>15</v>
      </c>
      <c r="U188" s="1" t="s">
        <v>14</v>
      </c>
      <c r="W188" t="str">
        <f t="shared" si="4"/>
        <v>unsigned char accel183[8] = {0x05, 0xCC, 0x51, 0x02, 0xF8, 0x04, 0x00, 0x00};</v>
      </c>
    </row>
    <row r="189" spans="2:23" x14ac:dyDescent="0.25">
      <c r="B189" s="1" t="s">
        <v>0</v>
      </c>
      <c r="C189" s="1" t="s">
        <v>13</v>
      </c>
      <c r="D189" s="1" t="s">
        <v>1</v>
      </c>
      <c r="E189" s="1" t="s">
        <v>13</v>
      </c>
      <c r="F189" s="1" t="s">
        <v>34</v>
      </c>
      <c r="G189" s="5" t="s">
        <v>223</v>
      </c>
      <c r="H189" s="1" t="s">
        <v>30</v>
      </c>
      <c r="I189" s="1" t="s">
        <v>28</v>
      </c>
      <c r="J189" s="1" t="s">
        <v>12</v>
      </c>
      <c r="K189" s="3" t="s">
        <v>26</v>
      </c>
      <c r="L189" s="1" t="s">
        <v>20</v>
      </c>
      <c r="M189" s="1" t="s">
        <v>29</v>
      </c>
      <c r="N189" s="6" t="s">
        <v>25</v>
      </c>
      <c r="O189" s="6" t="s">
        <v>23</v>
      </c>
      <c r="P189" s="6" t="s">
        <v>21</v>
      </c>
      <c r="Q189" s="6" t="s">
        <v>45</v>
      </c>
      <c r="R189" s="6" t="s">
        <v>17</v>
      </c>
      <c r="S189" s="6" t="s">
        <v>15</v>
      </c>
      <c r="T189" s="6" t="s">
        <v>15</v>
      </c>
      <c r="U189" s="1" t="s">
        <v>14</v>
      </c>
      <c r="W189" t="str">
        <f t="shared" si="4"/>
        <v>unsigned char accel184[8] = {0x05, 0xCC, 0x51, 0x02, 0xF9, 0x04, 0x00, 0x00};</v>
      </c>
    </row>
    <row r="190" spans="2:23" x14ac:dyDescent="0.25">
      <c r="B190" s="1" t="s">
        <v>0</v>
      </c>
      <c r="C190" s="1" t="s">
        <v>13</v>
      </c>
      <c r="D190" s="1" t="s">
        <v>1</v>
      </c>
      <c r="E190" s="1" t="s">
        <v>13</v>
      </c>
      <c r="F190" s="1" t="s">
        <v>34</v>
      </c>
      <c r="G190" s="5" t="s">
        <v>224</v>
      </c>
      <c r="H190" s="1" t="s">
        <v>30</v>
      </c>
      <c r="I190" s="1" t="s">
        <v>28</v>
      </c>
      <c r="J190" s="1" t="s">
        <v>12</v>
      </c>
      <c r="K190" s="3" t="s">
        <v>26</v>
      </c>
      <c r="L190" s="1" t="s">
        <v>20</v>
      </c>
      <c r="M190" s="1" t="s">
        <v>29</v>
      </c>
      <c r="N190" s="6" t="s">
        <v>25</v>
      </c>
      <c r="O190" s="6" t="s">
        <v>23</v>
      </c>
      <c r="P190" s="6" t="s">
        <v>21</v>
      </c>
      <c r="Q190" s="6" t="s">
        <v>18</v>
      </c>
      <c r="R190" s="6" t="s">
        <v>17</v>
      </c>
      <c r="S190" s="6" t="s">
        <v>15</v>
      </c>
      <c r="T190" s="6" t="s">
        <v>15</v>
      </c>
      <c r="U190" s="1" t="s">
        <v>14</v>
      </c>
      <c r="W190" t="str">
        <f t="shared" si="4"/>
        <v>unsigned char accel185[8] = {0x05, 0xCC, 0x51, 0x02, 0xF5, 0x04, 0x00, 0x00};</v>
      </c>
    </row>
    <row r="191" spans="2:23" x14ac:dyDescent="0.25">
      <c r="B191" s="1" t="s">
        <v>0</v>
      </c>
      <c r="C191" s="1" t="s">
        <v>13</v>
      </c>
      <c r="D191" s="1" t="s">
        <v>1</v>
      </c>
      <c r="E191" s="1" t="s">
        <v>13</v>
      </c>
      <c r="F191" s="1" t="s">
        <v>34</v>
      </c>
      <c r="G191" s="5" t="s">
        <v>225</v>
      </c>
      <c r="H191" s="1" t="s">
        <v>30</v>
      </c>
      <c r="I191" s="1" t="s">
        <v>28</v>
      </c>
      <c r="J191" s="1" t="s">
        <v>12</v>
      </c>
      <c r="K191" s="3" t="s">
        <v>26</v>
      </c>
      <c r="L191" s="1" t="s">
        <v>20</v>
      </c>
      <c r="M191" s="1" t="s">
        <v>29</v>
      </c>
      <c r="N191" s="6" t="s">
        <v>25</v>
      </c>
      <c r="O191" s="6" t="s">
        <v>23</v>
      </c>
      <c r="P191" s="6" t="s">
        <v>21</v>
      </c>
      <c r="Q191" s="6" t="s">
        <v>37</v>
      </c>
      <c r="R191" s="6" t="s">
        <v>17</v>
      </c>
      <c r="S191" s="6" t="s">
        <v>15</v>
      </c>
      <c r="T191" s="6" t="s">
        <v>15</v>
      </c>
      <c r="U191" s="1" t="s">
        <v>14</v>
      </c>
      <c r="W191" t="str">
        <f t="shared" si="4"/>
        <v>unsigned char accel186[8] = {0x05, 0xCC, 0x51, 0x02, 0xF6, 0x04, 0x00, 0x00};</v>
      </c>
    </row>
    <row r="192" spans="2:23" x14ac:dyDescent="0.25">
      <c r="B192" s="1" t="s">
        <v>0</v>
      </c>
      <c r="C192" s="1" t="s">
        <v>13</v>
      </c>
      <c r="D192" s="1" t="s">
        <v>1</v>
      </c>
      <c r="E192" s="1" t="s">
        <v>13</v>
      </c>
      <c r="F192" s="1" t="s">
        <v>34</v>
      </c>
      <c r="G192" s="5" t="s">
        <v>226</v>
      </c>
      <c r="H192" s="1" t="s">
        <v>30</v>
      </c>
      <c r="I192" s="1" t="s">
        <v>28</v>
      </c>
      <c r="J192" s="1" t="s">
        <v>12</v>
      </c>
      <c r="K192" s="3" t="s">
        <v>26</v>
      </c>
      <c r="L192" s="1" t="s">
        <v>20</v>
      </c>
      <c r="M192" s="1" t="s">
        <v>29</v>
      </c>
      <c r="N192" s="6" t="s">
        <v>25</v>
      </c>
      <c r="O192" s="6" t="s">
        <v>23</v>
      </c>
      <c r="P192" s="6" t="s">
        <v>21</v>
      </c>
      <c r="Q192" s="6" t="s">
        <v>39</v>
      </c>
      <c r="R192" s="6" t="s">
        <v>17</v>
      </c>
      <c r="S192" s="6" t="s">
        <v>15</v>
      </c>
      <c r="T192" s="6" t="s">
        <v>15</v>
      </c>
      <c r="U192" s="1" t="s">
        <v>14</v>
      </c>
      <c r="W192" t="str">
        <f t="shared" si="4"/>
        <v>unsigned char accel187[8] = {0x05, 0xCC, 0x51, 0x02, 0xF7, 0x04, 0x00, 0x00};</v>
      </c>
    </row>
    <row r="193" spans="2:23" x14ac:dyDescent="0.25">
      <c r="B193" s="1" t="s">
        <v>0</v>
      </c>
      <c r="C193" s="1" t="s">
        <v>13</v>
      </c>
      <c r="D193" s="1" t="s">
        <v>1</v>
      </c>
      <c r="E193" s="1" t="s">
        <v>13</v>
      </c>
      <c r="F193" s="1" t="s">
        <v>34</v>
      </c>
      <c r="G193" s="5" t="s">
        <v>227</v>
      </c>
      <c r="H193" s="1" t="s">
        <v>30</v>
      </c>
      <c r="I193" s="1" t="s">
        <v>28</v>
      </c>
      <c r="J193" s="1" t="s">
        <v>12</v>
      </c>
      <c r="K193" s="3" t="s">
        <v>26</v>
      </c>
      <c r="L193" s="1" t="s">
        <v>20</v>
      </c>
      <c r="M193" s="1" t="s">
        <v>29</v>
      </c>
      <c r="N193" s="6" t="s">
        <v>25</v>
      </c>
      <c r="O193" s="6" t="s">
        <v>23</v>
      </c>
      <c r="P193" s="6" t="s">
        <v>21</v>
      </c>
      <c r="Q193" s="6" t="s">
        <v>42</v>
      </c>
      <c r="R193" s="6" t="s">
        <v>17</v>
      </c>
      <c r="S193" s="6" t="s">
        <v>15</v>
      </c>
      <c r="T193" s="6" t="s">
        <v>15</v>
      </c>
      <c r="U193" s="1" t="s">
        <v>14</v>
      </c>
      <c r="W193" t="str">
        <f t="shared" si="4"/>
        <v>unsigned char accel188[8] = {0x05, 0xCC, 0x51, 0x02, 0xF8, 0x04, 0x00, 0x00};</v>
      </c>
    </row>
    <row r="194" spans="2:23" x14ac:dyDescent="0.25">
      <c r="B194" s="1" t="s">
        <v>0</v>
      </c>
      <c r="C194" s="1" t="s">
        <v>13</v>
      </c>
      <c r="D194" s="1" t="s">
        <v>1</v>
      </c>
      <c r="E194" s="1" t="s">
        <v>13</v>
      </c>
      <c r="F194" s="1" t="s">
        <v>34</v>
      </c>
      <c r="G194" s="5" t="s">
        <v>228</v>
      </c>
      <c r="H194" s="1" t="s">
        <v>30</v>
      </c>
      <c r="I194" s="1" t="s">
        <v>28</v>
      </c>
      <c r="J194" s="1" t="s">
        <v>12</v>
      </c>
      <c r="K194" s="3" t="s">
        <v>26</v>
      </c>
      <c r="L194" s="1" t="s">
        <v>20</v>
      </c>
      <c r="M194" s="1" t="s">
        <v>29</v>
      </c>
      <c r="N194" s="6" t="s">
        <v>25</v>
      </c>
      <c r="O194" s="6" t="s">
        <v>23</v>
      </c>
      <c r="P194" s="6" t="s">
        <v>21</v>
      </c>
      <c r="Q194" s="6" t="s">
        <v>18</v>
      </c>
      <c r="R194" s="6" t="s">
        <v>17</v>
      </c>
      <c r="S194" s="6" t="s">
        <v>15</v>
      </c>
      <c r="T194" s="6" t="s">
        <v>15</v>
      </c>
      <c r="U194" s="1" t="s">
        <v>14</v>
      </c>
      <c r="W194" t="str">
        <f t="shared" si="4"/>
        <v>unsigned char accel189[8] = {0x05, 0xCC, 0x51, 0x02, 0xF5, 0x04, 0x00, 0x00};</v>
      </c>
    </row>
    <row r="195" spans="2:23" x14ac:dyDescent="0.25">
      <c r="B195" s="1" t="s">
        <v>0</v>
      </c>
      <c r="C195" s="1" t="s">
        <v>13</v>
      </c>
      <c r="D195" s="1" t="s">
        <v>1</v>
      </c>
      <c r="E195" s="1" t="s">
        <v>13</v>
      </c>
      <c r="F195" s="1" t="s">
        <v>34</v>
      </c>
      <c r="G195" s="5" t="s">
        <v>229</v>
      </c>
      <c r="H195" s="1" t="s">
        <v>30</v>
      </c>
      <c r="I195" s="1" t="s">
        <v>28</v>
      </c>
      <c r="J195" s="1" t="s">
        <v>12</v>
      </c>
      <c r="K195" s="3" t="s">
        <v>26</v>
      </c>
      <c r="L195" s="1" t="s">
        <v>20</v>
      </c>
      <c r="M195" s="1" t="s">
        <v>29</v>
      </c>
      <c r="N195" s="6" t="s">
        <v>25</v>
      </c>
      <c r="O195" s="6" t="s">
        <v>23</v>
      </c>
      <c r="P195" s="6" t="s">
        <v>21</v>
      </c>
      <c r="Q195" s="6" t="s">
        <v>37</v>
      </c>
      <c r="R195" s="6" t="s">
        <v>17</v>
      </c>
      <c r="S195" s="6" t="s">
        <v>15</v>
      </c>
      <c r="T195" s="6" t="s">
        <v>15</v>
      </c>
      <c r="U195" s="1" t="s">
        <v>14</v>
      </c>
      <c r="W195" t="str">
        <f t="shared" si="4"/>
        <v>unsigned char accel190[8] = {0x05, 0xCC, 0x51, 0x02, 0xF6, 0x04, 0x00, 0x00};</v>
      </c>
    </row>
    <row r="196" spans="2:23" x14ac:dyDescent="0.25">
      <c r="B196" s="1" t="s">
        <v>0</v>
      </c>
      <c r="C196" s="1" t="s">
        <v>13</v>
      </c>
      <c r="D196" s="1" t="s">
        <v>1</v>
      </c>
      <c r="E196" s="1" t="s">
        <v>13</v>
      </c>
      <c r="F196" s="1" t="s">
        <v>34</v>
      </c>
      <c r="G196" s="5" t="s">
        <v>230</v>
      </c>
      <c r="H196" s="1" t="s">
        <v>30</v>
      </c>
      <c r="I196" s="1" t="s">
        <v>28</v>
      </c>
      <c r="J196" s="1" t="s">
        <v>12</v>
      </c>
      <c r="K196" s="3" t="s">
        <v>26</v>
      </c>
      <c r="L196" s="1" t="s">
        <v>20</v>
      </c>
      <c r="M196" s="1" t="s">
        <v>29</v>
      </c>
      <c r="N196" s="6" t="s">
        <v>25</v>
      </c>
      <c r="O196" s="6" t="s">
        <v>23</v>
      </c>
      <c r="P196" s="6" t="s">
        <v>21</v>
      </c>
      <c r="Q196" s="6" t="s">
        <v>39</v>
      </c>
      <c r="R196" s="6" t="s">
        <v>17</v>
      </c>
      <c r="S196" s="6" t="s">
        <v>15</v>
      </c>
      <c r="T196" s="6" t="s">
        <v>15</v>
      </c>
      <c r="U196" s="1" t="s">
        <v>14</v>
      </c>
      <c r="W196" t="str">
        <f t="shared" si="4"/>
        <v>unsigned char accel191[8] = {0x05, 0xCC, 0x51, 0x02, 0xF7, 0x04, 0x00, 0x00};</v>
      </c>
    </row>
    <row r="197" spans="2:23" x14ac:dyDescent="0.25">
      <c r="B197" s="1" t="s">
        <v>0</v>
      </c>
      <c r="C197" s="1" t="s">
        <v>13</v>
      </c>
      <c r="D197" s="1" t="s">
        <v>1</v>
      </c>
      <c r="E197" s="1" t="s">
        <v>13</v>
      </c>
      <c r="F197" s="1" t="s">
        <v>34</v>
      </c>
      <c r="G197" s="5" t="s">
        <v>231</v>
      </c>
      <c r="H197" s="1" t="s">
        <v>30</v>
      </c>
      <c r="I197" s="1" t="s">
        <v>28</v>
      </c>
      <c r="J197" s="1" t="s">
        <v>12</v>
      </c>
      <c r="K197" s="3" t="s">
        <v>26</v>
      </c>
      <c r="L197" s="1" t="s">
        <v>20</v>
      </c>
      <c r="M197" s="1" t="s">
        <v>29</v>
      </c>
      <c r="N197" s="6" t="s">
        <v>25</v>
      </c>
      <c r="O197" s="6" t="s">
        <v>23</v>
      </c>
      <c r="P197" s="6" t="s">
        <v>21</v>
      </c>
      <c r="Q197" s="6" t="s">
        <v>42</v>
      </c>
      <c r="R197" s="6" t="s">
        <v>17</v>
      </c>
      <c r="S197" s="6" t="s">
        <v>15</v>
      </c>
      <c r="T197" s="6" t="s">
        <v>15</v>
      </c>
      <c r="U197" s="1" t="s">
        <v>14</v>
      </c>
      <c r="W197" t="str">
        <f t="shared" si="4"/>
        <v>unsigned char accel192[8] = {0x05, 0xCC, 0x51, 0x02, 0xF8, 0x04, 0x00, 0x00};</v>
      </c>
    </row>
    <row r="198" spans="2:23" x14ac:dyDescent="0.25">
      <c r="B198" s="1" t="s">
        <v>0</v>
      </c>
      <c r="C198" s="1" t="s">
        <v>13</v>
      </c>
      <c r="D198" s="1" t="s">
        <v>1</v>
      </c>
      <c r="E198" s="1" t="s">
        <v>13</v>
      </c>
      <c r="F198" s="1" t="s">
        <v>34</v>
      </c>
      <c r="G198" s="5" t="s">
        <v>232</v>
      </c>
      <c r="H198" s="1" t="s">
        <v>30</v>
      </c>
      <c r="I198" s="1" t="s">
        <v>28</v>
      </c>
      <c r="J198" s="1" t="s">
        <v>12</v>
      </c>
      <c r="K198" s="3" t="s">
        <v>26</v>
      </c>
      <c r="L198" s="1" t="s">
        <v>20</v>
      </c>
      <c r="M198" s="1" t="s">
        <v>29</v>
      </c>
      <c r="N198" s="6" t="s">
        <v>25</v>
      </c>
      <c r="O198" s="6" t="s">
        <v>23</v>
      </c>
      <c r="P198" s="6" t="s">
        <v>21</v>
      </c>
      <c r="Q198" s="6" t="s">
        <v>45</v>
      </c>
      <c r="R198" s="6" t="s">
        <v>17</v>
      </c>
      <c r="S198" s="6" t="s">
        <v>15</v>
      </c>
      <c r="T198" s="6" t="s">
        <v>15</v>
      </c>
      <c r="U198" s="1" t="s">
        <v>14</v>
      </c>
      <c r="W198" t="str">
        <f t="shared" si="4"/>
        <v>unsigned char accel193[8] = {0x05, 0xCC, 0x51, 0x02, 0xF9, 0x04, 0x00, 0x00};</v>
      </c>
    </row>
    <row r="199" spans="2:23" x14ac:dyDescent="0.25">
      <c r="B199" s="1" t="s">
        <v>0</v>
      </c>
      <c r="C199" s="1" t="s">
        <v>13</v>
      </c>
      <c r="D199" s="1" t="s">
        <v>1</v>
      </c>
      <c r="E199" s="1" t="s">
        <v>13</v>
      </c>
      <c r="F199" s="1" t="s">
        <v>34</v>
      </c>
      <c r="G199" s="5" t="s">
        <v>233</v>
      </c>
      <c r="H199" s="1" t="s">
        <v>30</v>
      </c>
      <c r="I199" s="1" t="s">
        <v>28</v>
      </c>
      <c r="J199" s="1" t="s">
        <v>12</v>
      </c>
      <c r="K199" s="3" t="s">
        <v>26</v>
      </c>
      <c r="L199" s="1" t="s">
        <v>20</v>
      </c>
      <c r="M199" s="1" t="s">
        <v>29</v>
      </c>
      <c r="N199" s="6" t="s">
        <v>25</v>
      </c>
      <c r="O199" s="6" t="s">
        <v>23</v>
      </c>
      <c r="P199" s="6" t="s">
        <v>21</v>
      </c>
      <c r="Q199" s="6" t="s">
        <v>18</v>
      </c>
      <c r="R199" s="6" t="s">
        <v>17</v>
      </c>
      <c r="S199" s="6" t="s">
        <v>15</v>
      </c>
      <c r="T199" s="6" t="s">
        <v>15</v>
      </c>
      <c r="U199" s="1" t="s">
        <v>14</v>
      </c>
      <c r="W199" t="str">
        <f t="shared" si="4"/>
        <v>unsigned char accel194[8] = {0x05, 0xCC, 0x51, 0x02, 0xF5, 0x04, 0x00, 0x00};</v>
      </c>
    </row>
    <row r="200" spans="2:23" x14ac:dyDescent="0.25">
      <c r="B200" s="1" t="s">
        <v>0</v>
      </c>
      <c r="C200" s="1" t="s">
        <v>13</v>
      </c>
      <c r="D200" s="1" t="s">
        <v>1</v>
      </c>
      <c r="E200" s="1" t="s">
        <v>13</v>
      </c>
      <c r="F200" s="1" t="s">
        <v>34</v>
      </c>
      <c r="G200" s="5" t="s">
        <v>234</v>
      </c>
      <c r="H200" s="1" t="s">
        <v>30</v>
      </c>
      <c r="I200" s="1" t="s">
        <v>28</v>
      </c>
      <c r="J200" s="1" t="s">
        <v>12</v>
      </c>
      <c r="K200" s="3" t="s">
        <v>26</v>
      </c>
      <c r="L200" s="1" t="s">
        <v>20</v>
      </c>
      <c r="M200" s="1" t="s">
        <v>29</v>
      </c>
      <c r="N200" s="6" t="s">
        <v>25</v>
      </c>
      <c r="O200" s="6" t="s">
        <v>23</v>
      </c>
      <c r="P200" s="6" t="s">
        <v>21</v>
      </c>
      <c r="Q200" s="6" t="s">
        <v>37</v>
      </c>
      <c r="R200" s="6" t="s">
        <v>17</v>
      </c>
      <c r="S200" s="6" t="s">
        <v>15</v>
      </c>
      <c r="T200" s="6" t="s">
        <v>15</v>
      </c>
      <c r="U200" s="1" t="s">
        <v>14</v>
      </c>
      <c r="W200" t="str">
        <f t="shared" si="4"/>
        <v>unsigned char accel195[8] = {0x05, 0xCC, 0x51, 0x02, 0xF6, 0x04, 0x00, 0x00};</v>
      </c>
    </row>
    <row r="201" spans="2:23" x14ac:dyDescent="0.25">
      <c r="B201" s="1" t="s">
        <v>0</v>
      </c>
      <c r="C201" s="1" t="s">
        <v>13</v>
      </c>
      <c r="D201" s="1" t="s">
        <v>1</v>
      </c>
      <c r="E201" s="1" t="s">
        <v>13</v>
      </c>
      <c r="F201" s="1" t="s">
        <v>34</v>
      </c>
      <c r="G201" s="5" t="s">
        <v>235</v>
      </c>
      <c r="H201" s="1" t="s">
        <v>30</v>
      </c>
      <c r="I201" s="1" t="s">
        <v>28</v>
      </c>
      <c r="J201" s="1" t="s">
        <v>12</v>
      </c>
      <c r="K201" s="3" t="s">
        <v>26</v>
      </c>
      <c r="L201" s="1" t="s">
        <v>20</v>
      </c>
      <c r="M201" s="1" t="s">
        <v>29</v>
      </c>
      <c r="N201" s="6" t="s">
        <v>25</v>
      </c>
      <c r="O201" s="6" t="s">
        <v>23</v>
      </c>
      <c r="P201" s="6" t="s">
        <v>21</v>
      </c>
      <c r="Q201" s="6" t="s">
        <v>39</v>
      </c>
      <c r="R201" s="6" t="s">
        <v>17</v>
      </c>
      <c r="S201" s="6" t="s">
        <v>15</v>
      </c>
      <c r="T201" s="6" t="s">
        <v>15</v>
      </c>
      <c r="U201" s="1" t="s">
        <v>14</v>
      </c>
      <c r="W201" t="str">
        <f t="shared" si="4"/>
        <v>unsigned char accel196[8] = {0x05, 0xCC, 0x51, 0x02, 0xF7, 0x04, 0x00, 0x00};</v>
      </c>
    </row>
    <row r="202" spans="2:23" x14ac:dyDescent="0.25">
      <c r="B202" s="1" t="s">
        <v>0</v>
      </c>
      <c r="C202" s="1" t="s">
        <v>13</v>
      </c>
      <c r="D202" s="1" t="s">
        <v>1</v>
      </c>
      <c r="E202" s="1" t="s">
        <v>13</v>
      </c>
      <c r="F202" s="1" t="s">
        <v>34</v>
      </c>
      <c r="G202" s="5" t="s">
        <v>236</v>
      </c>
      <c r="H202" s="1" t="s">
        <v>30</v>
      </c>
      <c r="I202" s="1" t="s">
        <v>28</v>
      </c>
      <c r="J202" s="1" t="s">
        <v>12</v>
      </c>
      <c r="K202" s="3" t="s">
        <v>26</v>
      </c>
      <c r="L202" s="1" t="s">
        <v>20</v>
      </c>
      <c r="M202" s="1" t="s">
        <v>29</v>
      </c>
      <c r="N202" s="6" t="s">
        <v>25</v>
      </c>
      <c r="O202" s="6" t="s">
        <v>23</v>
      </c>
      <c r="P202" s="6" t="s">
        <v>21</v>
      </c>
      <c r="Q202" s="6" t="s">
        <v>42</v>
      </c>
      <c r="R202" s="6" t="s">
        <v>17</v>
      </c>
      <c r="S202" s="6" t="s">
        <v>15</v>
      </c>
      <c r="T202" s="6" t="s">
        <v>15</v>
      </c>
      <c r="U202" s="1" t="s">
        <v>14</v>
      </c>
      <c r="W202" t="str">
        <f t="shared" si="4"/>
        <v>unsigned char accel197[8] = {0x05, 0xCC, 0x51, 0x02, 0xF8, 0x04, 0x00, 0x00};</v>
      </c>
    </row>
    <row r="203" spans="2:23" x14ac:dyDescent="0.25">
      <c r="B203" s="1" t="s">
        <v>0</v>
      </c>
      <c r="C203" s="1" t="s">
        <v>13</v>
      </c>
      <c r="D203" s="1" t="s">
        <v>1</v>
      </c>
      <c r="E203" s="1" t="s">
        <v>13</v>
      </c>
      <c r="F203" s="1" t="s">
        <v>34</v>
      </c>
      <c r="G203" s="5" t="s">
        <v>237</v>
      </c>
      <c r="H203" s="1" t="s">
        <v>30</v>
      </c>
      <c r="I203" s="1" t="s">
        <v>28</v>
      </c>
      <c r="J203" s="1" t="s">
        <v>12</v>
      </c>
      <c r="K203" s="3" t="s">
        <v>26</v>
      </c>
      <c r="L203" s="1" t="s">
        <v>20</v>
      </c>
      <c r="M203" s="1" t="s">
        <v>29</v>
      </c>
      <c r="N203" s="6" t="s">
        <v>25</v>
      </c>
      <c r="O203" s="6" t="s">
        <v>23</v>
      </c>
      <c r="P203" s="6" t="s">
        <v>21</v>
      </c>
      <c r="Q203" s="6" t="s">
        <v>18</v>
      </c>
      <c r="R203" s="6" t="s">
        <v>17</v>
      </c>
      <c r="S203" s="6" t="s">
        <v>15</v>
      </c>
      <c r="T203" s="6" t="s">
        <v>15</v>
      </c>
      <c r="U203" s="1" t="s">
        <v>14</v>
      </c>
      <c r="W203" t="str">
        <f t="shared" si="4"/>
        <v>unsigned char accel198[8] = {0x05, 0xCC, 0x51, 0x02, 0xF5, 0x04, 0x00, 0x00};</v>
      </c>
    </row>
    <row r="204" spans="2:23" x14ac:dyDescent="0.25">
      <c r="B204" s="1" t="s">
        <v>0</v>
      </c>
      <c r="C204" s="1" t="s">
        <v>13</v>
      </c>
      <c r="D204" s="1" t="s">
        <v>1</v>
      </c>
      <c r="E204" s="1" t="s">
        <v>13</v>
      </c>
      <c r="F204" s="1" t="s">
        <v>34</v>
      </c>
      <c r="G204" s="5" t="s">
        <v>238</v>
      </c>
      <c r="H204" s="1" t="s">
        <v>30</v>
      </c>
      <c r="I204" s="1" t="s">
        <v>28</v>
      </c>
      <c r="J204" s="1" t="s">
        <v>12</v>
      </c>
      <c r="K204" s="3" t="s">
        <v>26</v>
      </c>
      <c r="L204" s="1" t="s">
        <v>20</v>
      </c>
      <c r="M204" s="1" t="s">
        <v>29</v>
      </c>
      <c r="N204" s="6" t="s">
        <v>25</v>
      </c>
      <c r="O204" s="6" t="s">
        <v>23</v>
      </c>
      <c r="P204" s="6" t="s">
        <v>21</v>
      </c>
      <c r="Q204" s="6" t="s">
        <v>37</v>
      </c>
      <c r="R204" s="6" t="s">
        <v>17</v>
      </c>
      <c r="S204" s="6" t="s">
        <v>15</v>
      </c>
      <c r="T204" s="6" t="s">
        <v>15</v>
      </c>
      <c r="U204" s="1" t="s">
        <v>14</v>
      </c>
      <c r="W204" t="str">
        <f t="shared" si="4"/>
        <v>unsigned char accel199[8] = {0x05, 0xCC, 0x51, 0x02, 0xF6, 0x04, 0x00, 0x00};</v>
      </c>
    </row>
    <row r="205" spans="2:23" x14ac:dyDescent="0.25">
      <c r="B205" s="1" t="s">
        <v>0</v>
      </c>
      <c r="C205" s="1" t="s">
        <v>13</v>
      </c>
      <c r="D205" s="1" t="s">
        <v>1</v>
      </c>
      <c r="E205" s="1" t="s">
        <v>13</v>
      </c>
      <c r="F205" s="1" t="s">
        <v>34</v>
      </c>
      <c r="G205" s="5" t="s">
        <v>239</v>
      </c>
      <c r="H205" s="1" t="s">
        <v>30</v>
      </c>
      <c r="I205" s="1" t="s">
        <v>28</v>
      </c>
      <c r="J205" s="1" t="s">
        <v>12</v>
      </c>
      <c r="K205" s="3" t="s">
        <v>26</v>
      </c>
      <c r="L205" s="1" t="s">
        <v>20</v>
      </c>
      <c r="M205" s="1" t="s">
        <v>29</v>
      </c>
      <c r="N205" s="6" t="s">
        <v>25</v>
      </c>
      <c r="O205" s="6" t="s">
        <v>23</v>
      </c>
      <c r="P205" s="6" t="s">
        <v>21</v>
      </c>
      <c r="Q205" s="6" t="s">
        <v>39</v>
      </c>
      <c r="R205" s="6" t="s">
        <v>17</v>
      </c>
      <c r="S205" s="6" t="s">
        <v>15</v>
      </c>
      <c r="T205" s="6" t="s">
        <v>15</v>
      </c>
      <c r="U205" s="1" t="s">
        <v>14</v>
      </c>
      <c r="W205" t="str">
        <f t="shared" si="4"/>
        <v>unsigned char accel200[8] = {0x05, 0xCC, 0x51, 0x02, 0xF7, 0x04, 0x00, 0x00};</v>
      </c>
    </row>
    <row r="206" spans="2:23" x14ac:dyDescent="0.25">
      <c r="B206" s="1" t="s">
        <v>0</v>
      </c>
      <c r="C206" s="1" t="s">
        <v>13</v>
      </c>
      <c r="D206" s="1" t="s">
        <v>1</v>
      </c>
      <c r="E206" s="1" t="s">
        <v>13</v>
      </c>
      <c r="F206" s="1" t="s">
        <v>34</v>
      </c>
      <c r="G206" s="5" t="s">
        <v>240</v>
      </c>
      <c r="H206" s="1" t="s">
        <v>30</v>
      </c>
      <c r="I206" s="1" t="s">
        <v>28</v>
      </c>
      <c r="J206" s="1" t="s">
        <v>12</v>
      </c>
      <c r="K206" s="3" t="s">
        <v>26</v>
      </c>
      <c r="L206" s="1" t="s">
        <v>20</v>
      </c>
      <c r="M206" s="1" t="s">
        <v>29</v>
      </c>
      <c r="N206" s="6" t="s">
        <v>25</v>
      </c>
      <c r="O206" s="6" t="s">
        <v>23</v>
      </c>
      <c r="P206" s="6" t="s">
        <v>21</v>
      </c>
      <c r="Q206" s="6" t="s">
        <v>42</v>
      </c>
      <c r="R206" s="6" t="s">
        <v>17</v>
      </c>
      <c r="S206" s="6" t="s">
        <v>15</v>
      </c>
      <c r="T206" s="6" t="s">
        <v>15</v>
      </c>
      <c r="U206" s="1" t="s">
        <v>14</v>
      </c>
      <c r="W206" t="str">
        <f t="shared" si="4"/>
        <v>unsigned char accel201[8] = {0x05, 0xCC, 0x51, 0x02, 0xF8, 0x04, 0x00, 0x00};</v>
      </c>
    </row>
    <row r="207" spans="2:23" x14ac:dyDescent="0.25">
      <c r="B207" s="1" t="s">
        <v>0</v>
      </c>
      <c r="C207" s="1" t="s">
        <v>13</v>
      </c>
      <c r="D207" s="1" t="s">
        <v>1</v>
      </c>
      <c r="E207" s="1" t="s">
        <v>13</v>
      </c>
      <c r="F207" s="1" t="s">
        <v>34</v>
      </c>
      <c r="G207" s="5" t="s">
        <v>241</v>
      </c>
      <c r="H207" s="1" t="s">
        <v>30</v>
      </c>
      <c r="I207" s="1" t="s">
        <v>28</v>
      </c>
      <c r="J207" s="1" t="s">
        <v>12</v>
      </c>
      <c r="K207" s="3" t="s">
        <v>26</v>
      </c>
      <c r="L207" s="1" t="s">
        <v>20</v>
      </c>
      <c r="M207" s="1" t="s">
        <v>29</v>
      </c>
      <c r="N207" s="6" t="s">
        <v>25</v>
      </c>
      <c r="O207" s="6" t="s">
        <v>23</v>
      </c>
      <c r="P207" s="6" t="s">
        <v>21</v>
      </c>
      <c r="Q207" s="6" t="s">
        <v>45</v>
      </c>
      <c r="R207" s="6" t="s">
        <v>17</v>
      </c>
      <c r="S207" s="6" t="s">
        <v>15</v>
      </c>
      <c r="T207" s="6" t="s">
        <v>15</v>
      </c>
      <c r="U207" s="1" t="s">
        <v>14</v>
      </c>
      <c r="W207" t="str">
        <f t="shared" si="4"/>
        <v>unsigned char accel202[8] = {0x05, 0xCC, 0x51, 0x02, 0xF9, 0x04, 0x00, 0x00};</v>
      </c>
    </row>
    <row r="208" spans="2:23" x14ac:dyDescent="0.25">
      <c r="B208" s="1" t="s">
        <v>0</v>
      </c>
      <c r="C208" s="1" t="s">
        <v>13</v>
      </c>
      <c r="D208" s="1" t="s">
        <v>1</v>
      </c>
      <c r="E208" s="1" t="s">
        <v>13</v>
      </c>
      <c r="F208" s="1" t="s">
        <v>34</v>
      </c>
      <c r="G208" s="5" t="s">
        <v>242</v>
      </c>
      <c r="H208" s="1" t="s">
        <v>30</v>
      </c>
      <c r="I208" s="1" t="s">
        <v>28</v>
      </c>
      <c r="J208" s="1" t="s">
        <v>12</v>
      </c>
      <c r="K208" s="3" t="s">
        <v>26</v>
      </c>
      <c r="L208" s="1" t="s">
        <v>20</v>
      </c>
      <c r="M208" s="1" t="s">
        <v>29</v>
      </c>
      <c r="N208" s="6" t="s">
        <v>25</v>
      </c>
      <c r="O208" s="6" t="s">
        <v>23</v>
      </c>
      <c r="P208" s="6" t="s">
        <v>21</v>
      </c>
      <c r="Q208" s="6" t="s">
        <v>18</v>
      </c>
      <c r="R208" s="6" t="s">
        <v>17</v>
      </c>
      <c r="S208" s="6" t="s">
        <v>15</v>
      </c>
      <c r="T208" s="6" t="s">
        <v>15</v>
      </c>
      <c r="U208" s="1" t="s">
        <v>14</v>
      </c>
      <c r="W208" t="str">
        <f t="shared" si="4"/>
        <v>unsigned char accel203[8] = {0x05, 0xCC, 0x51, 0x02, 0xF5, 0x04, 0x00, 0x00};</v>
      </c>
    </row>
    <row r="209" spans="2:23" x14ac:dyDescent="0.25">
      <c r="B209" s="1" t="s">
        <v>0</v>
      </c>
      <c r="C209" s="1" t="s">
        <v>13</v>
      </c>
      <c r="D209" s="1" t="s">
        <v>1</v>
      </c>
      <c r="E209" s="1" t="s">
        <v>13</v>
      </c>
      <c r="F209" s="1" t="s">
        <v>34</v>
      </c>
      <c r="G209" s="5" t="s">
        <v>243</v>
      </c>
      <c r="H209" s="1" t="s">
        <v>30</v>
      </c>
      <c r="I209" s="1" t="s">
        <v>28</v>
      </c>
      <c r="J209" s="1" t="s">
        <v>12</v>
      </c>
      <c r="K209" s="3" t="s">
        <v>26</v>
      </c>
      <c r="L209" s="1" t="s">
        <v>20</v>
      </c>
      <c r="M209" s="1" t="s">
        <v>29</v>
      </c>
      <c r="N209" s="6" t="s">
        <v>25</v>
      </c>
      <c r="O209" s="6" t="s">
        <v>23</v>
      </c>
      <c r="P209" s="6" t="s">
        <v>21</v>
      </c>
      <c r="Q209" s="6" t="s">
        <v>37</v>
      </c>
      <c r="R209" s="6" t="s">
        <v>17</v>
      </c>
      <c r="S209" s="6" t="s">
        <v>15</v>
      </c>
      <c r="T209" s="6" t="s">
        <v>15</v>
      </c>
      <c r="U209" s="1" t="s">
        <v>14</v>
      </c>
      <c r="W209" t="str">
        <f t="shared" si="4"/>
        <v>unsigned char accel204[8] = {0x05, 0xCC, 0x51, 0x02, 0xF6, 0x04, 0x00, 0x00};</v>
      </c>
    </row>
    <row r="210" spans="2:23" x14ac:dyDescent="0.25">
      <c r="B210" s="1" t="s">
        <v>0</v>
      </c>
      <c r="C210" s="1" t="s">
        <v>13</v>
      </c>
      <c r="D210" s="1" t="s">
        <v>1</v>
      </c>
      <c r="E210" s="1" t="s">
        <v>13</v>
      </c>
      <c r="F210" s="1" t="s">
        <v>34</v>
      </c>
      <c r="G210" s="5" t="s">
        <v>244</v>
      </c>
      <c r="H210" s="1" t="s">
        <v>30</v>
      </c>
      <c r="I210" s="1" t="s">
        <v>28</v>
      </c>
      <c r="J210" s="1" t="s">
        <v>12</v>
      </c>
      <c r="K210" s="3" t="s">
        <v>26</v>
      </c>
      <c r="L210" s="1" t="s">
        <v>20</v>
      </c>
      <c r="M210" s="1" t="s">
        <v>29</v>
      </c>
      <c r="N210" s="6" t="s">
        <v>25</v>
      </c>
      <c r="O210" s="6" t="s">
        <v>23</v>
      </c>
      <c r="P210" s="6" t="s">
        <v>21</v>
      </c>
      <c r="Q210" s="6" t="s">
        <v>18</v>
      </c>
      <c r="R210" s="6" t="s">
        <v>17</v>
      </c>
      <c r="S210" s="6" t="s">
        <v>15</v>
      </c>
      <c r="T210" s="6" t="s">
        <v>15</v>
      </c>
      <c r="U210" s="1" t="s">
        <v>14</v>
      </c>
      <c r="W210" t="str">
        <f t="shared" si="4"/>
        <v>unsigned char accel205[8] = {0x05, 0xCC, 0x51, 0x02, 0xF5, 0x04, 0x00, 0x00};</v>
      </c>
    </row>
    <row r="211" spans="2:23" x14ac:dyDescent="0.25">
      <c r="B211" s="1" t="s">
        <v>0</v>
      </c>
      <c r="C211" s="1" t="s">
        <v>13</v>
      </c>
      <c r="D211" s="1" t="s">
        <v>1</v>
      </c>
      <c r="E211" s="1" t="s">
        <v>13</v>
      </c>
      <c r="F211" s="1" t="s">
        <v>34</v>
      </c>
      <c r="G211" s="5" t="s">
        <v>245</v>
      </c>
      <c r="H211" s="1" t="s">
        <v>30</v>
      </c>
      <c r="I211" s="1" t="s">
        <v>28</v>
      </c>
      <c r="J211" s="1" t="s">
        <v>12</v>
      </c>
      <c r="K211" s="3" t="s">
        <v>26</v>
      </c>
      <c r="L211" s="1" t="s">
        <v>20</v>
      </c>
      <c r="M211" s="1" t="s">
        <v>29</v>
      </c>
      <c r="N211" s="6" t="s">
        <v>25</v>
      </c>
      <c r="O211" s="6" t="s">
        <v>23</v>
      </c>
      <c r="P211" s="6" t="s">
        <v>21</v>
      </c>
      <c r="Q211" s="6" t="s">
        <v>37</v>
      </c>
      <c r="R211" s="6" t="s">
        <v>17</v>
      </c>
      <c r="S211" s="6" t="s">
        <v>15</v>
      </c>
      <c r="T211" s="6" t="s">
        <v>15</v>
      </c>
      <c r="U211" s="1" t="s">
        <v>14</v>
      </c>
      <c r="W211" t="str">
        <f t="shared" si="4"/>
        <v>unsigned char accel206[8] = {0x05, 0xCC, 0x51, 0x02, 0xF6, 0x04, 0x00, 0x00};</v>
      </c>
    </row>
    <row r="212" spans="2:23" x14ac:dyDescent="0.25">
      <c r="B212" s="1" t="s">
        <v>0</v>
      </c>
      <c r="C212" s="1" t="s">
        <v>13</v>
      </c>
      <c r="D212" s="1" t="s">
        <v>1</v>
      </c>
      <c r="E212" s="1" t="s">
        <v>13</v>
      </c>
      <c r="F212" s="1" t="s">
        <v>34</v>
      </c>
      <c r="G212" s="5" t="s">
        <v>246</v>
      </c>
      <c r="H212" s="1" t="s">
        <v>30</v>
      </c>
      <c r="I212" s="1" t="s">
        <v>28</v>
      </c>
      <c r="J212" s="1" t="s">
        <v>12</v>
      </c>
      <c r="K212" s="3" t="s">
        <v>26</v>
      </c>
      <c r="L212" s="1" t="s">
        <v>20</v>
      </c>
      <c r="M212" s="1" t="s">
        <v>29</v>
      </c>
      <c r="N212" s="6" t="s">
        <v>25</v>
      </c>
      <c r="O212" s="6" t="s">
        <v>23</v>
      </c>
      <c r="P212" s="6" t="s">
        <v>21</v>
      </c>
      <c r="Q212" s="6" t="s">
        <v>39</v>
      </c>
      <c r="R212" s="6" t="s">
        <v>17</v>
      </c>
      <c r="S212" s="6" t="s">
        <v>15</v>
      </c>
      <c r="T212" s="6" t="s">
        <v>15</v>
      </c>
      <c r="U212" s="1" t="s">
        <v>14</v>
      </c>
      <c r="W212" t="str">
        <f t="shared" si="4"/>
        <v>unsigned char accel207[8] = {0x05, 0xCC, 0x51, 0x02, 0xF7, 0x04, 0x00, 0x00};</v>
      </c>
    </row>
    <row r="213" spans="2:23" x14ac:dyDescent="0.25">
      <c r="B213" s="1" t="s">
        <v>0</v>
      </c>
      <c r="C213" s="1" t="s">
        <v>13</v>
      </c>
      <c r="D213" s="1" t="s">
        <v>1</v>
      </c>
      <c r="E213" s="1" t="s">
        <v>13</v>
      </c>
      <c r="F213" s="1" t="s">
        <v>34</v>
      </c>
      <c r="G213" s="5" t="s">
        <v>247</v>
      </c>
      <c r="H213" s="1" t="s">
        <v>30</v>
      </c>
      <c r="I213" s="1" t="s">
        <v>28</v>
      </c>
      <c r="J213" s="1" t="s">
        <v>12</v>
      </c>
      <c r="K213" s="3" t="s">
        <v>26</v>
      </c>
      <c r="L213" s="1" t="s">
        <v>20</v>
      </c>
      <c r="M213" s="1" t="s">
        <v>29</v>
      </c>
      <c r="N213" s="6" t="s">
        <v>25</v>
      </c>
      <c r="O213" s="6" t="s">
        <v>23</v>
      </c>
      <c r="P213" s="6" t="s">
        <v>21</v>
      </c>
      <c r="Q213" s="6" t="s">
        <v>42</v>
      </c>
      <c r="R213" s="6" t="s">
        <v>17</v>
      </c>
      <c r="S213" s="6" t="s">
        <v>15</v>
      </c>
      <c r="T213" s="6" t="s">
        <v>15</v>
      </c>
      <c r="U213" s="1" t="s">
        <v>14</v>
      </c>
      <c r="W213" t="str">
        <f t="shared" si="4"/>
        <v>unsigned char accel208[8] = {0x05, 0xCC, 0x51, 0x02, 0xF8, 0x04, 0x00, 0x00};</v>
      </c>
    </row>
    <row r="214" spans="2:23" x14ac:dyDescent="0.25">
      <c r="B214" s="1" t="s">
        <v>0</v>
      </c>
      <c r="C214" s="1" t="s">
        <v>13</v>
      </c>
      <c r="D214" s="1" t="s">
        <v>1</v>
      </c>
      <c r="E214" s="1" t="s">
        <v>13</v>
      </c>
      <c r="F214" s="1" t="s">
        <v>34</v>
      </c>
      <c r="G214" s="5" t="s">
        <v>248</v>
      </c>
      <c r="H214" s="1" t="s">
        <v>30</v>
      </c>
      <c r="I214" s="1" t="s">
        <v>28</v>
      </c>
      <c r="J214" s="1" t="s">
        <v>12</v>
      </c>
      <c r="K214" s="3" t="s">
        <v>26</v>
      </c>
      <c r="L214" s="1" t="s">
        <v>20</v>
      </c>
      <c r="M214" s="1" t="s">
        <v>29</v>
      </c>
      <c r="N214" s="6" t="s">
        <v>25</v>
      </c>
      <c r="O214" s="6" t="s">
        <v>23</v>
      </c>
      <c r="P214" s="6" t="s">
        <v>21</v>
      </c>
      <c r="Q214" s="6" t="s">
        <v>45</v>
      </c>
      <c r="R214" s="6" t="s">
        <v>17</v>
      </c>
      <c r="S214" s="6" t="s">
        <v>15</v>
      </c>
      <c r="T214" s="6" t="s">
        <v>15</v>
      </c>
      <c r="U214" s="1" t="s">
        <v>14</v>
      </c>
      <c r="W214" t="str">
        <f t="shared" si="4"/>
        <v>unsigned char accel209[8] = {0x05, 0xCC, 0x51, 0x02, 0xF9, 0x04, 0x00, 0x00};</v>
      </c>
    </row>
    <row r="215" spans="2:23" x14ac:dyDescent="0.25">
      <c r="B215" s="1" t="s">
        <v>0</v>
      </c>
      <c r="C215" s="1" t="s">
        <v>13</v>
      </c>
      <c r="D215" s="1" t="s">
        <v>1</v>
      </c>
      <c r="E215" s="1" t="s">
        <v>13</v>
      </c>
      <c r="F215" s="1" t="s">
        <v>34</v>
      </c>
      <c r="G215" s="5" t="s">
        <v>249</v>
      </c>
      <c r="H215" s="1" t="s">
        <v>30</v>
      </c>
      <c r="I215" s="1" t="s">
        <v>28</v>
      </c>
      <c r="J215" s="1" t="s">
        <v>12</v>
      </c>
      <c r="K215" s="3" t="s">
        <v>26</v>
      </c>
      <c r="L215" s="1" t="s">
        <v>20</v>
      </c>
      <c r="M215" s="1" t="s">
        <v>29</v>
      </c>
      <c r="N215" s="6" t="s">
        <v>25</v>
      </c>
      <c r="O215" s="6" t="s">
        <v>23</v>
      </c>
      <c r="P215" s="6" t="s">
        <v>21</v>
      </c>
      <c r="Q215" s="6" t="s">
        <v>18</v>
      </c>
      <c r="R215" s="6" t="s">
        <v>17</v>
      </c>
      <c r="S215" s="6" t="s">
        <v>15</v>
      </c>
      <c r="T215" s="6" t="s">
        <v>15</v>
      </c>
      <c r="U215" s="1" t="s">
        <v>14</v>
      </c>
      <c r="W215" t="str">
        <f t="shared" si="4"/>
        <v>unsigned char accel210[8] = {0x05, 0xCC, 0x51, 0x02, 0xF5, 0x04, 0x00, 0x00};</v>
      </c>
    </row>
    <row r="216" spans="2:23" x14ac:dyDescent="0.25">
      <c r="B216" s="1" t="s">
        <v>0</v>
      </c>
      <c r="C216" s="1" t="s">
        <v>13</v>
      </c>
      <c r="D216" s="1" t="s">
        <v>1</v>
      </c>
      <c r="E216" s="1" t="s">
        <v>13</v>
      </c>
      <c r="F216" s="1" t="s">
        <v>34</v>
      </c>
      <c r="G216" s="5" t="s">
        <v>250</v>
      </c>
      <c r="H216" s="1" t="s">
        <v>30</v>
      </c>
      <c r="I216" s="1" t="s">
        <v>28</v>
      </c>
      <c r="J216" s="1" t="s">
        <v>12</v>
      </c>
      <c r="K216" s="3" t="s">
        <v>26</v>
      </c>
      <c r="L216" s="1" t="s">
        <v>20</v>
      </c>
      <c r="M216" s="1" t="s">
        <v>29</v>
      </c>
      <c r="N216" s="6" t="s">
        <v>25</v>
      </c>
      <c r="O216" s="6" t="s">
        <v>23</v>
      </c>
      <c r="P216" s="6" t="s">
        <v>21</v>
      </c>
      <c r="Q216" s="6" t="s">
        <v>37</v>
      </c>
      <c r="R216" s="6" t="s">
        <v>17</v>
      </c>
      <c r="S216" s="6" t="s">
        <v>15</v>
      </c>
      <c r="T216" s="6" t="s">
        <v>15</v>
      </c>
      <c r="U216" s="1" t="s">
        <v>14</v>
      </c>
      <c r="W216" t="str">
        <f t="shared" si="4"/>
        <v>unsigned char accel211[8] = {0x05, 0xCC, 0x51, 0x02, 0xF6, 0x04, 0x00, 0x00};</v>
      </c>
    </row>
    <row r="217" spans="2:23" x14ac:dyDescent="0.25">
      <c r="B217" s="1" t="s">
        <v>0</v>
      </c>
      <c r="C217" s="1" t="s">
        <v>13</v>
      </c>
      <c r="D217" s="1" t="s">
        <v>1</v>
      </c>
      <c r="E217" s="1" t="s">
        <v>13</v>
      </c>
      <c r="F217" s="1" t="s">
        <v>34</v>
      </c>
      <c r="G217" s="5" t="s">
        <v>251</v>
      </c>
      <c r="H217" s="1" t="s">
        <v>30</v>
      </c>
      <c r="I217" s="1" t="s">
        <v>28</v>
      </c>
      <c r="J217" s="1" t="s">
        <v>12</v>
      </c>
      <c r="K217" s="3" t="s">
        <v>26</v>
      </c>
      <c r="L217" s="1" t="s">
        <v>20</v>
      </c>
      <c r="M217" s="1" t="s">
        <v>29</v>
      </c>
      <c r="N217" s="6" t="s">
        <v>25</v>
      </c>
      <c r="O217" s="6" t="s">
        <v>23</v>
      </c>
      <c r="P217" s="6" t="s">
        <v>21</v>
      </c>
      <c r="Q217" s="6" t="s">
        <v>39</v>
      </c>
      <c r="R217" s="6" t="s">
        <v>17</v>
      </c>
      <c r="S217" s="6" t="s">
        <v>15</v>
      </c>
      <c r="T217" s="6" t="s">
        <v>15</v>
      </c>
      <c r="U217" s="1" t="s">
        <v>14</v>
      </c>
      <c r="W217" t="str">
        <f t="shared" si="4"/>
        <v>unsigned char accel212[8] = {0x05, 0xCC, 0x51, 0x02, 0xF7, 0x04, 0x00, 0x00};</v>
      </c>
    </row>
    <row r="218" spans="2:23" x14ac:dyDescent="0.25">
      <c r="B218" s="1" t="s">
        <v>0</v>
      </c>
      <c r="C218" s="1" t="s">
        <v>13</v>
      </c>
      <c r="D218" s="1" t="s">
        <v>1</v>
      </c>
      <c r="E218" s="1" t="s">
        <v>13</v>
      </c>
      <c r="F218" s="1" t="s">
        <v>34</v>
      </c>
      <c r="G218" s="5" t="s">
        <v>252</v>
      </c>
      <c r="H218" s="1" t="s">
        <v>30</v>
      </c>
      <c r="I218" s="1" t="s">
        <v>28</v>
      </c>
      <c r="J218" s="1" t="s">
        <v>12</v>
      </c>
      <c r="K218" s="3" t="s">
        <v>26</v>
      </c>
      <c r="L218" s="1" t="s">
        <v>20</v>
      </c>
      <c r="M218" s="1" t="s">
        <v>29</v>
      </c>
      <c r="N218" s="6" t="s">
        <v>25</v>
      </c>
      <c r="O218" s="6" t="s">
        <v>23</v>
      </c>
      <c r="P218" s="6" t="s">
        <v>21</v>
      </c>
      <c r="Q218" s="6" t="s">
        <v>42</v>
      </c>
      <c r="R218" s="6" t="s">
        <v>17</v>
      </c>
      <c r="S218" s="6" t="s">
        <v>15</v>
      </c>
      <c r="T218" s="6" t="s">
        <v>15</v>
      </c>
      <c r="U218" s="1" t="s">
        <v>14</v>
      </c>
      <c r="W218" t="str">
        <f t="shared" si="4"/>
        <v>unsigned char accel213[8] = {0x05, 0xCC, 0x51, 0x02, 0xF8, 0x04, 0x00, 0x00};</v>
      </c>
    </row>
    <row r="219" spans="2:23" x14ac:dyDescent="0.25">
      <c r="B219" s="1" t="s">
        <v>0</v>
      </c>
      <c r="C219" s="1" t="s">
        <v>13</v>
      </c>
      <c r="D219" s="1" t="s">
        <v>1</v>
      </c>
      <c r="E219" s="1" t="s">
        <v>13</v>
      </c>
      <c r="F219" s="1" t="s">
        <v>34</v>
      </c>
      <c r="G219" s="5" t="s">
        <v>253</v>
      </c>
      <c r="H219" s="1" t="s">
        <v>30</v>
      </c>
      <c r="I219" s="1" t="s">
        <v>28</v>
      </c>
      <c r="J219" s="1" t="s">
        <v>12</v>
      </c>
      <c r="K219" s="3" t="s">
        <v>26</v>
      </c>
      <c r="L219" s="1" t="s">
        <v>20</v>
      </c>
      <c r="M219" s="1" t="s">
        <v>29</v>
      </c>
      <c r="N219" s="6" t="s">
        <v>25</v>
      </c>
      <c r="O219" s="6" t="s">
        <v>23</v>
      </c>
      <c r="P219" s="6" t="s">
        <v>21</v>
      </c>
      <c r="Q219" s="6" t="s">
        <v>18</v>
      </c>
      <c r="R219" s="6" t="s">
        <v>17</v>
      </c>
      <c r="S219" s="6" t="s">
        <v>15</v>
      </c>
      <c r="T219" s="6" t="s">
        <v>15</v>
      </c>
      <c r="U219" s="1" t="s">
        <v>14</v>
      </c>
      <c r="W219" t="str">
        <f t="shared" si="4"/>
        <v>unsigned char accel214[8] = {0x05, 0xCC, 0x51, 0x02, 0xF5, 0x04, 0x00, 0x00};</v>
      </c>
    </row>
    <row r="220" spans="2:23" x14ac:dyDescent="0.25">
      <c r="B220" s="1" t="s">
        <v>0</v>
      </c>
      <c r="C220" s="1" t="s">
        <v>13</v>
      </c>
      <c r="D220" s="1" t="s">
        <v>1</v>
      </c>
      <c r="E220" s="1" t="s">
        <v>13</v>
      </c>
      <c r="F220" s="1" t="s">
        <v>34</v>
      </c>
      <c r="G220" s="5" t="s">
        <v>254</v>
      </c>
      <c r="H220" s="1" t="s">
        <v>30</v>
      </c>
      <c r="I220" s="1" t="s">
        <v>28</v>
      </c>
      <c r="J220" s="1" t="s">
        <v>12</v>
      </c>
      <c r="K220" s="3" t="s">
        <v>26</v>
      </c>
      <c r="L220" s="1" t="s">
        <v>20</v>
      </c>
      <c r="M220" s="1" t="s">
        <v>29</v>
      </c>
      <c r="N220" s="6" t="s">
        <v>25</v>
      </c>
      <c r="O220" s="6" t="s">
        <v>23</v>
      </c>
      <c r="P220" s="6" t="s">
        <v>21</v>
      </c>
      <c r="Q220" s="6" t="s">
        <v>37</v>
      </c>
      <c r="R220" s="6" t="s">
        <v>17</v>
      </c>
      <c r="S220" s="6" t="s">
        <v>15</v>
      </c>
      <c r="T220" s="6" t="s">
        <v>15</v>
      </c>
      <c r="U220" s="1" t="s">
        <v>14</v>
      </c>
      <c r="W220" t="str">
        <f t="shared" si="4"/>
        <v>unsigned char accel215[8] = {0x05, 0xCC, 0x51, 0x02, 0xF6, 0x04, 0x00, 0x00};</v>
      </c>
    </row>
    <row r="221" spans="2:23" x14ac:dyDescent="0.25">
      <c r="B221" s="1" t="s">
        <v>0</v>
      </c>
      <c r="C221" s="1" t="s">
        <v>13</v>
      </c>
      <c r="D221" s="1" t="s">
        <v>1</v>
      </c>
      <c r="E221" s="1" t="s">
        <v>13</v>
      </c>
      <c r="F221" s="1" t="s">
        <v>34</v>
      </c>
      <c r="G221" s="5" t="s">
        <v>255</v>
      </c>
      <c r="H221" s="1" t="s">
        <v>30</v>
      </c>
      <c r="I221" s="1" t="s">
        <v>28</v>
      </c>
      <c r="J221" s="1" t="s">
        <v>12</v>
      </c>
      <c r="K221" s="3" t="s">
        <v>26</v>
      </c>
      <c r="L221" s="1" t="s">
        <v>20</v>
      </c>
      <c r="M221" s="1" t="s">
        <v>29</v>
      </c>
      <c r="N221" s="6" t="s">
        <v>25</v>
      </c>
      <c r="O221" s="6" t="s">
        <v>23</v>
      </c>
      <c r="P221" s="6" t="s">
        <v>21</v>
      </c>
      <c r="Q221" s="6" t="s">
        <v>39</v>
      </c>
      <c r="R221" s="6" t="s">
        <v>17</v>
      </c>
      <c r="S221" s="6" t="s">
        <v>15</v>
      </c>
      <c r="T221" s="6" t="s">
        <v>15</v>
      </c>
      <c r="U221" s="1" t="s">
        <v>14</v>
      </c>
      <c r="W221" t="str">
        <f t="shared" si="4"/>
        <v>unsigned char accel216[8] = {0x05, 0xCC, 0x51, 0x02, 0xF7, 0x04, 0x00, 0x00};</v>
      </c>
    </row>
    <row r="222" spans="2:23" x14ac:dyDescent="0.25">
      <c r="B222" s="1" t="s">
        <v>0</v>
      </c>
      <c r="C222" s="1" t="s">
        <v>13</v>
      </c>
      <c r="D222" s="1" t="s">
        <v>1</v>
      </c>
      <c r="E222" s="1" t="s">
        <v>13</v>
      </c>
      <c r="F222" s="1" t="s">
        <v>34</v>
      </c>
      <c r="G222" s="5" t="s">
        <v>256</v>
      </c>
      <c r="H222" s="1" t="s">
        <v>30</v>
      </c>
      <c r="I222" s="1" t="s">
        <v>28</v>
      </c>
      <c r="J222" s="1" t="s">
        <v>12</v>
      </c>
      <c r="K222" s="3" t="s">
        <v>26</v>
      </c>
      <c r="L222" s="1" t="s">
        <v>20</v>
      </c>
      <c r="M222" s="1" t="s">
        <v>29</v>
      </c>
      <c r="N222" s="6" t="s">
        <v>25</v>
      </c>
      <c r="O222" s="6" t="s">
        <v>23</v>
      </c>
      <c r="P222" s="6" t="s">
        <v>21</v>
      </c>
      <c r="Q222" s="6" t="s">
        <v>42</v>
      </c>
      <c r="R222" s="6" t="s">
        <v>17</v>
      </c>
      <c r="S222" s="6" t="s">
        <v>15</v>
      </c>
      <c r="T222" s="6" t="s">
        <v>15</v>
      </c>
      <c r="U222" s="1" t="s">
        <v>14</v>
      </c>
      <c r="W222" t="str">
        <f t="shared" si="4"/>
        <v>unsigned char accel217[8] = {0x05, 0xCC, 0x51, 0x02, 0xF8, 0x04, 0x00, 0x00};</v>
      </c>
    </row>
    <row r="223" spans="2:23" x14ac:dyDescent="0.25">
      <c r="B223" s="1" t="s">
        <v>0</v>
      </c>
      <c r="C223" s="1" t="s">
        <v>13</v>
      </c>
      <c r="D223" s="1" t="s">
        <v>1</v>
      </c>
      <c r="E223" s="1" t="s">
        <v>13</v>
      </c>
      <c r="F223" s="1" t="s">
        <v>34</v>
      </c>
      <c r="G223" s="5" t="s">
        <v>257</v>
      </c>
      <c r="H223" s="1" t="s">
        <v>30</v>
      </c>
      <c r="I223" s="1" t="s">
        <v>28</v>
      </c>
      <c r="J223" s="1" t="s">
        <v>12</v>
      </c>
      <c r="K223" s="3" t="s">
        <v>26</v>
      </c>
      <c r="L223" s="1" t="s">
        <v>20</v>
      </c>
      <c r="M223" s="1" t="s">
        <v>29</v>
      </c>
      <c r="N223" s="6" t="s">
        <v>25</v>
      </c>
      <c r="O223" s="6" t="s">
        <v>23</v>
      </c>
      <c r="P223" s="6" t="s">
        <v>21</v>
      </c>
      <c r="Q223" s="6" t="s">
        <v>45</v>
      </c>
      <c r="R223" s="6" t="s">
        <v>17</v>
      </c>
      <c r="S223" s="6" t="s">
        <v>15</v>
      </c>
      <c r="T223" s="6" t="s">
        <v>15</v>
      </c>
      <c r="U223" s="1" t="s">
        <v>14</v>
      </c>
      <c r="W223" t="str">
        <f t="shared" si="4"/>
        <v>unsigned char accel218[8] = {0x05, 0xCC, 0x51, 0x02, 0xF9, 0x04, 0x00, 0x00};</v>
      </c>
    </row>
    <row r="224" spans="2:23" x14ac:dyDescent="0.25">
      <c r="B224" s="1" t="s">
        <v>0</v>
      </c>
      <c r="C224" s="1" t="s">
        <v>13</v>
      </c>
      <c r="D224" s="1" t="s">
        <v>1</v>
      </c>
      <c r="E224" s="1" t="s">
        <v>13</v>
      </c>
      <c r="F224" s="1" t="s">
        <v>34</v>
      </c>
      <c r="G224" s="5" t="s">
        <v>258</v>
      </c>
      <c r="H224" s="1" t="s">
        <v>30</v>
      </c>
      <c r="I224" s="1" t="s">
        <v>28</v>
      </c>
      <c r="J224" s="1" t="s">
        <v>12</v>
      </c>
      <c r="K224" s="3" t="s">
        <v>26</v>
      </c>
      <c r="L224" s="1" t="s">
        <v>20</v>
      </c>
      <c r="M224" s="1" t="s">
        <v>29</v>
      </c>
      <c r="N224" s="6" t="s">
        <v>25</v>
      </c>
      <c r="O224" s="6" t="s">
        <v>23</v>
      </c>
      <c r="P224" s="6" t="s">
        <v>21</v>
      </c>
      <c r="Q224" s="6" t="s">
        <v>18</v>
      </c>
      <c r="R224" s="6" t="s">
        <v>17</v>
      </c>
      <c r="S224" s="6" t="s">
        <v>15</v>
      </c>
      <c r="T224" s="6" t="s">
        <v>15</v>
      </c>
      <c r="U224" s="1" t="s">
        <v>14</v>
      </c>
      <c r="W224" t="str">
        <f t="shared" si="4"/>
        <v>unsigned char accel219[8] = {0x05, 0xCC, 0x51, 0x02, 0xF5, 0x04, 0x00, 0x00};</v>
      </c>
    </row>
    <row r="225" spans="2:23" x14ac:dyDescent="0.25">
      <c r="B225" s="1" t="s">
        <v>0</v>
      </c>
      <c r="C225" s="1" t="s">
        <v>13</v>
      </c>
      <c r="D225" s="1" t="s">
        <v>1</v>
      </c>
      <c r="E225" s="1" t="s">
        <v>13</v>
      </c>
      <c r="F225" s="1" t="s">
        <v>34</v>
      </c>
      <c r="G225" s="5" t="s">
        <v>259</v>
      </c>
      <c r="H225" s="1" t="s">
        <v>30</v>
      </c>
      <c r="I225" s="1" t="s">
        <v>28</v>
      </c>
      <c r="J225" s="1" t="s">
        <v>12</v>
      </c>
      <c r="K225" s="3" t="s">
        <v>26</v>
      </c>
      <c r="L225" s="1" t="s">
        <v>20</v>
      </c>
      <c r="M225" s="1" t="s">
        <v>29</v>
      </c>
      <c r="N225" s="6" t="s">
        <v>25</v>
      </c>
      <c r="O225" s="6" t="s">
        <v>23</v>
      </c>
      <c r="P225" s="6" t="s">
        <v>21</v>
      </c>
      <c r="Q225" s="6" t="s">
        <v>37</v>
      </c>
      <c r="R225" s="6" t="s">
        <v>17</v>
      </c>
      <c r="S225" s="6" t="s">
        <v>15</v>
      </c>
      <c r="T225" s="6" t="s">
        <v>15</v>
      </c>
      <c r="U225" s="1" t="s">
        <v>14</v>
      </c>
      <c r="W225" t="str">
        <f t="shared" si="4"/>
        <v>unsigned char accel220[8] = {0x05, 0xCC, 0x51, 0x02, 0xF6, 0x04, 0x00, 0x00};</v>
      </c>
    </row>
    <row r="226" spans="2:23" x14ac:dyDescent="0.25">
      <c r="B226" s="1" t="s">
        <v>0</v>
      </c>
      <c r="C226" s="1" t="s">
        <v>13</v>
      </c>
      <c r="D226" s="1" t="s">
        <v>1</v>
      </c>
      <c r="E226" s="1" t="s">
        <v>13</v>
      </c>
      <c r="F226" s="1" t="s">
        <v>34</v>
      </c>
      <c r="G226" s="5" t="s">
        <v>260</v>
      </c>
      <c r="H226" s="1" t="s">
        <v>30</v>
      </c>
      <c r="I226" s="1" t="s">
        <v>28</v>
      </c>
      <c r="J226" s="1" t="s">
        <v>12</v>
      </c>
      <c r="K226" s="3" t="s">
        <v>26</v>
      </c>
      <c r="L226" s="1" t="s">
        <v>20</v>
      </c>
      <c r="M226" s="1" t="s">
        <v>29</v>
      </c>
      <c r="N226" s="6" t="s">
        <v>25</v>
      </c>
      <c r="O226" s="6" t="s">
        <v>23</v>
      </c>
      <c r="P226" s="6" t="s">
        <v>21</v>
      </c>
      <c r="Q226" s="6" t="s">
        <v>39</v>
      </c>
      <c r="R226" s="6" t="s">
        <v>17</v>
      </c>
      <c r="S226" s="6" t="s">
        <v>15</v>
      </c>
      <c r="T226" s="6" t="s">
        <v>15</v>
      </c>
      <c r="U226" s="1" t="s">
        <v>14</v>
      </c>
      <c r="W226" t="str">
        <f t="shared" si="4"/>
        <v>unsigned char accel221[8] = {0x05, 0xCC, 0x51, 0x02, 0xF7, 0x04, 0x00, 0x00};</v>
      </c>
    </row>
    <row r="227" spans="2:23" x14ac:dyDescent="0.25">
      <c r="B227" s="1" t="s">
        <v>0</v>
      </c>
      <c r="C227" s="1" t="s">
        <v>13</v>
      </c>
      <c r="D227" s="1" t="s">
        <v>1</v>
      </c>
      <c r="E227" s="1" t="s">
        <v>13</v>
      </c>
      <c r="F227" s="1" t="s">
        <v>34</v>
      </c>
      <c r="G227" s="5" t="s">
        <v>261</v>
      </c>
      <c r="H227" s="1" t="s">
        <v>30</v>
      </c>
      <c r="I227" s="1" t="s">
        <v>28</v>
      </c>
      <c r="J227" s="1" t="s">
        <v>12</v>
      </c>
      <c r="K227" s="3" t="s">
        <v>26</v>
      </c>
      <c r="L227" s="1" t="s">
        <v>20</v>
      </c>
      <c r="M227" s="1" t="s">
        <v>29</v>
      </c>
      <c r="N227" s="6" t="s">
        <v>25</v>
      </c>
      <c r="O227" s="6" t="s">
        <v>23</v>
      </c>
      <c r="P227" s="6" t="s">
        <v>21</v>
      </c>
      <c r="Q227" s="6" t="s">
        <v>42</v>
      </c>
      <c r="R227" s="6" t="s">
        <v>17</v>
      </c>
      <c r="S227" s="6" t="s">
        <v>15</v>
      </c>
      <c r="T227" s="6" t="s">
        <v>15</v>
      </c>
      <c r="U227" s="1" t="s">
        <v>14</v>
      </c>
      <c r="W227" t="str">
        <f t="shared" si="4"/>
        <v>unsigned char accel222[8] = {0x05, 0xCC, 0x51, 0x02, 0xF8, 0x04, 0x00, 0x00};</v>
      </c>
    </row>
    <row r="228" spans="2:23" x14ac:dyDescent="0.25">
      <c r="B228" s="1" t="s">
        <v>0</v>
      </c>
      <c r="C228" s="1" t="s">
        <v>13</v>
      </c>
      <c r="D228" s="1" t="s">
        <v>1</v>
      </c>
      <c r="E228" s="1" t="s">
        <v>13</v>
      </c>
      <c r="F228" s="1" t="s">
        <v>34</v>
      </c>
      <c r="G228" s="5" t="s">
        <v>262</v>
      </c>
      <c r="H228" s="1" t="s">
        <v>30</v>
      </c>
      <c r="I228" s="1" t="s">
        <v>28</v>
      </c>
      <c r="J228" s="1" t="s">
        <v>12</v>
      </c>
      <c r="K228" s="3" t="s">
        <v>26</v>
      </c>
      <c r="L228" s="1" t="s">
        <v>20</v>
      </c>
      <c r="M228" s="1" t="s">
        <v>29</v>
      </c>
      <c r="N228" s="6" t="s">
        <v>25</v>
      </c>
      <c r="O228" s="6" t="s">
        <v>23</v>
      </c>
      <c r="P228" s="6" t="s">
        <v>21</v>
      </c>
      <c r="Q228" s="6" t="s">
        <v>18</v>
      </c>
      <c r="R228" s="6" t="s">
        <v>17</v>
      </c>
      <c r="S228" s="6" t="s">
        <v>15</v>
      </c>
      <c r="T228" s="6" t="s">
        <v>15</v>
      </c>
      <c r="U228" s="1" t="s">
        <v>14</v>
      </c>
      <c r="W228" t="str">
        <f t="shared" si="4"/>
        <v>unsigned char accel223[8] = {0x05, 0xCC, 0x51, 0x02, 0xF5, 0x04, 0x00, 0x00};</v>
      </c>
    </row>
    <row r="229" spans="2:23" x14ac:dyDescent="0.25">
      <c r="B229" s="1" t="s">
        <v>0</v>
      </c>
      <c r="C229" s="1" t="s">
        <v>13</v>
      </c>
      <c r="D229" s="1" t="s">
        <v>1</v>
      </c>
      <c r="E229" s="1" t="s">
        <v>13</v>
      </c>
      <c r="F229" s="1" t="s">
        <v>34</v>
      </c>
      <c r="G229" s="5" t="s">
        <v>263</v>
      </c>
      <c r="H229" s="1" t="s">
        <v>30</v>
      </c>
      <c r="I229" s="1" t="s">
        <v>28</v>
      </c>
      <c r="J229" s="1" t="s">
        <v>12</v>
      </c>
      <c r="K229" s="3" t="s">
        <v>26</v>
      </c>
      <c r="L229" s="1" t="s">
        <v>20</v>
      </c>
      <c r="M229" s="1" t="s">
        <v>29</v>
      </c>
      <c r="N229" s="6" t="s">
        <v>25</v>
      </c>
      <c r="O229" s="6" t="s">
        <v>23</v>
      </c>
      <c r="P229" s="6" t="s">
        <v>21</v>
      </c>
      <c r="Q229" s="6" t="s">
        <v>37</v>
      </c>
      <c r="R229" s="6" t="s">
        <v>17</v>
      </c>
      <c r="S229" s="6" t="s">
        <v>15</v>
      </c>
      <c r="T229" s="6" t="s">
        <v>15</v>
      </c>
      <c r="U229" s="1" t="s">
        <v>14</v>
      </c>
      <c r="W229" t="str">
        <f t="shared" si="4"/>
        <v>unsigned char accel224[8] = {0x05, 0xCC, 0x51, 0x02, 0xF6, 0x04, 0x00, 0x00};</v>
      </c>
    </row>
    <row r="230" spans="2:23" x14ac:dyDescent="0.25">
      <c r="B230" s="1" t="s">
        <v>0</v>
      </c>
      <c r="C230" s="1" t="s">
        <v>13</v>
      </c>
      <c r="D230" s="1" t="s">
        <v>1</v>
      </c>
      <c r="E230" s="1" t="s">
        <v>13</v>
      </c>
      <c r="F230" s="1" t="s">
        <v>34</v>
      </c>
      <c r="G230" s="5" t="s">
        <v>264</v>
      </c>
      <c r="H230" s="1" t="s">
        <v>30</v>
      </c>
      <c r="I230" s="1" t="s">
        <v>28</v>
      </c>
      <c r="J230" s="1" t="s">
        <v>12</v>
      </c>
      <c r="K230" s="3" t="s">
        <v>26</v>
      </c>
      <c r="L230" s="1" t="s">
        <v>20</v>
      </c>
      <c r="M230" s="1" t="s">
        <v>29</v>
      </c>
      <c r="N230" s="6" t="s">
        <v>25</v>
      </c>
      <c r="O230" s="6" t="s">
        <v>23</v>
      </c>
      <c r="P230" s="6" t="s">
        <v>21</v>
      </c>
      <c r="Q230" s="6" t="s">
        <v>39</v>
      </c>
      <c r="R230" s="6" t="s">
        <v>17</v>
      </c>
      <c r="S230" s="6" t="s">
        <v>15</v>
      </c>
      <c r="T230" s="6" t="s">
        <v>15</v>
      </c>
      <c r="U230" s="1" t="s">
        <v>14</v>
      </c>
      <c r="W230" t="str">
        <f t="shared" si="4"/>
        <v>unsigned char accel225[8] = {0x05, 0xCC, 0x51, 0x02, 0xF7, 0x04, 0x00, 0x00};</v>
      </c>
    </row>
    <row r="231" spans="2:23" x14ac:dyDescent="0.25">
      <c r="B231" s="1" t="s">
        <v>0</v>
      </c>
      <c r="C231" s="1" t="s">
        <v>13</v>
      </c>
      <c r="D231" s="1" t="s">
        <v>1</v>
      </c>
      <c r="E231" s="1" t="s">
        <v>13</v>
      </c>
      <c r="F231" s="1" t="s">
        <v>34</v>
      </c>
      <c r="G231" s="5" t="s">
        <v>265</v>
      </c>
      <c r="H231" s="1" t="s">
        <v>30</v>
      </c>
      <c r="I231" s="1" t="s">
        <v>28</v>
      </c>
      <c r="J231" s="1" t="s">
        <v>12</v>
      </c>
      <c r="K231" s="3" t="s">
        <v>26</v>
      </c>
      <c r="L231" s="1" t="s">
        <v>20</v>
      </c>
      <c r="M231" s="1" t="s">
        <v>29</v>
      </c>
      <c r="N231" s="6" t="s">
        <v>25</v>
      </c>
      <c r="O231" s="6" t="s">
        <v>23</v>
      </c>
      <c r="P231" s="6" t="s">
        <v>21</v>
      </c>
      <c r="Q231" s="6" t="s">
        <v>42</v>
      </c>
      <c r="R231" s="6" t="s">
        <v>17</v>
      </c>
      <c r="S231" s="6" t="s">
        <v>15</v>
      </c>
      <c r="T231" s="6" t="s">
        <v>15</v>
      </c>
      <c r="U231" s="1" t="s">
        <v>14</v>
      </c>
      <c r="W231" t="str">
        <f t="shared" si="4"/>
        <v>unsigned char accel226[8] = {0x05, 0xCC, 0x51, 0x02, 0xF8, 0x04, 0x00, 0x00};</v>
      </c>
    </row>
    <row r="232" spans="2:23" x14ac:dyDescent="0.25">
      <c r="B232" s="1" t="s">
        <v>0</v>
      </c>
      <c r="C232" s="1" t="s">
        <v>13</v>
      </c>
      <c r="D232" s="1" t="s">
        <v>1</v>
      </c>
      <c r="E232" s="1" t="s">
        <v>13</v>
      </c>
      <c r="F232" s="1" t="s">
        <v>34</v>
      </c>
      <c r="G232" s="5" t="s">
        <v>266</v>
      </c>
      <c r="H232" s="1" t="s">
        <v>30</v>
      </c>
      <c r="I232" s="1" t="s">
        <v>28</v>
      </c>
      <c r="J232" s="1" t="s">
        <v>12</v>
      </c>
      <c r="K232" s="3" t="s">
        <v>26</v>
      </c>
      <c r="L232" s="1" t="s">
        <v>20</v>
      </c>
      <c r="M232" s="1" t="s">
        <v>29</v>
      </c>
      <c r="N232" s="6" t="s">
        <v>25</v>
      </c>
      <c r="O232" s="6" t="s">
        <v>23</v>
      </c>
      <c r="P232" s="6" t="s">
        <v>21</v>
      </c>
      <c r="Q232" s="6" t="s">
        <v>45</v>
      </c>
      <c r="R232" s="6" t="s">
        <v>17</v>
      </c>
      <c r="S232" s="6" t="s">
        <v>15</v>
      </c>
      <c r="T232" s="6" t="s">
        <v>15</v>
      </c>
      <c r="U232" s="1" t="s">
        <v>14</v>
      </c>
      <c r="W232" t="str">
        <f t="shared" si="4"/>
        <v>unsigned char accel227[8] = {0x05, 0xCC, 0x51, 0x02, 0xF9, 0x04, 0x00, 0x00};</v>
      </c>
    </row>
    <row r="233" spans="2:23" x14ac:dyDescent="0.25">
      <c r="B233" s="1" t="s">
        <v>0</v>
      </c>
      <c r="C233" s="1" t="s">
        <v>13</v>
      </c>
      <c r="D233" s="1" t="s">
        <v>1</v>
      </c>
      <c r="E233" s="1" t="s">
        <v>13</v>
      </c>
      <c r="F233" s="1" t="s">
        <v>34</v>
      </c>
      <c r="G233" s="5" t="s">
        <v>267</v>
      </c>
      <c r="H233" s="1" t="s">
        <v>30</v>
      </c>
      <c r="I233" s="1" t="s">
        <v>28</v>
      </c>
      <c r="J233" s="1" t="s">
        <v>12</v>
      </c>
      <c r="K233" s="3" t="s">
        <v>26</v>
      </c>
      <c r="L233" s="1" t="s">
        <v>20</v>
      </c>
      <c r="M233" s="1" t="s">
        <v>29</v>
      </c>
      <c r="N233" s="6" t="s">
        <v>25</v>
      </c>
      <c r="O233" s="6" t="s">
        <v>23</v>
      </c>
      <c r="P233" s="6" t="s">
        <v>21</v>
      </c>
      <c r="Q233" s="6" t="s">
        <v>18</v>
      </c>
      <c r="R233" s="6" t="s">
        <v>17</v>
      </c>
      <c r="S233" s="6" t="s">
        <v>15</v>
      </c>
      <c r="T233" s="6" t="s">
        <v>15</v>
      </c>
      <c r="U233" s="1" t="s">
        <v>14</v>
      </c>
      <c r="W233" t="str">
        <f t="shared" si="4"/>
        <v>unsigned char accel228[8] = {0x05, 0xCC, 0x51, 0x02, 0xF5, 0x04, 0x00, 0x00};</v>
      </c>
    </row>
    <row r="234" spans="2:23" x14ac:dyDescent="0.25">
      <c r="B234" s="1" t="s">
        <v>0</v>
      </c>
      <c r="C234" s="1" t="s">
        <v>13</v>
      </c>
      <c r="D234" s="1" t="s">
        <v>1</v>
      </c>
      <c r="E234" s="1" t="s">
        <v>13</v>
      </c>
      <c r="F234" s="1" t="s">
        <v>34</v>
      </c>
      <c r="G234" s="5" t="s">
        <v>268</v>
      </c>
      <c r="H234" s="1" t="s">
        <v>30</v>
      </c>
      <c r="I234" s="1" t="s">
        <v>28</v>
      </c>
      <c r="J234" s="1" t="s">
        <v>12</v>
      </c>
      <c r="K234" s="3" t="s">
        <v>26</v>
      </c>
      <c r="L234" s="1" t="s">
        <v>20</v>
      </c>
      <c r="M234" s="1" t="s">
        <v>29</v>
      </c>
      <c r="N234" s="6" t="s">
        <v>25</v>
      </c>
      <c r="O234" s="6" t="s">
        <v>23</v>
      </c>
      <c r="P234" s="6" t="s">
        <v>21</v>
      </c>
      <c r="Q234" s="6" t="s">
        <v>37</v>
      </c>
      <c r="R234" s="6" t="s">
        <v>17</v>
      </c>
      <c r="S234" s="6" t="s">
        <v>15</v>
      </c>
      <c r="T234" s="6" t="s">
        <v>15</v>
      </c>
      <c r="U234" s="1" t="s">
        <v>14</v>
      </c>
      <c r="W234" t="str">
        <f t="shared" si="4"/>
        <v>unsigned char accel229[8] = {0x05, 0xCC, 0x51, 0x02, 0xF6, 0x04, 0x00, 0x00};</v>
      </c>
    </row>
    <row r="235" spans="2:23" x14ac:dyDescent="0.25">
      <c r="B235" s="1" t="s">
        <v>0</v>
      </c>
      <c r="C235" s="1" t="s">
        <v>13</v>
      </c>
      <c r="D235" s="1" t="s">
        <v>1</v>
      </c>
      <c r="E235" s="1" t="s">
        <v>13</v>
      </c>
      <c r="F235" s="1" t="s">
        <v>34</v>
      </c>
      <c r="G235" s="5" t="s">
        <v>269</v>
      </c>
      <c r="H235" s="1" t="s">
        <v>30</v>
      </c>
      <c r="I235" s="1" t="s">
        <v>28</v>
      </c>
      <c r="J235" s="1" t="s">
        <v>12</v>
      </c>
      <c r="K235" s="3" t="s">
        <v>26</v>
      </c>
      <c r="L235" s="1" t="s">
        <v>20</v>
      </c>
      <c r="M235" s="1" t="s">
        <v>29</v>
      </c>
      <c r="N235" s="6" t="s">
        <v>25</v>
      </c>
      <c r="O235" s="6" t="s">
        <v>23</v>
      </c>
      <c r="P235" s="6" t="s">
        <v>21</v>
      </c>
      <c r="Q235" s="6" t="s">
        <v>39</v>
      </c>
      <c r="R235" s="6" t="s">
        <v>17</v>
      </c>
      <c r="S235" s="6" t="s">
        <v>15</v>
      </c>
      <c r="T235" s="6" t="s">
        <v>15</v>
      </c>
      <c r="U235" s="1" t="s">
        <v>14</v>
      </c>
      <c r="W235" t="str">
        <f t="shared" si="4"/>
        <v>unsigned char accel230[8] = {0x05, 0xCC, 0x51, 0x02, 0xF7, 0x04, 0x00, 0x00};</v>
      </c>
    </row>
    <row r="236" spans="2:23" x14ac:dyDescent="0.25">
      <c r="B236" s="1" t="s">
        <v>0</v>
      </c>
      <c r="C236" s="1" t="s">
        <v>13</v>
      </c>
      <c r="D236" s="1" t="s">
        <v>1</v>
      </c>
      <c r="E236" s="1" t="s">
        <v>13</v>
      </c>
      <c r="F236" s="1" t="s">
        <v>34</v>
      </c>
      <c r="G236" s="5" t="s">
        <v>270</v>
      </c>
      <c r="H236" s="1" t="s">
        <v>30</v>
      </c>
      <c r="I236" s="1" t="s">
        <v>28</v>
      </c>
      <c r="J236" s="1" t="s">
        <v>12</v>
      </c>
      <c r="K236" s="3" t="s">
        <v>26</v>
      </c>
      <c r="L236" s="1" t="s">
        <v>20</v>
      </c>
      <c r="M236" s="1" t="s">
        <v>29</v>
      </c>
      <c r="N236" s="6" t="s">
        <v>25</v>
      </c>
      <c r="O236" s="6" t="s">
        <v>23</v>
      </c>
      <c r="P236" s="6" t="s">
        <v>21</v>
      </c>
      <c r="Q236" s="6" t="s">
        <v>42</v>
      </c>
      <c r="R236" s="6" t="s">
        <v>17</v>
      </c>
      <c r="S236" s="6" t="s">
        <v>15</v>
      </c>
      <c r="T236" s="6" t="s">
        <v>15</v>
      </c>
      <c r="U236" s="1" t="s">
        <v>14</v>
      </c>
      <c r="W236" t="str">
        <f t="shared" si="4"/>
        <v>unsigned char accel231[8] = {0x05, 0xCC, 0x51, 0x02, 0xF8, 0x04, 0x00, 0x00};</v>
      </c>
    </row>
    <row r="237" spans="2:23" x14ac:dyDescent="0.25">
      <c r="B237" s="1" t="s">
        <v>0</v>
      </c>
      <c r="C237" s="1" t="s">
        <v>13</v>
      </c>
      <c r="D237" s="1" t="s">
        <v>1</v>
      </c>
      <c r="E237" s="1" t="s">
        <v>13</v>
      </c>
      <c r="F237" s="1" t="s">
        <v>34</v>
      </c>
      <c r="G237" s="5" t="s">
        <v>271</v>
      </c>
      <c r="H237" s="1" t="s">
        <v>30</v>
      </c>
      <c r="I237" s="1" t="s">
        <v>28</v>
      </c>
      <c r="J237" s="1" t="s">
        <v>12</v>
      </c>
      <c r="K237" s="3" t="s">
        <v>26</v>
      </c>
      <c r="L237" s="1" t="s">
        <v>20</v>
      </c>
      <c r="M237" s="1" t="s">
        <v>29</v>
      </c>
      <c r="N237" s="6" t="s">
        <v>25</v>
      </c>
      <c r="O237" s="6" t="s">
        <v>23</v>
      </c>
      <c r="P237" s="6" t="s">
        <v>21</v>
      </c>
      <c r="Q237" s="6" t="s">
        <v>18</v>
      </c>
      <c r="R237" s="6" t="s">
        <v>17</v>
      </c>
      <c r="S237" s="6" t="s">
        <v>15</v>
      </c>
      <c r="T237" s="6" t="s">
        <v>15</v>
      </c>
      <c r="U237" s="1" t="s">
        <v>14</v>
      </c>
      <c r="W237" t="str">
        <f t="shared" si="4"/>
        <v>unsigned char accel232[8] = {0x05, 0xCC, 0x51, 0x02, 0xF5, 0x04, 0x00, 0x00};</v>
      </c>
    </row>
    <row r="238" spans="2:23" x14ac:dyDescent="0.25">
      <c r="B238" s="1" t="s">
        <v>0</v>
      </c>
      <c r="C238" s="1" t="s">
        <v>13</v>
      </c>
      <c r="D238" s="1" t="s">
        <v>1</v>
      </c>
      <c r="E238" s="1" t="s">
        <v>13</v>
      </c>
      <c r="F238" s="1" t="s">
        <v>34</v>
      </c>
      <c r="G238" s="5" t="s">
        <v>272</v>
      </c>
      <c r="H238" s="1" t="s">
        <v>30</v>
      </c>
      <c r="I238" s="1" t="s">
        <v>28</v>
      </c>
      <c r="J238" s="1" t="s">
        <v>12</v>
      </c>
      <c r="K238" s="3" t="s">
        <v>26</v>
      </c>
      <c r="L238" s="1" t="s">
        <v>20</v>
      </c>
      <c r="M238" s="1" t="s">
        <v>29</v>
      </c>
      <c r="N238" s="6" t="s">
        <v>25</v>
      </c>
      <c r="O238" s="6" t="s">
        <v>23</v>
      </c>
      <c r="P238" s="6" t="s">
        <v>21</v>
      </c>
      <c r="Q238" s="6" t="s">
        <v>37</v>
      </c>
      <c r="R238" s="6" t="s">
        <v>17</v>
      </c>
      <c r="S238" s="6" t="s">
        <v>15</v>
      </c>
      <c r="T238" s="6" t="s">
        <v>15</v>
      </c>
      <c r="U238" s="1" t="s">
        <v>14</v>
      </c>
      <c r="W238" t="str">
        <f t="shared" si="4"/>
        <v>unsigned char accel233[8] = {0x05, 0xCC, 0x51, 0x02, 0xF6, 0x04, 0x00, 0x00};</v>
      </c>
    </row>
    <row r="239" spans="2:23" x14ac:dyDescent="0.25">
      <c r="B239" s="1" t="s">
        <v>0</v>
      </c>
      <c r="C239" s="1" t="s">
        <v>13</v>
      </c>
      <c r="D239" s="1" t="s">
        <v>1</v>
      </c>
      <c r="E239" s="1" t="s">
        <v>13</v>
      </c>
      <c r="F239" s="1" t="s">
        <v>34</v>
      </c>
      <c r="G239" s="5" t="s">
        <v>273</v>
      </c>
      <c r="H239" s="1" t="s">
        <v>30</v>
      </c>
      <c r="I239" s="1" t="s">
        <v>28</v>
      </c>
      <c r="J239" s="1" t="s">
        <v>12</v>
      </c>
      <c r="K239" s="3" t="s">
        <v>26</v>
      </c>
      <c r="L239" s="1" t="s">
        <v>20</v>
      </c>
      <c r="M239" s="1" t="s">
        <v>29</v>
      </c>
      <c r="N239" s="6" t="s">
        <v>25</v>
      </c>
      <c r="O239" s="6" t="s">
        <v>23</v>
      </c>
      <c r="P239" s="6" t="s">
        <v>21</v>
      </c>
      <c r="Q239" s="6" t="s">
        <v>39</v>
      </c>
      <c r="R239" s="6" t="s">
        <v>17</v>
      </c>
      <c r="S239" s="6" t="s">
        <v>15</v>
      </c>
      <c r="T239" s="6" t="s">
        <v>15</v>
      </c>
      <c r="U239" s="1" t="s">
        <v>14</v>
      </c>
      <c r="W239" t="str">
        <f t="shared" si="4"/>
        <v>unsigned char accel234[8] = {0x05, 0xCC, 0x51, 0x02, 0xF7, 0x04, 0x00, 0x00};</v>
      </c>
    </row>
    <row r="240" spans="2:23" x14ac:dyDescent="0.25">
      <c r="B240" s="1" t="s">
        <v>0</v>
      </c>
      <c r="C240" s="1" t="s">
        <v>13</v>
      </c>
      <c r="D240" s="1" t="s">
        <v>1</v>
      </c>
      <c r="E240" s="1" t="s">
        <v>13</v>
      </c>
      <c r="F240" s="1" t="s">
        <v>34</v>
      </c>
      <c r="G240" s="5" t="s">
        <v>274</v>
      </c>
      <c r="H240" s="1" t="s">
        <v>30</v>
      </c>
      <c r="I240" s="1" t="s">
        <v>28</v>
      </c>
      <c r="J240" s="1" t="s">
        <v>12</v>
      </c>
      <c r="K240" s="3" t="s">
        <v>26</v>
      </c>
      <c r="L240" s="1" t="s">
        <v>20</v>
      </c>
      <c r="M240" s="1" t="s">
        <v>29</v>
      </c>
      <c r="N240" s="6" t="s">
        <v>25</v>
      </c>
      <c r="O240" s="6" t="s">
        <v>23</v>
      </c>
      <c r="P240" s="6" t="s">
        <v>21</v>
      </c>
      <c r="Q240" s="6" t="s">
        <v>42</v>
      </c>
      <c r="R240" s="6" t="s">
        <v>17</v>
      </c>
      <c r="S240" s="6" t="s">
        <v>15</v>
      </c>
      <c r="T240" s="6" t="s">
        <v>15</v>
      </c>
      <c r="U240" s="1" t="s">
        <v>14</v>
      </c>
      <c r="W240" t="str">
        <f t="shared" si="4"/>
        <v>unsigned char accel235[8] = {0x05, 0xCC, 0x51, 0x02, 0xF8, 0x04, 0x00, 0x00};</v>
      </c>
    </row>
    <row r="241" spans="2:23" x14ac:dyDescent="0.25">
      <c r="B241" s="1" t="s">
        <v>0</v>
      </c>
      <c r="C241" s="1" t="s">
        <v>13</v>
      </c>
      <c r="D241" s="1" t="s">
        <v>1</v>
      </c>
      <c r="E241" s="1" t="s">
        <v>13</v>
      </c>
      <c r="F241" s="1" t="s">
        <v>34</v>
      </c>
      <c r="G241" s="5" t="s">
        <v>275</v>
      </c>
      <c r="H241" s="1" t="s">
        <v>30</v>
      </c>
      <c r="I241" s="1" t="s">
        <v>28</v>
      </c>
      <c r="J241" s="1" t="s">
        <v>12</v>
      </c>
      <c r="K241" s="3" t="s">
        <v>26</v>
      </c>
      <c r="L241" s="1" t="s">
        <v>20</v>
      </c>
      <c r="M241" s="1" t="s">
        <v>29</v>
      </c>
      <c r="N241" s="6" t="s">
        <v>25</v>
      </c>
      <c r="O241" s="6" t="s">
        <v>23</v>
      </c>
      <c r="P241" s="6" t="s">
        <v>21</v>
      </c>
      <c r="Q241" s="6" t="s">
        <v>45</v>
      </c>
      <c r="R241" s="6" t="s">
        <v>17</v>
      </c>
      <c r="S241" s="6" t="s">
        <v>15</v>
      </c>
      <c r="T241" s="6" t="s">
        <v>15</v>
      </c>
      <c r="U241" s="1" t="s">
        <v>14</v>
      </c>
      <c r="W241" t="str">
        <f t="shared" si="4"/>
        <v>unsigned char accel236[8] = {0x05, 0xCC, 0x51, 0x02, 0xF9, 0x04, 0x00, 0x00};</v>
      </c>
    </row>
    <row r="242" spans="2:23" x14ac:dyDescent="0.25">
      <c r="B242" s="1" t="s">
        <v>0</v>
      </c>
      <c r="C242" s="1" t="s">
        <v>13</v>
      </c>
      <c r="D242" s="1" t="s">
        <v>1</v>
      </c>
      <c r="E242" s="1" t="s">
        <v>13</v>
      </c>
      <c r="F242" s="1" t="s">
        <v>34</v>
      </c>
      <c r="G242" s="5" t="s">
        <v>276</v>
      </c>
      <c r="H242" s="1" t="s">
        <v>30</v>
      </c>
      <c r="I242" s="1" t="s">
        <v>28</v>
      </c>
      <c r="J242" s="1" t="s">
        <v>12</v>
      </c>
      <c r="K242" s="3" t="s">
        <v>26</v>
      </c>
      <c r="L242" s="1" t="s">
        <v>20</v>
      </c>
      <c r="M242" s="1" t="s">
        <v>29</v>
      </c>
      <c r="N242" s="6" t="s">
        <v>25</v>
      </c>
      <c r="O242" s="6" t="s">
        <v>23</v>
      </c>
      <c r="P242" s="6" t="s">
        <v>21</v>
      </c>
      <c r="Q242" s="6" t="s">
        <v>18</v>
      </c>
      <c r="R242" s="6" t="s">
        <v>17</v>
      </c>
      <c r="S242" s="6" t="s">
        <v>15</v>
      </c>
      <c r="T242" s="6" t="s">
        <v>15</v>
      </c>
      <c r="U242" s="1" t="s">
        <v>14</v>
      </c>
      <c r="W242" t="str">
        <f t="shared" ref="W242:W305" si="5">CONCATENATE(B242,C242,D242,E242,F242,G242,H242,I242,J242,M242,K242,L242,M242,N242,L242,M242,O242,L242,M242,P242,L242,M242,Q242,L242,M242,R242,L242,M242,S242,L242,M242,T242,U242)</f>
        <v>unsigned char accel237[8] = {0x05, 0xCC, 0x51, 0x02, 0xF5, 0x04, 0x00, 0x00};</v>
      </c>
    </row>
    <row r="243" spans="2:23" x14ac:dyDescent="0.25">
      <c r="B243" s="1" t="s">
        <v>0</v>
      </c>
      <c r="C243" s="1" t="s">
        <v>13</v>
      </c>
      <c r="D243" s="1" t="s">
        <v>1</v>
      </c>
      <c r="E243" s="1" t="s">
        <v>13</v>
      </c>
      <c r="F243" s="1" t="s">
        <v>34</v>
      </c>
      <c r="G243" s="5" t="s">
        <v>277</v>
      </c>
      <c r="H243" s="1" t="s">
        <v>30</v>
      </c>
      <c r="I243" s="1" t="s">
        <v>28</v>
      </c>
      <c r="J243" s="1" t="s">
        <v>12</v>
      </c>
      <c r="K243" s="3" t="s">
        <v>26</v>
      </c>
      <c r="L243" s="1" t="s">
        <v>20</v>
      </c>
      <c r="M243" s="1" t="s">
        <v>29</v>
      </c>
      <c r="N243" s="6" t="s">
        <v>25</v>
      </c>
      <c r="O243" s="6" t="s">
        <v>23</v>
      </c>
      <c r="P243" s="6" t="s">
        <v>21</v>
      </c>
      <c r="Q243" s="6" t="s">
        <v>37</v>
      </c>
      <c r="R243" s="6" t="s">
        <v>17</v>
      </c>
      <c r="S243" s="6" t="s">
        <v>15</v>
      </c>
      <c r="T243" s="6" t="s">
        <v>15</v>
      </c>
      <c r="U243" s="1" t="s">
        <v>14</v>
      </c>
      <c r="W243" t="str">
        <f t="shared" si="5"/>
        <v>unsigned char accel238[8] = {0x05, 0xCC, 0x51, 0x02, 0xF6, 0x04, 0x00, 0x00};</v>
      </c>
    </row>
    <row r="244" spans="2:23" x14ac:dyDescent="0.25">
      <c r="B244" s="1" t="s">
        <v>0</v>
      </c>
      <c r="C244" s="1" t="s">
        <v>13</v>
      </c>
      <c r="D244" s="1" t="s">
        <v>1</v>
      </c>
      <c r="E244" s="1" t="s">
        <v>13</v>
      </c>
      <c r="F244" s="1" t="s">
        <v>34</v>
      </c>
      <c r="G244" s="5" t="s">
        <v>278</v>
      </c>
      <c r="H244" s="1" t="s">
        <v>30</v>
      </c>
      <c r="I244" s="1" t="s">
        <v>28</v>
      </c>
      <c r="J244" s="1" t="s">
        <v>12</v>
      </c>
      <c r="K244" s="3" t="s">
        <v>26</v>
      </c>
      <c r="L244" s="1" t="s">
        <v>20</v>
      </c>
      <c r="M244" s="1" t="s">
        <v>29</v>
      </c>
      <c r="N244" s="6" t="s">
        <v>25</v>
      </c>
      <c r="O244" s="6" t="s">
        <v>23</v>
      </c>
      <c r="P244" s="6" t="s">
        <v>21</v>
      </c>
      <c r="Q244" s="6" t="s">
        <v>18</v>
      </c>
      <c r="R244" s="6" t="s">
        <v>17</v>
      </c>
      <c r="S244" s="6" t="s">
        <v>15</v>
      </c>
      <c r="T244" s="6" t="s">
        <v>15</v>
      </c>
      <c r="U244" s="1" t="s">
        <v>14</v>
      </c>
      <c r="W244" t="str">
        <f t="shared" si="5"/>
        <v>unsigned char accel239[8] = {0x05, 0xCC, 0x51, 0x02, 0xF5, 0x04, 0x00, 0x00};</v>
      </c>
    </row>
    <row r="245" spans="2:23" x14ac:dyDescent="0.25">
      <c r="B245" s="1" t="s">
        <v>0</v>
      </c>
      <c r="C245" s="1" t="s">
        <v>13</v>
      </c>
      <c r="D245" s="1" t="s">
        <v>1</v>
      </c>
      <c r="E245" s="1" t="s">
        <v>13</v>
      </c>
      <c r="F245" s="1" t="s">
        <v>34</v>
      </c>
      <c r="G245" s="5" t="s">
        <v>279</v>
      </c>
      <c r="H245" s="1" t="s">
        <v>30</v>
      </c>
      <c r="I245" s="1" t="s">
        <v>28</v>
      </c>
      <c r="J245" s="1" t="s">
        <v>12</v>
      </c>
      <c r="K245" s="3" t="s">
        <v>26</v>
      </c>
      <c r="L245" s="1" t="s">
        <v>20</v>
      </c>
      <c r="M245" s="1" t="s">
        <v>29</v>
      </c>
      <c r="N245" s="6" t="s">
        <v>25</v>
      </c>
      <c r="O245" s="6" t="s">
        <v>23</v>
      </c>
      <c r="P245" s="6" t="s">
        <v>21</v>
      </c>
      <c r="Q245" s="6" t="s">
        <v>37</v>
      </c>
      <c r="R245" s="6" t="s">
        <v>17</v>
      </c>
      <c r="S245" s="6" t="s">
        <v>15</v>
      </c>
      <c r="T245" s="6" t="s">
        <v>15</v>
      </c>
      <c r="U245" s="1" t="s">
        <v>14</v>
      </c>
      <c r="W245" t="str">
        <f t="shared" si="5"/>
        <v>unsigned char accel240[8] = {0x05, 0xCC, 0x51, 0x02, 0xF6, 0x04, 0x00, 0x00};</v>
      </c>
    </row>
    <row r="246" spans="2:23" x14ac:dyDescent="0.25">
      <c r="B246" s="1" t="s">
        <v>0</v>
      </c>
      <c r="C246" s="1" t="s">
        <v>13</v>
      </c>
      <c r="D246" s="1" t="s">
        <v>1</v>
      </c>
      <c r="E246" s="1" t="s">
        <v>13</v>
      </c>
      <c r="F246" s="1" t="s">
        <v>34</v>
      </c>
      <c r="G246" s="5" t="s">
        <v>280</v>
      </c>
      <c r="H246" s="1" t="s">
        <v>30</v>
      </c>
      <c r="I246" s="1" t="s">
        <v>28</v>
      </c>
      <c r="J246" s="1" t="s">
        <v>12</v>
      </c>
      <c r="K246" s="3" t="s">
        <v>26</v>
      </c>
      <c r="L246" s="1" t="s">
        <v>20</v>
      </c>
      <c r="M246" s="1" t="s">
        <v>29</v>
      </c>
      <c r="N246" s="6" t="s">
        <v>25</v>
      </c>
      <c r="O246" s="6" t="s">
        <v>23</v>
      </c>
      <c r="P246" s="6" t="s">
        <v>21</v>
      </c>
      <c r="Q246" s="6" t="s">
        <v>39</v>
      </c>
      <c r="R246" s="6" t="s">
        <v>17</v>
      </c>
      <c r="S246" s="6" t="s">
        <v>15</v>
      </c>
      <c r="T246" s="6" t="s">
        <v>15</v>
      </c>
      <c r="U246" s="1" t="s">
        <v>14</v>
      </c>
      <c r="W246" t="str">
        <f t="shared" si="5"/>
        <v>unsigned char accel241[8] = {0x05, 0xCC, 0x51, 0x02, 0xF7, 0x04, 0x00, 0x00};</v>
      </c>
    </row>
    <row r="247" spans="2:23" x14ac:dyDescent="0.25">
      <c r="B247" s="1" t="s">
        <v>0</v>
      </c>
      <c r="C247" s="1" t="s">
        <v>13</v>
      </c>
      <c r="D247" s="1" t="s">
        <v>1</v>
      </c>
      <c r="E247" s="1" t="s">
        <v>13</v>
      </c>
      <c r="F247" s="1" t="s">
        <v>34</v>
      </c>
      <c r="G247" s="5" t="s">
        <v>281</v>
      </c>
      <c r="H247" s="1" t="s">
        <v>30</v>
      </c>
      <c r="I247" s="1" t="s">
        <v>28</v>
      </c>
      <c r="J247" s="1" t="s">
        <v>12</v>
      </c>
      <c r="K247" s="3" t="s">
        <v>26</v>
      </c>
      <c r="L247" s="1" t="s">
        <v>20</v>
      </c>
      <c r="M247" s="1" t="s">
        <v>29</v>
      </c>
      <c r="N247" s="6" t="s">
        <v>25</v>
      </c>
      <c r="O247" s="6" t="s">
        <v>23</v>
      </c>
      <c r="P247" s="6" t="s">
        <v>21</v>
      </c>
      <c r="Q247" s="6" t="s">
        <v>42</v>
      </c>
      <c r="R247" s="6" t="s">
        <v>17</v>
      </c>
      <c r="S247" s="6" t="s">
        <v>15</v>
      </c>
      <c r="T247" s="6" t="s">
        <v>15</v>
      </c>
      <c r="U247" s="1" t="s">
        <v>14</v>
      </c>
      <c r="W247" t="str">
        <f t="shared" si="5"/>
        <v>unsigned char accel242[8] = {0x05, 0xCC, 0x51, 0x02, 0xF8, 0x04, 0x00, 0x00};</v>
      </c>
    </row>
    <row r="248" spans="2:23" x14ac:dyDescent="0.25">
      <c r="B248" s="1" t="s">
        <v>0</v>
      </c>
      <c r="C248" s="1" t="s">
        <v>13</v>
      </c>
      <c r="D248" s="1" t="s">
        <v>1</v>
      </c>
      <c r="E248" s="1" t="s">
        <v>13</v>
      </c>
      <c r="F248" s="1" t="s">
        <v>34</v>
      </c>
      <c r="G248" s="5" t="s">
        <v>282</v>
      </c>
      <c r="H248" s="1" t="s">
        <v>30</v>
      </c>
      <c r="I248" s="1" t="s">
        <v>28</v>
      </c>
      <c r="J248" s="1" t="s">
        <v>12</v>
      </c>
      <c r="K248" s="3" t="s">
        <v>26</v>
      </c>
      <c r="L248" s="1" t="s">
        <v>20</v>
      </c>
      <c r="M248" s="1" t="s">
        <v>29</v>
      </c>
      <c r="N248" s="6" t="s">
        <v>25</v>
      </c>
      <c r="O248" s="6" t="s">
        <v>23</v>
      </c>
      <c r="P248" s="6" t="s">
        <v>21</v>
      </c>
      <c r="Q248" s="6" t="s">
        <v>45</v>
      </c>
      <c r="R248" s="6" t="s">
        <v>17</v>
      </c>
      <c r="S248" s="6" t="s">
        <v>15</v>
      </c>
      <c r="T248" s="6" t="s">
        <v>15</v>
      </c>
      <c r="U248" s="1" t="s">
        <v>14</v>
      </c>
      <c r="W248" t="str">
        <f t="shared" si="5"/>
        <v>unsigned char accel243[8] = {0x05, 0xCC, 0x51, 0x02, 0xF9, 0x04, 0x00, 0x00};</v>
      </c>
    </row>
    <row r="249" spans="2:23" x14ac:dyDescent="0.25">
      <c r="B249" s="1" t="s">
        <v>0</v>
      </c>
      <c r="C249" s="1" t="s">
        <v>13</v>
      </c>
      <c r="D249" s="1" t="s">
        <v>1</v>
      </c>
      <c r="E249" s="1" t="s">
        <v>13</v>
      </c>
      <c r="F249" s="1" t="s">
        <v>34</v>
      </c>
      <c r="G249" s="5" t="s">
        <v>283</v>
      </c>
      <c r="H249" s="1" t="s">
        <v>30</v>
      </c>
      <c r="I249" s="1" t="s">
        <v>28</v>
      </c>
      <c r="J249" s="1" t="s">
        <v>12</v>
      </c>
      <c r="K249" s="3" t="s">
        <v>26</v>
      </c>
      <c r="L249" s="1" t="s">
        <v>20</v>
      </c>
      <c r="M249" s="1" t="s">
        <v>29</v>
      </c>
      <c r="N249" s="6" t="s">
        <v>25</v>
      </c>
      <c r="O249" s="6" t="s">
        <v>23</v>
      </c>
      <c r="P249" s="6" t="s">
        <v>21</v>
      </c>
      <c r="Q249" s="6" t="s">
        <v>18</v>
      </c>
      <c r="R249" s="6" t="s">
        <v>17</v>
      </c>
      <c r="S249" s="6" t="s">
        <v>15</v>
      </c>
      <c r="T249" s="6" t="s">
        <v>15</v>
      </c>
      <c r="U249" s="1" t="s">
        <v>14</v>
      </c>
      <c r="W249" t="str">
        <f t="shared" si="5"/>
        <v>unsigned char accel244[8] = {0x05, 0xCC, 0x51, 0x02, 0xF5, 0x04, 0x00, 0x00};</v>
      </c>
    </row>
    <row r="250" spans="2:23" x14ac:dyDescent="0.25">
      <c r="B250" s="1" t="s">
        <v>0</v>
      </c>
      <c r="C250" s="1" t="s">
        <v>13</v>
      </c>
      <c r="D250" s="1" t="s">
        <v>1</v>
      </c>
      <c r="E250" s="1" t="s">
        <v>13</v>
      </c>
      <c r="F250" s="1" t="s">
        <v>34</v>
      </c>
      <c r="G250" s="5" t="s">
        <v>284</v>
      </c>
      <c r="H250" s="1" t="s">
        <v>30</v>
      </c>
      <c r="I250" s="1" t="s">
        <v>28</v>
      </c>
      <c r="J250" s="1" t="s">
        <v>12</v>
      </c>
      <c r="K250" s="3" t="s">
        <v>26</v>
      </c>
      <c r="L250" s="1" t="s">
        <v>20</v>
      </c>
      <c r="M250" s="1" t="s">
        <v>29</v>
      </c>
      <c r="N250" s="6" t="s">
        <v>25</v>
      </c>
      <c r="O250" s="6" t="s">
        <v>23</v>
      </c>
      <c r="P250" s="6" t="s">
        <v>21</v>
      </c>
      <c r="Q250" s="6" t="s">
        <v>37</v>
      </c>
      <c r="R250" s="6" t="s">
        <v>17</v>
      </c>
      <c r="S250" s="6" t="s">
        <v>15</v>
      </c>
      <c r="T250" s="6" t="s">
        <v>15</v>
      </c>
      <c r="U250" s="1" t="s">
        <v>14</v>
      </c>
      <c r="W250" t="str">
        <f t="shared" si="5"/>
        <v>unsigned char accel245[8] = {0x05, 0xCC, 0x51, 0x02, 0xF6, 0x04, 0x00, 0x00};</v>
      </c>
    </row>
    <row r="251" spans="2:23" x14ac:dyDescent="0.25">
      <c r="B251" s="1" t="s">
        <v>0</v>
      </c>
      <c r="C251" s="1" t="s">
        <v>13</v>
      </c>
      <c r="D251" s="1" t="s">
        <v>1</v>
      </c>
      <c r="E251" s="1" t="s">
        <v>13</v>
      </c>
      <c r="F251" s="1" t="s">
        <v>34</v>
      </c>
      <c r="G251" s="5" t="s">
        <v>285</v>
      </c>
      <c r="H251" s="1" t="s">
        <v>30</v>
      </c>
      <c r="I251" s="1" t="s">
        <v>28</v>
      </c>
      <c r="J251" s="1" t="s">
        <v>12</v>
      </c>
      <c r="K251" s="3" t="s">
        <v>26</v>
      </c>
      <c r="L251" s="1" t="s">
        <v>20</v>
      </c>
      <c r="M251" s="1" t="s">
        <v>29</v>
      </c>
      <c r="N251" s="6" t="s">
        <v>25</v>
      </c>
      <c r="O251" s="6" t="s">
        <v>23</v>
      </c>
      <c r="P251" s="6" t="s">
        <v>21</v>
      </c>
      <c r="Q251" s="6" t="s">
        <v>39</v>
      </c>
      <c r="R251" s="6" t="s">
        <v>17</v>
      </c>
      <c r="S251" s="6" t="s">
        <v>15</v>
      </c>
      <c r="T251" s="6" t="s">
        <v>15</v>
      </c>
      <c r="U251" s="1" t="s">
        <v>14</v>
      </c>
      <c r="W251" t="str">
        <f t="shared" si="5"/>
        <v>unsigned char accel246[8] = {0x05, 0xCC, 0x51, 0x02, 0xF7, 0x04, 0x00, 0x00};</v>
      </c>
    </row>
    <row r="252" spans="2:23" x14ac:dyDescent="0.25">
      <c r="B252" s="1" t="s">
        <v>0</v>
      </c>
      <c r="C252" s="1" t="s">
        <v>13</v>
      </c>
      <c r="D252" s="1" t="s">
        <v>1</v>
      </c>
      <c r="E252" s="1" t="s">
        <v>13</v>
      </c>
      <c r="F252" s="1" t="s">
        <v>34</v>
      </c>
      <c r="G252" s="5" t="s">
        <v>286</v>
      </c>
      <c r="H252" s="1" t="s">
        <v>30</v>
      </c>
      <c r="I252" s="1" t="s">
        <v>28</v>
      </c>
      <c r="J252" s="1" t="s">
        <v>12</v>
      </c>
      <c r="K252" s="3" t="s">
        <v>26</v>
      </c>
      <c r="L252" s="1" t="s">
        <v>20</v>
      </c>
      <c r="M252" s="1" t="s">
        <v>29</v>
      </c>
      <c r="N252" s="6" t="s">
        <v>25</v>
      </c>
      <c r="O252" s="6" t="s">
        <v>23</v>
      </c>
      <c r="P252" s="6" t="s">
        <v>21</v>
      </c>
      <c r="Q252" s="6" t="s">
        <v>42</v>
      </c>
      <c r="R252" s="6" t="s">
        <v>17</v>
      </c>
      <c r="S252" s="6" t="s">
        <v>15</v>
      </c>
      <c r="T252" s="6" t="s">
        <v>15</v>
      </c>
      <c r="U252" s="1" t="s">
        <v>14</v>
      </c>
      <c r="W252" t="str">
        <f t="shared" si="5"/>
        <v>unsigned char accel247[8] = {0x05, 0xCC, 0x51, 0x02, 0xF8, 0x04, 0x00, 0x00};</v>
      </c>
    </row>
    <row r="253" spans="2:23" x14ac:dyDescent="0.25">
      <c r="B253" s="1" t="s">
        <v>0</v>
      </c>
      <c r="C253" s="1" t="s">
        <v>13</v>
      </c>
      <c r="D253" s="1" t="s">
        <v>1</v>
      </c>
      <c r="E253" s="1" t="s">
        <v>13</v>
      </c>
      <c r="F253" s="1" t="s">
        <v>34</v>
      </c>
      <c r="G253" s="5" t="s">
        <v>287</v>
      </c>
      <c r="H253" s="1" t="s">
        <v>30</v>
      </c>
      <c r="I253" s="1" t="s">
        <v>28</v>
      </c>
      <c r="J253" s="1" t="s">
        <v>12</v>
      </c>
      <c r="K253" s="3" t="s">
        <v>26</v>
      </c>
      <c r="L253" s="1" t="s">
        <v>20</v>
      </c>
      <c r="M253" s="1" t="s">
        <v>29</v>
      </c>
      <c r="N253" s="6" t="s">
        <v>25</v>
      </c>
      <c r="O253" s="6" t="s">
        <v>23</v>
      </c>
      <c r="P253" s="6" t="s">
        <v>21</v>
      </c>
      <c r="Q253" s="6" t="s">
        <v>18</v>
      </c>
      <c r="R253" s="6" t="s">
        <v>17</v>
      </c>
      <c r="S253" s="6" t="s">
        <v>15</v>
      </c>
      <c r="T253" s="6" t="s">
        <v>15</v>
      </c>
      <c r="U253" s="1" t="s">
        <v>14</v>
      </c>
      <c r="W253" t="str">
        <f t="shared" si="5"/>
        <v>unsigned char accel248[8] = {0x05, 0xCC, 0x51, 0x02, 0xF5, 0x04, 0x00, 0x00};</v>
      </c>
    </row>
    <row r="254" spans="2:23" x14ac:dyDescent="0.25">
      <c r="B254" s="1" t="s">
        <v>0</v>
      </c>
      <c r="C254" s="1" t="s">
        <v>13</v>
      </c>
      <c r="D254" s="1" t="s">
        <v>1</v>
      </c>
      <c r="E254" s="1" t="s">
        <v>13</v>
      </c>
      <c r="F254" s="1" t="s">
        <v>34</v>
      </c>
      <c r="G254" s="5" t="s">
        <v>288</v>
      </c>
      <c r="H254" s="1" t="s">
        <v>30</v>
      </c>
      <c r="I254" s="1" t="s">
        <v>28</v>
      </c>
      <c r="J254" s="1" t="s">
        <v>12</v>
      </c>
      <c r="K254" s="3" t="s">
        <v>26</v>
      </c>
      <c r="L254" s="1" t="s">
        <v>20</v>
      </c>
      <c r="M254" s="1" t="s">
        <v>29</v>
      </c>
      <c r="N254" s="6" t="s">
        <v>25</v>
      </c>
      <c r="O254" s="6" t="s">
        <v>23</v>
      </c>
      <c r="P254" s="6" t="s">
        <v>21</v>
      </c>
      <c r="Q254" s="6" t="s">
        <v>37</v>
      </c>
      <c r="R254" s="6" t="s">
        <v>17</v>
      </c>
      <c r="S254" s="6" t="s">
        <v>15</v>
      </c>
      <c r="T254" s="6" t="s">
        <v>15</v>
      </c>
      <c r="U254" s="1" t="s">
        <v>14</v>
      </c>
      <c r="W254" t="str">
        <f t="shared" si="5"/>
        <v>unsigned char accel249[8] = {0x05, 0xCC, 0x51, 0x02, 0xF6, 0x04, 0x00, 0x00};</v>
      </c>
    </row>
    <row r="255" spans="2:23" x14ac:dyDescent="0.25">
      <c r="B255" s="1" t="s">
        <v>0</v>
      </c>
      <c r="C255" s="1" t="s">
        <v>13</v>
      </c>
      <c r="D255" s="1" t="s">
        <v>1</v>
      </c>
      <c r="E255" s="1" t="s">
        <v>13</v>
      </c>
      <c r="F255" s="1" t="s">
        <v>34</v>
      </c>
      <c r="G255" s="5" t="s">
        <v>289</v>
      </c>
      <c r="H255" s="1" t="s">
        <v>30</v>
      </c>
      <c r="I255" s="1" t="s">
        <v>28</v>
      </c>
      <c r="J255" s="1" t="s">
        <v>12</v>
      </c>
      <c r="K255" s="3" t="s">
        <v>26</v>
      </c>
      <c r="L255" s="1" t="s">
        <v>20</v>
      </c>
      <c r="M255" s="1" t="s">
        <v>29</v>
      </c>
      <c r="N255" s="6" t="s">
        <v>25</v>
      </c>
      <c r="O255" s="6" t="s">
        <v>23</v>
      </c>
      <c r="P255" s="6" t="s">
        <v>21</v>
      </c>
      <c r="Q255" s="6" t="s">
        <v>39</v>
      </c>
      <c r="R255" s="6" t="s">
        <v>17</v>
      </c>
      <c r="S255" s="6" t="s">
        <v>15</v>
      </c>
      <c r="T255" s="6" t="s">
        <v>15</v>
      </c>
      <c r="U255" s="1" t="s">
        <v>14</v>
      </c>
      <c r="W255" t="str">
        <f t="shared" si="5"/>
        <v>unsigned char accel250[8] = {0x05, 0xCC, 0x51, 0x02, 0xF7, 0x04, 0x00, 0x00};</v>
      </c>
    </row>
    <row r="256" spans="2:23" x14ac:dyDescent="0.25">
      <c r="B256" s="1" t="s">
        <v>0</v>
      </c>
      <c r="C256" s="1" t="s">
        <v>13</v>
      </c>
      <c r="D256" s="1" t="s">
        <v>1</v>
      </c>
      <c r="E256" s="1" t="s">
        <v>13</v>
      </c>
      <c r="F256" s="1" t="s">
        <v>34</v>
      </c>
      <c r="G256" s="5" t="s">
        <v>290</v>
      </c>
      <c r="H256" s="1" t="s">
        <v>30</v>
      </c>
      <c r="I256" s="1" t="s">
        <v>28</v>
      </c>
      <c r="J256" s="1" t="s">
        <v>12</v>
      </c>
      <c r="K256" s="3" t="s">
        <v>26</v>
      </c>
      <c r="L256" s="1" t="s">
        <v>20</v>
      </c>
      <c r="M256" s="1" t="s">
        <v>29</v>
      </c>
      <c r="N256" s="6" t="s">
        <v>25</v>
      </c>
      <c r="O256" s="6" t="s">
        <v>23</v>
      </c>
      <c r="P256" s="6" t="s">
        <v>21</v>
      </c>
      <c r="Q256" s="6" t="s">
        <v>42</v>
      </c>
      <c r="R256" s="6" t="s">
        <v>17</v>
      </c>
      <c r="S256" s="6" t="s">
        <v>15</v>
      </c>
      <c r="T256" s="6" t="s">
        <v>15</v>
      </c>
      <c r="U256" s="1" t="s">
        <v>14</v>
      </c>
      <c r="W256" t="str">
        <f t="shared" si="5"/>
        <v>unsigned char accel251[8] = {0x05, 0xCC, 0x51, 0x02, 0xF8, 0x04, 0x00, 0x00};</v>
      </c>
    </row>
    <row r="257" spans="2:23" x14ac:dyDescent="0.25">
      <c r="B257" s="1" t="s">
        <v>0</v>
      </c>
      <c r="C257" s="1" t="s">
        <v>13</v>
      </c>
      <c r="D257" s="1" t="s">
        <v>1</v>
      </c>
      <c r="E257" s="1" t="s">
        <v>13</v>
      </c>
      <c r="F257" s="1" t="s">
        <v>34</v>
      </c>
      <c r="G257" s="5" t="s">
        <v>291</v>
      </c>
      <c r="H257" s="1" t="s">
        <v>30</v>
      </c>
      <c r="I257" s="1" t="s">
        <v>28</v>
      </c>
      <c r="J257" s="1" t="s">
        <v>12</v>
      </c>
      <c r="K257" s="3" t="s">
        <v>26</v>
      </c>
      <c r="L257" s="1" t="s">
        <v>20</v>
      </c>
      <c r="M257" s="1" t="s">
        <v>29</v>
      </c>
      <c r="N257" s="6" t="s">
        <v>25</v>
      </c>
      <c r="O257" s="6" t="s">
        <v>23</v>
      </c>
      <c r="P257" s="6" t="s">
        <v>21</v>
      </c>
      <c r="Q257" s="6" t="s">
        <v>45</v>
      </c>
      <c r="R257" s="6" t="s">
        <v>17</v>
      </c>
      <c r="S257" s="6" t="s">
        <v>15</v>
      </c>
      <c r="T257" s="6" t="s">
        <v>15</v>
      </c>
      <c r="U257" s="1" t="s">
        <v>14</v>
      </c>
      <c r="W257" t="str">
        <f t="shared" si="5"/>
        <v>unsigned char accel252[8] = {0x05, 0xCC, 0x51, 0x02, 0xF9, 0x04, 0x00, 0x00};</v>
      </c>
    </row>
    <row r="258" spans="2:23" x14ac:dyDescent="0.25">
      <c r="B258" s="1" t="s">
        <v>0</v>
      </c>
      <c r="C258" s="1" t="s">
        <v>13</v>
      </c>
      <c r="D258" s="1" t="s">
        <v>1</v>
      </c>
      <c r="E258" s="1" t="s">
        <v>13</v>
      </c>
      <c r="F258" s="1" t="s">
        <v>34</v>
      </c>
      <c r="G258" s="5" t="s">
        <v>292</v>
      </c>
      <c r="H258" s="1" t="s">
        <v>30</v>
      </c>
      <c r="I258" s="1" t="s">
        <v>28</v>
      </c>
      <c r="J258" s="1" t="s">
        <v>12</v>
      </c>
      <c r="K258" s="3" t="s">
        <v>26</v>
      </c>
      <c r="L258" s="1" t="s">
        <v>20</v>
      </c>
      <c r="M258" s="1" t="s">
        <v>29</v>
      </c>
      <c r="N258" s="6" t="s">
        <v>25</v>
      </c>
      <c r="O258" s="6" t="s">
        <v>23</v>
      </c>
      <c r="P258" s="6" t="s">
        <v>21</v>
      </c>
      <c r="Q258" s="6" t="s">
        <v>18</v>
      </c>
      <c r="R258" s="6" t="s">
        <v>17</v>
      </c>
      <c r="S258" s="6" t="s">
        <v>15</v>
      </c>
      <c r="T258" s="6" t="s">
        <v>15</v>
      </c>
      <c r="U258" s="1" t="s">
        <v>14</v>
      </c>
      <c r="W258" t="str">
        <f t="shared" si="5"/>
        <v>unsigned char accel253[8] = {0x05, 0xCC, 0x51, 0x02, 0xF5, 0x04, 0x00, 0x00};</v>
      </c>
    </row>
    <row r="259" spans="2:23" x14ac:dyDescent="0.25">
      <c r="B259" s="1" t="s">
        <v>0</v>
      </c>
      <c r="C259" s="1" t="s">
        <v>13</v>
      </c>
      <c r="D259" s="1" t="s">
        <v>1</v>
      </c>
      <c r="E259" s="1" t="s">
        <v>13</v>
      </c>
      <c r="F259" s="1" t="s">
        <v>34</v>
      </c>
      <c r="G259" s="5" t="s">
        <v>293</v>
      </c>
      <c r="H259" s="1" t="s">
        <v>30</v>
      </c>
      <c r="I259" s="1" t="s">
        <v>28</v>
      </c>
      <c r="J259" s="1" t="s">
        <v>12</v>
      </c>
      <c r="K259" s="3" t="s">
        <v>26</v>
      </c>
      <c r="L259" s="1" t="s">
        <v>20</v>
      </c>
      <c r="M259" s="1" t="s">
        <v>29</v>
      </c>
      <c r="N259" s="6" t="s">
        <v>25</v>
      </c>
      <c r="O259" s="6" t="s">
        <v>23</v>
      </c>
      <c r="P259" s="6" t="s">
        <v>21</v>
      </c>
      <c r="Q259" s="6" t="s">
        <v>37</v>
      </c>
      <c r="R259" s="6" t="s">
        <v>17</v>
      </c>
      <c r="S259" s="6" t="s">
        <v>15</v>
      </c>
      <c r="T259" s="6" t="s">
        <v>15</v>
      </c>
      <c r="U259" s="1" t="s">
        <v>14</v>
      </c>
      <c r="W259" t="str">
        <f t="shared" si="5"/>
        <v>unsigned char accel254[8] = {0x05, 0xCC, 0x51, 0x02, 0xF6, 0x04, 0x00, 0x00};</v>
      </c>
    </row>
    <row r="260" spans="2:23" x14ac:dyDescent="0.25">
      <c r="B260" s="1" t="s">
        <v>0</v>
      </c>
      <c r="C260" s="1" t="s">
        <v>13</v>
      </c>
      <c r="D260" s="1" t="s">
        <v>1</v>
      </c>
      <c r="E260" s="1" t="s">
        <v>13</v>
      </c>
      <c r="F260" s="1" t="s">
        <v>34</v>
      </c>
      <c r="G260" s="5" t="s">
        <v>294</v>
      </c>
      <c r="H260" s="1" t="s">
        <v>30</v>
      </c>
      <c r="I260" s="1" t="s">
        <v>28</v>
      </c>
      <c r="J260" s="1" t="s">
        <v>12</v>
      </c>
      <c r="K260" s="3" t="s">
        <v>26</v>
      </c>
      <c r="L260" s="1" t="s">
        <v>20</v>
      </c>
      <c r="M260" s="1" t="s">
        <v>29</v>
      </c>
      <c r="N260" s="6" t="s">
        <v>25</v>
      </c>
      <c r="O260" s="6" t="s">
        <v>23</v>
      </c>
      <c r="P260" s="6" t="s">
        <v>21</v>
      </c>
      <c r="Q260" s="6" t="s">
        <v>39</v>
      </c>
      <c r="R260" s="6" t="s">
        <v>17</v>
      </c>
      <c r="S260" s="6" t="s">
        <v>15</v>
      </c>
      <c r="T260" s="6" t="s">
        <v>15</v>
      </c>
      <c r="U260" s="1" t="s">
        <v>14</v>
      </c>
      <c r="W260" t="str">
        <f t="shared" si="5"/>
        <v>unsigned char accel255[8] = {0x05, 0xCC, 0x51, 0x02, 0xF7, 0x04, 0x00, 0x00};</v>
      </c>
    </row>
    <row r="261" spans="2:23" x14ac:dyDescent="0.25">
      <c r="B261" s="1" t="s">
        <v>0</v>
      </c>
      <c r="C261" s="1" t="s">
        <v>13</v>
      </c>
      <c r="D261" s="1" t="s">
        <v>1</v>
      </c>
      <c r="E261" s="1" t="s">
        <v>13</v>
      </c>
      <c r="F261" s="1" t="s">
        <v>34</v>
      </c>
      <c r="G261" s="5" t="s">
        <v>295</v>
      </c>
      <c r="H261" s="1" t="s">
        <v>30</v>
      </c>
      <c r="I261" s="1" t="s">
        <v>28</v>
      </c>
      <c r="J261" s="1" t="s">
        <v>12</v>
      </c>
      <c r="K261" s="3" t="s">
        <v>26</v>
      </c>
      <c r="L261" s="1" t="s">
        <v>20</v>
      </c>
      <c r="M261" s="1" t="s">
        <v>29</v>
      </c>
      <c r="N261" s="6" t="s">
        <v>25</v>
      </c>
      <c r="O261" s="6" t="s">
        <v>23</v>
      </c>
      <c r="P261" s="6" t="s">
        <v>21</v>
      </c>
      <c r="Q261" s="6" t="s">
        <v>42</v>
      </c>
      <c r="R261" s="6" t="s">
        <v>17</v>
      </c>
      <c r="S261" s="6" t="s">
        <v>15</v>
      </c>
      <c r="T261" s="6" t="s">
        <v>15</v>
      </c>
      <c r="U261" s="1" t="s">
        <v>14</v>
      </c>
      <c r="W261" t="str">
        <f t="shared" si="5"/>
        <v>unsigned char accel256[8] = {0x05, 0xCC, 0x51, 0x02, 0xF8, 0x04, 0x00, 0x00};</v>
      </c>
    </row>
    <row r="262" spans="2:23" x14ac:dyDescent="0.25">
      <c r="B262" s="1" t="s">
        <v>0</v>
      </c>
      <c r="C262" s="1" t="s">
        <v>13</v>
      </c>
      <c r="D262" s="1" t="s">
        <v>1</v>
      </c>
      <c r="E262" s="1" t="s">
        <v>13</v>
      </c>
      <c r="F262" s="1" t="s">
        <v>34</v>
      </c>
      <c r="G262" s="5" t="s">
        <v>296</v>
      </c>
      <c r="H262" s="1" t="s">
        <v>30</v>
      </c>
      <c r="I262" s="1" t="s">
        <v>28</v>
      </c>
      <c r="J262" s="1" t="s">
        <v>12</v>
      </c>
      <c r="K262" s="3" t="s">
        <v>26</v>
      </c>
      <c r="L262" s="1" t="s">
        <v>20</v>
      </c>
      <c r="M262" s="1" t="s">
        <v>29</v>
      </c>
      <c r="N262" s="6" t="s">
        <v>25</v>
      </c>
      <c r="O262" s="6" t="s">
        <v>23</v>
      </c>
      <c r="P262" s="6" t="s">
        <v>21</v>
      </c>
      <c r="Q262" s="6" t="s">
        <v>18</v>
      </c>
      <c r="R262" s="6" t="s">
        <v>17</v>
      </c>
      <c r="S262" s="6" t="s">
        <v>15</v>
      </c>
      <c r="T262" s="6" t="s">
        <v>15</v>
      </c>
      <c r="U262" s="1" t="s">
        <v>14</v>
      </c>
      <c r="W262" t="str">
        <f t="shared" si="5"/>
        <v>unsigned char accel257[8] = {0x05, 0xCC, 0x51, 0x02, 0xF5, 0x04, 0x00, 0x00};</v>
      </c>
    </row>
    <row r="263" spans="2:23" x14ac:dyDescent="0.25">
      <c r="B263" s="1" t="s">
        <v>0</v>
      </c>
      <c r="C263" s="1" t="s">
        <v>13</v>
      </c>
      <c r="D263" s="1" t="s">
        <v>1</v>
      </c>
      <c r="E263" s="1" t="s">
        <v>13</v>
      </c>
      <c r="F263" s="1" t="s">
        <v>34</v>
      </c>
      <c r="G263" s="5" t="s">
        <v>297</v>
      </c>
      <c r="H263" s="1" t="s">
        <v>30</v>
      </c>
      <c r="I263" s="1" t="s">
        <v>28</v>
      </c>
      <c r="J263" s="1" t="s">
        <v>12</v>
      </c>
      <c r="K263" s="3" t="s">
        <v>26</v>
      </c>
      <c r="L263" s="1" t="s">
        <v>20</v>
      </c>
      <c r="M263" s="1" t="s">
        <v>29</v>
      </c>
      <c r="N263" s="6" t="s">
        <v>25</v>
      </c>
      <c r="O263" s="6" t="s">
        <v>23</v>
      </c>
      <c r="P263" s="6" t="s">
        <v>21</v>
      </c>
      <c r="Q263" s="6" t="s">
        <v>37</v>
      </c>
      <c r="R263" s="6" t="s">
        <v>17</v>
      </c>
      <c r="S263" s="6" t="s">
        <v>15</v>
      </c>
      <c r="T263" s="6" t="s">
        <v>15</v>
      </c>
      <c r="U263" s="1" t="s">
        <v>14</v>
      </c>
      <c r="W263" t="str">
        <f t="shared" si="5"/>
        <v>unsigned char accel258[8] = {0x05, 0xCC, 0x51, 0x02, 0xF6, 0x04, 0x00, 0x00};</v>
      </c>
    </row>
    <row r="264" spans="2:23" x14ac:dyDescent="0.25">
      <c r="B264" s="1" t="s">
        <v>0</v>
      </c>
      <c r="C264" s="1" t="s">
        <v>13</v>
      </c>
      <c r="D264" s="1" t="s">
        <v>1</v>
      </c>
      <c r="E264" s="1" t="s">
        <v>13</v>
      </c>
      <c r="F264" s="1" t="s">
        <v>34</v>
      </c>
      <c r="G264" s="5" t="s">
        <v>298</v>
      </c>
      <c r="H264" s="1" t="s">
        <v>30</v>
      </c>
      <c r="I264" s="1" t="s">
        <v>28</v>
      </c>
      <c r="J264" s="1" t="s">
        <v>12</v>
      </c>
      <c r="K264" s="3" t="s">
        <v>26</v>
      </c>
      <c r="L264" s="1" t="s">
        <v>20</v>
      </c>
      <c r="M264" s="1" t="s">
        <v>29</v>
      </c>
      <c r="N264" s="6" t="s">
        <v>25</v>
      </c>
      <c r="O264" s="6" t="s">
        <v>23</v>
      </c>
      <c r="P264" s="6" t="s">
        <v>21</v>
      </c>
      <c r="Q264" s="6" t="s">
        <v>39</v>
      </c>
      <c r="R264" s="6" t="s">
        <v>17</v>
      </c>
      <c r="S264" s="6" t="s">
        <v>15</v>
      </c>
      <c r="T264" s="6" t="s">
        <v>15</v>
      </c>
      <c r="U264" s="1" t="s">
        <v>14</v>
      </c>
      <c r="W264" t="str">
        <f t="shared" si="5"/>
        <v>unsigned char accel259[8] = {0x05, 0xCC, 0x51, 0x02, 0xF7, 0x04, 0x00, 0x00};</v>
      </c>
    </row>
    <row r="265" spans="2:23" x14ac:dyDescent="0.25">
      <c r="B265" s="1" t="s">
        <v>0</v>
      </c>
      <c r="C265" s="1" t="s">
        <v>13</v>
      </c>
      <c r="D265" s="1" t="s">
        <v>1</v>
      </c>
      <c r="E265" s="1" t="s">
        <v>13</v>
      </c>
      <c r="F265" s="1" t="s">
        <v>34</v>
      </c>
      <c r="G265" s="5" t="s">
        <v>299</v>
      </c>
      <c r="H265" s="1" t="s">
        <v>30</v>
      </c>
      <c r="I265" s="1" t="s">
        <v>28</v>
      </c>
      <c r="J265" s="1" t="s">
        <v>12</v>
      </c>
      <c r="K265" s="3" t="s">
        <v>26</v>
      </c>
      <c r="L265" s="1" t="s">
        <v>20</v>
      </c>
      <c r="M265" s="1" t="s">
        <v>29</v>
      </c>
      <c r="N265" s="6" t="s">
        <v>25</v>
      </c>
      <c r="O265" s="6" t="s">
        <v>23</v>
      </c>
      <c r="P265" s="6" t="s">
        <v>21</v>
      </c>
      <c r="Q265" s="6" t="s">
        <v>42</v>
      </c>
      <c r="R265" s="6" t="s">
        <v>17</v>
      </c>
      <c r="S265" s="6" t="s">
        <v>15</v>
      </c>
      <c r="T265" s="6" t="s">
        <v>15</v>
      </c>
      <c r="U265" s="1" t="s">
        <v>14</v>
      </c>
      <c r="W265" t="str">
        <f t="shared" si="5"/>
        <v>unsigned char accel260[8] = {0x05, 0xCC, 0x51, 0x02, 0xF8, 0x04, 0x00, 0x00};</v>
      </c>
    </row>
    <row r="266" spans="2:23" x14ac:dyDescent="0.25">
      <c r="B266" s="1" t="s">
        <v>0</v>
      </c>
      <c r="C266" s="1" t="s">
        <v>13</v>
      </c>
      <c r="D266" s="1" t="s">
        <v>1</v>
      </c>
      <c r="E266" s="1" t="s">
        <v>13</v>
      </c>
      <c r="F266" s="1" t="s">
        <v>34</v>
      </c>
      <c r="G266" s="5" t="s">
        <v>300</v>
      </c>
      <c r="H266" s="1" t="s">
        <v>30</v>
      </c>
      <c r="I266" s="1" t="s">
        <v>28</v>
      </c>
      <c r="J266" s="1" t="s">
        <v>12</v>
      </c>
      <c r="K266" s="3" t="s">
        <v>26</v>
      </c>
      <c r="L266" s="1" t="s">
        <v>20</v>
      </c>
      <c r="M266" s="1" t="s">
        <v>29</v>
      </c>
      <c r="N266" s="6" t="s">
        <v>25</v>
      </c>
      <c r="O266" s="6" t="s">
        <v>23</v>
      </c>
      <c r="P266" s="6" t="s">
        <v>21</v>
      </c>
      <c r="Q266" s="6" t="s">
        <v>45</v>
      </c>
      <c r="R266" s="6" t="s">
        <v>17</v>
      </c>
      <c r="S266" s="6" t="s">
        <v>15</v>
      </c>
      <c r="T266" s="6" t="s">
        <v>15</v>
      </c>
      <c r="U266" s="1" t="s">
        <v>14</v>
      </c>
      <c r="W266" t="str">
        <f t="shared" si="5"/>
        <v>unsigned char accel261[8] = {0x05, 0xCC, 0x51, 0x02, 0xF9, 0x04, 0x00, 0x00};</v>
      </c>
    </row>
    <row r="267" spans="2:23" x14ac:dyDescent="0.25">
      <c r="B267" s="1" t="s">
        <v>0</v>
      </c>
      <c r="C267" s="1" t="s">
        <v>13</v>
      </c>
      <c r="D267" s="1" t="s">
        <v>1</v>
      </c>
      <c r="E267" s="1" t="s">
        <v>13</v>
      </c>
      <c r="F267" s="1" t="s">
        <v>34</v>
      </c>
      <c r="G267" s="5" t="s">
        <v>301</v>
      </c>
      <c r="H267" s="1" t="s">
        <v>30</v>
      </c>
      <c r="I267" s="1" t="s">
        <v>28</v>
      </c>
      <c r="J267" s="1" t="s">
        <v>12</v>
      </c>
      <c r="K267" s="3" t="s">
        <v>26</v>
      </c>
      <c r="L267" s="1" t="s">
        <v>20</v>
      </c>
      <c r="M267" s="1" t="s">
        <v>29</v>
      </c>
      <c r="N267" s="6" t="s">
        <v>25</v>
      </c>
      <c r="O267" s="6" t="s">
        <v>23</v>
      </c>
      <c r="P267" s="6" t="s">
        <v>21</v>
      </c>
      <c r="Q267" s="6" t="s">
        <v>18</v>
      </c>
      <c r="R267" s="6" t="s">
        <v>17</v>
      </c>
      <c r="S267" s="6" t="s">
        <v>15</v>
      </c>
      <c r="T267" s="6" t="s">
        <v>15</v>
      </c>
      <c r="U267" s="1" t="s">
        <v>14</v>
      </c>
      <c r="W267" t="str">
        <f t="shared" si="5"/>
        <v>unsigned char accel262[8] = {0x05, 0xCC, 0x51, 0x02, 0xF5, 0x04, 0x00, 0x00};</v>
      </c>
    </row>
    <row r="268" spans="2:23" x14ac:dyDescent="0.25">
      <c r="B268" s="1" t="s">
        <v>0</v>
      </c>
      <c r="C268" s="1" t="s">
        <v>13</v>
      </c>
      <c r="D268" s="1" t="s">
        <v>1</v>
      </c>
      <c r="E268" s="1" t="s">
        <v>13</v>
      </c>
      <c r="F268" s="1" t="s">
        <v>34</v>
      </c>
      <c r="G268" s="5" t="s">
        <v>302</v>
      </c>
      <c r="H268" s="1" t="s">
        <v>30</v>
      </c>
      <c r="I268" s="1" t="s">
        <v>28</v>
      </c>
      <c r="J268" s="1" t="s">
        <v>12</v>
      </c>
      <c r="K268" s="3" t="s">
        <v>26</v>
      </c>
      <c r="L268" s="1" t="s">
        <v>20</v>
      </c>
      <c r="M268" s="1" t="s">
        <v>29</v>
      </c>
      <c r="N268" s="6" t="s">
        <v>25</v>
      </c>
      <c r="O268" s="6" t="s">
        <v>23</v>
      </c>
      <c r="P268" s="6" t="s">
        <v>21</v>
      </c>
      <c r="Q268" s="6" t="s">
        <v>37</v>
      </c>
      <c r="R268" s="6" t="s">
        <v>17</v>
      </c>
      <c r="S268" s="6" t="s">
        <v>15</v>
      </c>
      <c r="T268" s="6" t="s">
        <v>15</v>
      </c>
      <c r="U268" s="1" t="s">
        <v>14</v>
      </c>
      <c r="W268" t="str">
        <f t="shared" si="5"/>
        <v>unsigned char accel263[8] = {0x05, 0xCC, 0x51, 0x02, 0xF6, 0x04, 0x00, 0x00};</v>
      </c>
    </row>
    <row r="269" spans="2:23" x14ac:dyDescent="0.25">
      <c r="B269" s="1" t="s">
        <v>0</v>
      </c>
      <c r="C269" s="1" t="s">
        <v>13</v>
      </c>
      <c r="D269" s="1" t="s">
        <v>1</v>
      </c>
      <c r="E269" s="1" t="s">
        <v>13</v>
      </c>
      <c r="F269" s="1" t="s">
        <v>34</v>
      </c>
      <c r="G269" s="5" t="s">
        <v>303</v>
      </c>
      <c r="H269" s="1" t="s">
        <v>30</v>
      </c>
      <c r="I269" s="1" t="s">
        <v>28</v>
      </c>
      <c r="J269" s="1" t="s">
        <v>12</v>
      </c>
      <c r="K269" s="3" t="s">
        <v>26</v>
      </c>
      <c r="L269" s="1" t="s">
        <v>20</v>
      </c>
      <c r="M269" s="1" t="s">
        <v>29</v>
      </c>
      <c r="N269" s="6" t="s">
        <v>25</v>
      </c>
      <c r="O269" s="6" t="s">
        <v>23</v>
      </c>
      <c r="P269" s="6" t="s">
        <v>21</v>
      </c>
      <c r="Q269" s="6" t="s">
        <v>39</v>
      </c>
      <c r="R269" s="6" t="s">
        <v>17</v>
      </c>
      <c r="S269" s="6" t="s">
        <v>15</v>
      </c>
      <c r="T269" s="6" t="s">
        <v>15</v>
      </c>
      <c r="U269" s="1" t="s">
        <v>14</v>
      </c>
      <c r="W269" t="str">
        <f t="shared" si="5"/>
        <v>unsigned char accel264[8] = {0x05, 0xCC, 0x51, 0x02, 0xF7, 0x04, 0x00, 0x00};</v>
      </c>
    </row>
    <row r="270" spans="2:23" x14ac:dyDescent="0.25">
      <c r="B270" s="1" t="s">
        <v>0</v>
      </c>
      <c r="C270" s="1" t="s">
        <v>13</v>
      </c>
      <c r="D270" s="1" t="s">
        <v>1</v>
      </c>
      <c r="E270" s="1" t="s">
        <v>13</v>
      </c>
      <c r="F270" s="1" t="s">
        <v>34</v>
      </c>
      <c r="G270" s="5" t="s">
        <v>304</v>
      </c>
      <c r="H270" s="1" t="s">
        <v>30</v>
      </c>
      <c r="I270" s="1" t="s">
        <v>28</v>
      </c>
      <c r="J270" s="1" t="s">
        <v>12</v>
      </c>
      <c r="K270" s="3" t="s">
        <v>26</v>
      </c>
      <c r="L270" s="1" t="s">
        <v>20</v>
      </c>
      <c r="M270" s="1" t="s">
        <v>29</v>
      </c>
      <c r="N270" s="6" t="s">
        <v>25</v>
      </c>
      <c r="O270" s="6" t="s">
        <v>23</v>
      </c>
      <c r="P270" s="6" t="s">
        <v>21</v>
      </c>
      <c r="Q270" s="6" t="s">
        <v>42</v>
      </c>
      <c r="R270" s="6" t="s">
        <v>17</v>
      </c>
      <c r="S270" s="6" t="s">
        <v>15</v>
      </c>
      <c r="T270" s="6" t="s">
        <v>15</v>
      </c>
      <c r="U270" s="1" t="s">
        <v>14</v>
      </c>
      <c r="W270" t="str">
        <f t="shared" si="5"/>
        <v>unsigned char accel265[8] = {0x05, 0xCC, 0x51, 0x02, 0xF8, 0x04, 0x00, 0x00};</v>
      </c>
    </row>
    <row r="271" spans="2:23" x14ac:dyDescent="0.25">
      <c r="B271" s="1" t="s">
        <v>0</v>
      </c>
      <c r="C271" s="1" t="s">
        <v>13</v>
      </c>
      <c r="D271" s="1" t="s">
        <v>1</v>
      </c>
      <c r="E271" s="1" t="s">
        <v>13</v>
      </c>
      <c r="F271" s="1" t="s">
        <v>34</v>
      </c>
      <c r="G271" s="5" t="s">
        <v>305</v>
      </c>
      <c r="H271" s="1" t="s">
        <v>30</v>
      </c>
      <c r="I271" s="1" t="s">
        <v>28</v>
      </c>
      <c r="J271" s="1" t="s">
        <v>12</v>
      </c>
      <c r="K271" s="3" t="s">
        <v>26</v>
      </c>
      <c r="L271" s="1" t="s">
        <v>20</v>
      </c>
      <c r="M271" s="1" t="s">
        <v>29</v>
      </c>
      <c r="N271" s="6" t="s">
        <v>25</v>
      </c>
      <c r="O271" s="6" t="s">
        <v>23</v>
      </c>
      <c r="P271" s="6" t="s">
        <v>21</v>
      </c>
      <c r="Q271" s="6" t="s">
        <v>18</v>
      </c>
      <c r="R271" s="6" t="s">
        <v>17</v>
      </c>
      <c r="S271" s="6" t="s">
        <v>15</v>
      </c>
      <c r="T271" s="6" t="s">
        <v>15</v>
      </c>
      <c r="U271" s="1" t="s">
        <v>14</v>
      </c>
      <c r="W271" t="str">
        <f t="shared" si="5"/>
        <v>unsigned char accel266[8] = {0x05, 0xCC, 0x51, 0x02, 0xF5, 0x04, 0x00, 0x00};</v>
      </c>
    </row>
    <row r="272" spans="2:23" x14ac:dyDescent="0.25">
      <c r="B272" s="1" t="s">
        <v>0</v>
      </c>
      <c r="C272" s="1" t="s">
        <v>13</v>
      </c>
      <c r="D272" s="1" t="s">
        <v>1</v>
      </c>
      <c r="E272" s="1" t="s">
        <v>13</v>
      </c>
      <c r="F272" s="1" t="s">
        <v>34</v>
      </c>
      <c r="G272" s="5" t="s">
        <v>306</v>
      </c>
      <c r="H272" s="1" t="s">
        <v>30</v>
      </c>
      <c r="I272" s="1" t="s">
        <v>28</v>
      </c>
      <c r="J272" s="1" t="s">
        <v>12</v>
      </c>
      <c r="K272" s="3" t="s">
        <v>26</v>
      </c>
      <c r="L272" s="1" t="s">
        <v>20</v>
      </c>
      <c r="M272" s="1" t="s">
        <v>29</v>
      </c>
      <c r="N272" s="6" t="s">
        <v>25</v>
      </c>
      <c r="O272" s="6" t="s">
        <v>23</v>
      </c>
      <c r="P272" s="6" t="s">
        <v>21</v>
      </c>
      <c r="Q272" s="6" t="s">
        <v>37</v>
      </c>
      <c r="R272" s="6" t="s">
        <v>17</v>
      </c>
      <c r="S272" s="6" t="s">
        <v>15</v>
      </c>
      <c r="T272" s="6" t="s">
        <v>15</v>
      </c>
      <c r="U272" s="1" t="s">
        <v>14</v>
      </c>
      <c r="W272" t="str">
        <f t="shared" si="5"/>
        <v>unsigned char accel267[8] = {0x05, 0xCC, 0x51, 0x02, 0xF6, 0x04, 0x00, 0x00};</v>
      </c>
    </row>
    <row r="273" spans="2:23" x14ac:dyDescent="0.25">
      <c r="B273" s="1" t="s">
        <v>0</v>
      </c>
      <c r="C273" s="1" t="s">
        <v>13</v>
      </c>
      <c r="D273" s="1" t="s">
        <v>1</v>
      </c>
      <c r="E273" s="1" t="s">
        <v>13</v>
      </c>
      <c r="F273" s="1" t="s">
        <v>34</v>
      </c>
      <c r="G273" s="5" t="s">
        <v>307</v>
      </c>
      <c r="H273" s="1" t="s">
        <v>30</v>
      </c>
      <c r="I273" s="1" t="s">
        <v>28</v>
      </c>
      <c r="J273" s="1" t="s">
        <v>12</v>
      </c>
      <c r="K273" s="3" t="s">
        <v>26</v>
      </c>
      <c r="L273" s="1" t="s">
        <v>20</v>
      </c>
      <c r="M273" s="1" t="s">
        <v>29</v>
      </c>
      <c r="N273" s="6" t="s">
        <v>25</v>
      </c>
      <c r="O273" s="6" t="s">
        <v>23</v>
      </c>
      <c r="P273" s="6" t="s">
        <v>21</v>
      </c>
      <c r="Q273" s="6" t="s">
        <v>39</v>
      </c>
      <c r="R273" s="6" t="s">
        <v>17</v>
      </c>
      <c r="S273" s="6" t="s">
        <v>15</v>
      </c>
      <c r="T273" s="6" t="s">
        <v>15</v>
      </c>
      <c r="U273" s="1" t="s">
        <v>14</v>
      </c>
      <c r="W273" t="str">
        <f t="shared" si="5"/>
        <v>unsigned char accel268[8] = {0x05, 0xCC, 0x51, 0x02, 0xF7, 0x04, 0x00, 0x00};</v>
      </c>
    </row>
    <row r="274" spans="2:23" x14ac:dyDescent="0.25">
      <c r="B274" s="1" t="s">
        <v>0</v>
      </c>
      <c r="C274" s="1" t="s">
        <v>13</v>
      </c>
      <c r="D274" s="1" t="s">
        <v>1</v>
      </c>
      <c r="E274" s="1" t="s">
        <v>13</v>
      </c>
      <c r="F274" s="1" t="s">
        <v>34</v>
      </c>
      <c r="G274" s="5" t="s">
        <v>308</v>
      </c>
      <c r="H274" s="1" t="s">
        <v>30</v>
      </c>
      <c r="I274" s="1" t="s">
        <v>28</v>
      </c>
      <c r="J274" s="1" t="s">
        <v>12</v>
      </c>
      <c r="K274" s="3" t="s">
        <v>26</v>
      </c>
      <c r="L274" s="1" t="s">
        <v>20</v>
      </c>
      <c r="M274" s="1" t="s">
        <v>29</v>
      </c>
      <c r="N274" s="6" t="s">
        <v>25</v>
      </c>
      <c r="O274" s="6" t="s">
        <v>23</v>
      </c>
      <c r="P274" s="6" t="s">
        <v>21</v>
      </c>
      <c r="Q274" s="6" t="s">
        <v>42</v>
      </c>
      <c r="R274" s="6" t="s">
        <v>17</v>
      </c>
      <c r="S274" s="6" t="s">
        <v>15</v>
      </c>
      <c r="T274" s="6" t="s">
        <v>15</v>
      </c>
      <c r="U274" s="1" t="s">
        <v>14</v>
      </c>
      <c r="W274" t="str">
        <f t="shared" si="5"/>
        <v>unsigned char accel269[8] = {0x05, 0xCC, 0x51, 0x02, 0xF8, 0x04, 0x00, 0x00};</v>
      </c>
    </row>
    <row r="275" spans="2:23" x14ac:dyDescent="0.25">
      <c r="B275" s="1" t="s">
        <v>0</v>
      </c>
      <c r="C275" s="1" t="s">
        <v>13</v>
      </c>
      <c r="D275" s="1" t="s">
        <v>1</v>
      </c>
      <c r="E275" s="1" t="s">
        <v>13</v>
      </c>
      <c r="F275" s="1" t="s">
        <v>34</v>
      </c>
      <c r="G275" s="5" t="s">
        <v>309</v>
      </c>
      <c r="H275" s="1" t="s">
        <v>30</v>
      </c>
      <c r="I275" s="1" t="s">
        <v>28</v>
      </c>
      <c r="J275" s="1" t="s">
        <v>12</v>
      </c>
      <c r="K275" s="3" t="s">
        <v>26</v>
      </c>
      <c r="L275" s="1" t="s">
        <v>20</v>
      </c>
      <c r="M275" s="1" t="s">
        <v>29</v>
      </c>
      <c r="N275" s="6" t="s">
        <v>25</v>
      </c>
      <c r="O275" s="6" t="s">
        <v>23</v>
      </c>
      <c r="P275" s="6" t="s">
        <v>21</v>
      </c>
      <c r="Q275" s="6" t="s">
        <v>45</v>
      </c>
      <c r="R275" s="6" t="s">
        <v>17</v>
      </c>
      <c r="S275" s="6" t="s">
        <v>15</v>
      </c>
      <c r="T275" s="6" t="s">
        <v>15</v>
      </c>
      <c r="U275" s="1" t="s">
        <v>14</v>
      </c>
      <c r="W275" t="str">
        <f t="shared" si="5"/>
        <v>unsigned char accel270[8] = {0x05, 0xCC, 0x51, 0x02, 0xF9, 0x04, 0x00, 0x00};</v>
      </c>
    </row>
    <row r="276" spans="2:23" x14ac:dyDescent="0.25">
      <c r="B276" s="1" t="s">
        <v>0</v>
      </c>
      <c r="C276" s="1" t="s">
        <v>13</v>
      </c>
      <c r="D276" s="1" t="s">
        <v>1</v>
      </c>
      <c r="E276" s="1" t="s">
        <v>13</v>
      </c>
      <c r="F276" s="1" t="s">
        <v>34</v>
      </c>
      <c r="G276" s="5" t="s">
        <v>310</v>
      </c>
      <c r="H276" s="1" t="s">
        <v>30</v>
      </c>
      <c r="I276" s="1" t="s">
        <v>28</v>
      </c>
      <c r="J276" s="1" t="s">
        <v>12</v>
      </c>
      <c r="K276" s="3" t="s">
        <v>26</v>
      </c>
      <c r="L276" s="1" t="s">
        <v>20</v>
      </c>
      <c r="M276" s="1" t="s">
        <v>29</v>
      </c>
      <c r="N276" s="6" t="s">
        <v>25</v>
      </c>
      <c r="O276" s="6" t="s">
        <v>23</v>
      </c>
      <c r="P276" s="6" t="s">
        <v>21</v>
      </c>
      <c r="Q276" s="6" t="s">
        <v>18</v>
      </c>
      <c r="R276" s="6" t="s">
        <v>17</v>
      </c>
      <c r="S276" s="6" t="s">
        <v>15</v>
      </c>
      <c r="T276" s="6" t="s">
        <v>15</v>
      </c>
      <c r="U276" s="1" t="s">
        <v>14</v>
      </c>
      <c r="W276" t="str">
        <f t="shared" si="5"/>
        <v>unsigned char accel271[8] = {0x05, 0xCC, 0x51, 0x02, 0xF5, 0x04, 0x00, 0x00};</v>
      </c>
    </row>
    <row r="277" spans="2:23" x14ac:dyDescent="0.25">
      <c r="B277" s="1" t="s">
        <v>0</v>
      </c>
      <c r="C277" s="1" t="s">
        <v>13</v>
      </c>
      <c r="D277" s="1" t="s">
        <v>1</v>
      </c>
      <c r="E277" s="1" t="s">
        <v>13</v>
      </c>
      <c r="F277" s="1" t="s">
        <v>34</v>
      </c>
      <c r="G277" s="5" t="s">
        <v>311</v>
      </c>
      <c r="H277" s="1" t="s">
        <v>30</v>
      </c>
      <c r="I277" s="1" t="s">
        <v>28</v>
      </c>
      <c r="J277" s="1" t="s">
        <v>12</v>
      </c>
      <c r="K277" s="3" t="s">
        <v>26</v>
      </c>
      <c r="L277" s="1" t="s">
        <v>20</v>
      </c>
      <c r="M277" s="1" t="s">
        <v>29</v>
      </c>
      <c r="N277" s="6" t="s">
        <v>25</v>
      </c>
      <c r="O277" s="6" t="s">
        <v>23</v>
      </c>
      <c r="P277" s="6" t="s">
        <v>21</v>
      </c>
      <c r="Q277" s="6" t="s">
        <v>37</v>
      </c>
      <c r="R277" s="6" t="s">
        <v>17</v>
      </c>
      <c r="S277" s="6" t="s">
        <v>15</v>
      </c>
      <c r="T277" s="6" t="s">
        <v>15</v>
      </c>
      <c r="U277" s="1" t="s">
        <v>14</v>
      </c>
      <c r="W277" t="str">
        <f t="shared" si="5"/>
        <v>unsigned char accel272[8] = {0x05, 0xCC, 0x51, 0x02, 0xF6, 0x04, 0x00, 0x00};</v>
      </c>
    </row>
    <row r="278" spans="2:23" x14ac:dyDescent="0.25">
      <c r="B278" s="1" t="s">
        <v>0</v>
      </c>
      <c r="C278" s="1" t="s">
        <v>13</v>
      </c>
      <c r="D278" s="1" t="s">
        <v>1</v>
      </c>
      <c r="E278" s="1" t="s">
        <v>13</v>
      </c>
      <c r="F278" s="1" t="s">
        <v>34</v>
      </c>
      <c r="G278" s="5" t="s">
        <v>312</v>
      </c>
      <c r="H278" s="1" t="s">
        <v>30</v>
      </c>
      <c r="I278" s="1" t="s">
        <v>28</v>
      </c>
      <c r="J278" s="1" t="s">
        <v>12</v>
      </c>
      <c r="K278" s="3" t="s">
        <v>26</v>
      </c>
      <c r="L278" s="1" t="s">
        <v>20</v>
      </c>
      <c r="M278" s="1" t="s">
        <v>29</v>
      </c>
      <c r="N278" s="6" t="s">
        <v>25</v>
      </c>
      <c r="O278" s="6" t="s">
        <v>23</v>
      </c>
      <c r="P278" s="6" t="s">
        <v>21</v>
      </c>
      <c r="Q278" s="6" t="s">
        <v>18</v>
      </c>
      <c r="R278" s="6" t="s">
        <v>17</v>
      </c>
      <c r="S278" s="6" t="s">
        <v>15</v>
      </c>
      <c r="T278" s="6" t="s">
        <v>15</v>
      </c>
      <c r="U278" s="1" t="s">
        <v>14</v>
      </c>
      <c r="W278" t="str">
        <f t="shared" si="5"/>
        <v>unsigned char accel273[8] = {0x05, 0xCC, 0x51, 0x02, 0xF5, 0x04, 0x00, 0x00};</v>
      </c>
    </row>
    <row r="279" spans="2:23" x14ac:dyDescent="0.25">
      <c r="B279" s="1" t="s">
        <v>0</v>
      </c>
      <c r="C279" s="1" t="s">
        <v>13</v>
      </c>
      <c r="D279" s="1" t="s">
        <v>1</v>
      </c>
      <c r="E279" s="1" t="s">
        <v>13</v>
      </c>
      <c r="F279" s="1" t="s">
        <v>34</v>
      </c>
      <c r="G279" s="5" t="s">
        <v>313</v>
      </c>
      <c r="H279" s="1" t="s">
        <v>30</v>
      </c>
      <c r="I279" s="1" t="s">
        <v>28</v>
      </c>
      <c r="J279" s="1" t="s">
        <v>12</v>
      </c>
      <c r="K279" s="3" t="s">
        <v>26</v>
      </c>
      <c r="L279" s="1" t="s">
        <v>20</v>
      </c>
      <c r="M279" s="1" t="s">
        <v>29</v>
      </c>
      <c r="N279" s="6" t="s">
        <v>25</v>
      </c>
      <c r="O279" s="6" t="s">
        <v>23</v>
      </c>
      <c r="P279" s="6" t="s">
        <v>21</v>
      </c>
      <c r="Q279" s="6" t="s">
        <v>37</v>
      </c>
      <c r="R279" s="6" t="s">
        <v>17</v>
      </c>
      <c r="S279" s="6" t="s">
        <v>15</v>
      </c>
      <c r="T279" s="6" t="s">
        <v>15</v>
      </c>
      <c r="U279" s="1" t="s">
        <v>14</v>
      </c>
      <c r="W279" t="str">
        <f t="shared" si="5"/>
        <v>unsigned char accel274[8] = {0x05, 0xCC, 0x51, 0x02, 0xF6, 0x04, 0x00, 0x00};</v>
      </c>
    </row>
    <row r="280" spans="2:23" x14ac:dyDescent="0.25">
      <c r="B280" s="1" t="s">
        <v>0</v>
      </c>
      <c r="C280" s="1" t="s">
        <v>13</v>
      </c>
      <c r="D280" s="1" t="s">
        <v>1</v>
      </c>
      <c r="E280" s="1" t="s">
        <v>13</v>
      </c>
      <c r="F280" s="1" t="s">
        <v>34</v>
      </c>
      <c r="G280" s="5" t="s">
        <v>314</v>
      </c>
      <c r="H280" s="1" t="s">
        <v>30</v>
      </c>
      <c r="I280" s="1" t="s">
        <v>28</v>
      </c>
      <c r="J280" s="1" t="s">
        <v>12</v>
      </c>
      <c r="K280" s="3" t="s">
        <v>26</v>
      </c>
      <c r="L280" s="1" t="s">
        <v>20</v>
      </c>
      <c r="M280" s="1" t="s">
        <v>29</v>
      </c>
      <c r="N280" s="6" t="s">
        <v>25</v>
      </c>
      <c r="O280" s="6" t="s">
        <v>23</v>
      </c>
      <c r="P280" s="6" t="s">
        <v>21</v>
      </c>
      <c r="Q280" s="6" t="s">
        <v>39</v>
      </c>
      <c r="R280" s="6" t="s">
        <v>17</v>
      </c>
      <c r="S280" s="6" t="s">
        <v>15</v>
      </c>
      <c r="T280" s="6" t="s">
        <v>15</v>
      </c>
      <c r="U280" s="1" t="s">
        <v>14</v>
      </c>
      <c r="W280" t="str">
        <f t="shared" si="5"/>
        <v>unsigned char accel275[8] = {0x05, 0xCC, 0x51, 0x02, 0xF7, 0x04, 0x00, 0x00};</v>
      </c>
    </row>
    <row r="281" spans="2:23" x14ac:dyDescent="0.25">
      <c r="B281" s="1" t="s">
        <v>0</v>
      </c>
      <c r="C281" s="1" t="s">
        <v>13</v>
      </c>
      <c r="D281" s="1" t="s">
        <v>1</v>
      </c>
      <c r="E281" s="1" t="s">
        <v>13</v>
      </c>
      <c r="F281" s="1" t="s">
        <v>34</v>
      </c>
      <c r="G281" s="5" t="s">
        <v>315</v>
      </c>
      <c r="H281" s="1" t="s">
        <v>30</v>
      </c>
      <c r="I281" s="1" t="s">
        <v>28</v>
      </c>
      <c r="J281" s="1" t="s">
        <v>12</v>
      </c>
      <c r="K281" s="3" t="s">
        <v>26</v>
      </c>
      <c r="L281" s="1" t="s">
        <v>20</v>
      </c>
      <c r="M281" s="1" t="s">
        <v>29</v>
      </c>
      <c r="N281" s="6" t="s">
        <v>25</v>
      </c>
      <c r="O281" s="6" t="s">
        <v>23</v>
      </c>
      <c r="P281" s="6" t="s">
        <v>21</v>
      </c>
      <c r="Q281" s="6" t="s">
        <v>42</v>
      </c>
      <c r="R281" s="6" t="s">
        <v>17</v>
      </c>
      <c r="S281" s="6" t="s">
        <v>15</v>
      </c>
      <c r="T281" s="6" t="s">
        <v>15</v>
      </c>
      <c r="U281" s="1" t="s">
        <v>14</v>
      </c>
      <c r="W281" t="str">
        <f t="shared" si="5"/>
        <v>unsigned char accel276[8] = {0x05, 0xCC, 0x51, 0x02, 0xF8, 0x04, 0x00, 0x00};</v>
      </c>
    </row>
    <row r="282" spans="2:23" x14ac:dyDescent="0.25">
      <c r="B282" s="1" t="s">
        <v>0</v>
      </c>
      <c r="C282" s="1" t="s">
        <v>13</v>
      </c>
      <c r="D282" s="1" t="s">
        <v>1</v>
      </c>
      <c r="E282" s="1" t="s">
        <v>13</v>
      </c>
      <c r="F282" s="1" t="s">
        <v>34</v>
      </c>
      <c r="G282" s="5" t="s">
        <v>316</v>
      </c>
      <c r="H282" s="1" t="s">
        <v>30</v>
      </c>
      <c r="I282" s="1" t="s">
        <v>28</v>
      </c>
      <c r="J282" s="1" t="s">
        <v>12</v>
      </c>
      <c r="K282" s="3" t="s">
        <v>26</v>
      </c>
      <c r="L282" s="1" t="s">
        <v>20</v>
      </c>
      <c r="M282" s="1" t="s">
        <v>29</v>
      </c>
      <c r="N282" s="6" t="s">
        <v>25</v>
      </c>
      <c r="O282" s="6" t="s">
        <v>23</v>
      </c>
      <c r="P282" s="6" t="s">
        <v>21</v>
      </c>
      <c r="Q282" s="6" t="s">
        <v>45</v>
      </c>
      <c r="R282" s="6" t="s">
        <v>17</v>
      </c>
      <c r="S282" s="6" t="s">
        <v>15</v>
      </c>
      <c r="T282" s="6" t="s">
        <v>15</v>
      </c>
      <c r="U282" s="1" t="s">
        <v>14</v>
      </c>
      <c r="W282" t="str">
        <f t="shared" si="5"/>
        <v>unsigned char accel277[8] = {0x05, 0xCC, 0x51, 0x02, 0xF9, 0x04, 0x00, 0x00};</v>
      </c>
    </row>
    <row r="283" spans="2:23" x14ac:dyDescent="0.25">
      <c r="B283" s="1" t="s">
        <v>0</v>
      </c>
      <c r="C283" s="1" t="s">
        <v>13</v>
      </c>
      <c r="D283" s="1" t="s">
        <v>1</v>
      </c>
      <c r="E283" s="1" t="s">
        <v>13</v>
      </c>
      <c r="F283" s="1" t="s">
        <v>34</v>
      </c>
      <c r="G283" s="5" t="s">
        <v>317</v>
      </c>
      <c r="H283" s="1" t="s">
        <v>30</v>
      </c>
      <c r="I283" s="1" t="s">
        <v>28</v>
      </c>
      <c r="J283" s="1" t="s">
        <v>12</v>
      </c>
      <c r="K283" s="3" t="s">
        <v>26</v>
      </c>
      <c r="L283" s="1" t="s">
        <v>20</v>
      </c>
      <c r="M283" s="1" t="s">
        <v>29</v>
      </c>
      <c r="N283" s="6" t="s">
        <v>25</v>
      </c>
      <c r="O283" s="6" t="s">
        <v>23</v>
      </c>
      <c r="P283" s="6" t="s">
        <v>21</v>
      </c>
      <c r="Q283" s="6" t="s">
        <v>18</v>
      </c>
      <c r="R283" s="6" t="s">
        <v>17</v>
      </c>
      <c r="S283" s="6" t="s">
        <v>15</v>
      </c>
      <c r="T283" s="6" t="s">
        <v>15</v>
      </c>
      <c r="U283" s="1" t="s">
        <v>14</v>
      </c>
      <c r="W283" t="str">
        <f t="shared" si="5"/>
        <v>unsigned char accel278[8] = {0x05, 0xCC, 0x51, 0x02, 0xF5, 0x04, 0x00, 0x00};</v>
      </c>
    </row>
    <row r="284" spans="2:23" x14ac:dyDescent="0.25">
      <c r="B284" s="1" t="s">
        <v>0</v>
      </c>
      <c r="C284" s="1" t="s">
        <v>13</v>
      </c>
      <c r="D284" s="1" t="s">
        <v>1</v>
      </c>
      <c r="E284" s="1" t="s">
        <v>13</v>
      </c>
      <c r="F284" s="1" t="s">
        <v>34</v>
      </c>
      <c r="G284" s="5" t="s">
        <v>318</v>
      </c>
      <c r="H284" s="1" t="s">
        <v>30</v>
      </c>
      <c r="I284" s="1" t="s">
        <v>28</v>
      </c>
      <c r="J284" s="1" t="s">
        <v>12</v>
      </c>
      <c r="K284" s="3" t="s">
        <v>26</v>
      </c>
      <c r="L284" s="1" t="s">
        <v>20</v>
      </c>
      <c r="M284" s="1" t="s">
        <v>29</v>
      </c>
      <c r="N284" s="6" t="s">
        <v>25</v>
      </c>
      <c r="O284" s="6" t="s">
        <v>23</v>
      </c>
      <c r="P284" s="6" t="s">
        <v>21</v>
      </c>
      <c r="Q284" s="6" t="s">
        <v>37</v>
      </c>
      <c r="R284" s="6" t="s">
        <v>17</v>
      </c>
      <c r="S284" s="6" t="s">
        <v>15</v>
      </c>
      <c r="T284" s="6" t="s">
        <v>15</v>
      </c>
      <c r="U284" s="1" t="s">
        <v>14</v>
      </c>
      <c r="W284" t="str">
        <f t="shared" si="5"/>
        <v>unsigned char accel279[8] = {0x05, 0xCC, 0x51, 0x02, 0xF6, 0x04, 0x00, 0x00};</v>
      </c>
    </row>
    <row r="285" spans="2:23" x14ac:dyDescent="0.25">
      <c r="B285" s="1" t="s">
        <v>0</v>
      </c>
      <c r="C285" s="1" t="s">
        <v>13</v>
      </c>
      <c r="D285" s="1" t="s">
        <v>1</v>
      </c>
      <c r="E285" s="1" t="s">
        <v>13</v>
      </c>
      <c r="F285" s="1" t="s">
        <v>34</v>
      </c>
      <c r="G285" s="5" t="s">
        <v>319</v>
      </c>
      <c r="H285" s="1" t="s">
        <v>30</v>
      </c>
      <c r="I285" s="1" t="s">
        <v>28</v>
      </c>
      <c r="J285" s="1" t="s">
        <v>12</v>
      </c>
      <c r="K285" s="3" t="s">
        <v>26</v>
      </c>
      <c r="L285" s="1" t="s">
        <v>20</v>
      </c>
      <c r="M285" s="1" t="s">
        <v>29</v>
      </c>
      <c r="N285" s="6" t="s">
        <v>25</v>
      </c>
      <c r="O285" s="6" t="s">
        <v>23</v>
      </c>
      <c r="P285" s="6" t="s">
        <v>21</v>
      </c>
      <c r="Q285" s="6" t="s">
        <v>39</v>
      </c>
      <c r="R285" s="6" t="s">
        <v>17</v>
      </c>
      <c r="S285" s="6" t="s">
        <v>15</v>
      </c>
      <c r="T285" s="6" t="s">
        <v>15</v>
      </c>
      <c r="U285" s="1" t="s">
        <v>14</v>
      </c>
      <c r="W285" t="str">
        <f t="shared" si="5"/>
        <v>unsigned char accel280[8] = {0x05, 0xCC, 0x51, 0x02, 0xF7, 0x04, 0x00, 0x00};</v>
      </c>
    </row>
    <row r="286" spans="2:23" x14ac:dyDescent="0.25">
      <c r="B286" s="1" t="s">
        <v>0</v>
      </c>
      <c r="C286" s="1" t="s">
        <v>13</v>
      </c>
      <c r="D286" s="1" t="s">
        <v>1</v>
      </c>
      <c r="E286" s="1" t="s">
        <v>13</v>
      </c>
      <c r="F286" s="1" t="s">
        <v>34</v>
      </c>
      <c r="G286" s="5" t="s">
        <v>320</v>
      </c>
      <c r="H286" s="1" t="s">
        <v>30</v>
      </c>
      <c r="I286" s="1" t="s">
        <v>28</v>
      </c>
      <c r="J286" s="1" t="s">
        <v>12</v>
      </c>
      <c r="K286" s="3" t="s">
        <v>26</v>
      </c>
      <c r="L286" s="1" t="s">
        <v>20</v>
      </c>
      <c r="M286" s="1" t="s">
        <v>29</v>
      </c>
      <c r="N286" s="6" t="s">
        <v>25</v>
      </c>
      <c r="O286" s="6" t="s">
        <v>23</v>
      </c>
      <c r="P286" s="6" t="s">
        <v>21</v>
      </c>
      <c r="Q286" s="6" t="s">
        <v>42</v>
      </c>
      <c r="R286" s="6" t="s">
        <v>17</v>
      </c>
      <c r="S286" s="6" t="s">
        <v>15</v>
      </c>
      <c r="T286" s="6" t="s">
        <v>15</v>
      </c>
      <c r="U286" s="1" t="s">
        <v>14</v>
      </c>
      <c r="W286" t="str">
        <f t="shared" si="5"/>
        <v>unsigned char accel281[8] = {0x05, 0xCC, 0x51, 0x02, 0xF8, 0x04, 0x00, 0x00};</v>
      </c>
    </row>
    <row r="287" spans="2:23" x14ac:dyDescent="0.25">
      <c r="B287" s="1" t="s">
        <v>0</v>
      </c>
      <c r="C287" s="1" t="s">
        <v>13</v>
      </c>
      <c r="D287" s="1" t="s">
        <v>1</v>
      </c>
      <c r="E287" s="1" t="s">
        <v>13</v>
      </c>
      <c r="F287" s="1" t="s">
        <v>34</v>
      </c>
      <c r="G287" s="5" t="s">
        <v>321</v>
      </c>
      <c r="H287" s="1" t="s">
        <v>30</v>
      </c>
      <c r="I287" s="1" t="s">
        <v>28</v>
      </c>
      <c r="J287" s="1" t="s">
        <v>12</v>
      </c>
      <c r="K287" s="3" t="s">
        <v>26</v>
      </c>
      <c r="L287" s="1" t="s">
        <v>20</v>
      </c>
      <c r="M287" s="1" t="s">
        <v>29</v>
      </c>
      <c r="N287" s="6" t="s">
        <v>25</v>
      </c>
      <c r="O287" s="6" t="s">
        <v>23</v>
      </c>
      <c r="P287" s="6" t="s">
        <v>21</v>
      </c>
      <c r="Q287" s="6" t="s">
        <v>18</v>
      </c>
      <c r="R287" s="6" t="s">
        <v>17</v>
      </c>
      <c r="S287" s="6" t="s">
        <v>15</v>
      </c>
      <c r="T287" s="6" t="s">
        <v>15</v>
      </c>
      <c r="U287" s="1" t="s">
        <v>14</v>
      </c>
      <c r="W287" t="str">
        <f t="shared" si="5"/>
        <v>unsigned char accel282[8] = {0x05, 0xCC, 0x51, 0x02, 0xF5, 0x04, 0x00, 0x00};</v>
      </c>
    </row>
    <row r="288" spans="2:23" x14ac:dyDescent="0.25">
      <c r="B288" s="1" t="s">
        <v>0</v>
      </c>
      <c r="C288" s="1" t="s">
        <v>13</v>
      </c>
      <c r="D288" s="1" t="s">
        <v>1</v>
      </c>
      <c r="E288" s="1" t="s">
        <v>13</v>
      </c>
      <c r="F288" s="1" t="s">
        <v>34</v>
      </c>
      <c r="G288" s="5" t="s">
        <v>322</v>
      </c>
      <c r="H288" s="1" t="s">
        <v>30</v>
      </c>
      <c r="I288" s="1" t="s">
        <v>28</v>
      </c>
      <c r="J288" s="1" t="s">
        <v>12</v>
      </c>
      <c r="K288" s="3" t="s">
        <v>26</v>
      </c>
      <c r="L288" s="1" t="s">
        <v>20</v>
      </c>
      <c r="M288" s="1" t="s">
        <v>29</v>
      </c>
      <c r="N288" s="6" t="s">
        <v>25</v>
      </c>
      <c r="O288" s="6" t="s">
        <v>23</v>
      </c>
      <c r="P288" s="6" t="s">
        <v>21</v>
      </c>
      <c r="Q288" s="6" t="s">
        <v>37</v>
      </c>
      <c r="R288" s="6" t="s">
        <v>17</v>
      </c>
      <c r="S288" s="6" t="s">
        <v>15</v>
      </c>
      <c r="T288" s="6" t="s">
        <v>15</v>
      </c>
      <c r="U288" s="1" t="s">
        <v>14</v>
      </c>
      <c r="W288" t="str">
        <f t="shared" si="5"/>
        <v>unsigned char accel283[8] = {0x05, 0xCC, 0x51, 0x02, 0xF6, 0x04, 0x00, 0x00};</v>
      </c>
    </row>
    <row r="289" spans="2:23" x14ac:dyDescent="0.25">
      <c r="B289" s="1" t="s">
        <v>0</v>
      </c>
      <c r="C289" s="1" t="s">
        <v>13</v>
      </c>
      <c r="D289" s="1" t="s">
        <v>1</v>
      </c>
      <c r="E289" s="1" t="s">
        <v>13</v>
      </c>
      <c r="F289" s="1" t="s">
        <v>34</v>
      </c>
      <c r="G289" s="5" t="s">
        <v>323</v>
      </c>
      <c r="H289" s="1" t="s">
        <v>30</v>
      </c>
      <c r="I289" s="1" t="s">
        <v>28</v>
      </c>
      <c r="J289" s="1" t="s">
        <v>12</v>
      </c>
      <c r="K289" s="3" t="s">
        <v>26</v>
      </c>
      <c r="L289" s="1" t="s">
        <v>20</v>
      </c>
      <c r="M289" s="1" t="s">
        <v>29</v>
      </c>
      <c r="N289" s="6" t="s">
        <v>25</v>
      </c>
      <c r="O289" s="6" t="s">
        <v>23</v>
      </c>
      <c r="P289" s="6" t="s">
        <v>21</v>
      </c>
      <c r="Q289" s="6" t="s">
        <v>39</v>
      </c>
      <c r="R289" s="6" t="s">
        <v>17</v>
      </c>
      <c r="S289" s="6" t="s">
        <v>15</v>
      </c>
      <c r="T289" s="6" t="s">
        <v>15</v>
      </c>
      <c r="U289" s="1" t="s">
        <v>14</v>
      </c>
      <c r="W289" t="str">
        <f t="shared" si="5"/>
        <v>unsigned char accel284[8] = {0x05, 0xCC, 0x51, 0x02, 0xF7, 0x04, 0x00, 0x00};</v>
      </c>
    </row>
    <row r="290" spans="2:23" x14ac:dyDescent="0.25">
      <c r="B290" s="1" t="s">
        <v>0</v>
      </c>
      <c r="C290" s="1" t="s">
        <v>13</v>
      </c>
      <c r="D290" s="1" t="s">
        <v>1</v>
      </c>
      <c r="E290" s="1" t="s">
        <v>13</v>
      </c>
      <c r="F290" s="1" t="s">
        <v>34</v>
      </c>
      <c r="G290" s="5" t="s">
        <v>324</v>
      </c>
      <c r="H290" s="1" t="s">
        <v>30</v>
      </c>
      <c r="I290" s="1" t="s">
        <v>28</v>
      </c>
      <c r="J290" s="1" t="s">
        <v>12</v>
      </c>
      <c r="K290" s="3" t="s">
        <v>26</v>
      </c>
      <c r="L290" s="1" t="s">
        <v>20</v>
      </c>
      <c r="M290" s="1" t="s">
        <v>29</v>
      </c>
      <c r="N290" s="6" t="s">
        <v>25</v>
      </c>
      <c r="O290" s="6" t="s">
        <v>23</v>
      </c>
      <c r="P290" s="6" t="s">
        <v>21</v>
      </c>
      <c r="Q290" s="6" t="s">
        <v>42</v>
      </c>
      <c r="R290" s="6" t="s">
        <v>17</v>
      </c>
      <c r="S290" s="6" t="s">
        <v>15</v>
      </c>
      <c r="T290" s="6" t="s">
        <v>15</v>
      </c>
      <c r="U290" s="1" t="s">
        <v>14</v>
      </c>
      <c r="W290" t="str">
        <f t="shared" si="5"/>
        <v>unsigned char accel285[8] = {0x05, 0xCC, 0x51, 0x02, 0xF8, 0x04, 0x00, 0x00};</v>
      </c>
    </row>
    <row r="291" spans="2:23" x14ac:dyDescent="0.25">
      <c r="B291" s="1" t="s">
        <v>0</v>
      </c>
      <c r="C291" s="1" t="s">
        <v>13</v>
      </c>
      <c r="D291" s="1" t="s">
        <v>1</v>
      </c>
      <c r="E291" s="1" t="s">
        <v>13</v>
      </c>
      <c r="F291" s="1" t="s">
        <v>34</v>
      </c>
      <c r="G291" s="5" t="s">
        <v>325</v>
      </c>
      <c r="H291" s="1" t="s">
        <v>30</v>
      </c>
      <c r="I291" s="1" t="s">
        <v>28</v>
      </c>
      <c r="J291" s="1" t="s">
        <v>12</v>
      </c>
      <c r="K291" s="3" t="s">
        <v>26</v>
      </c>
      <c r="L291" s="1" t="s">
        <v>20</v>
      </c>
      <c r="M291" s="1" t="s">
        <v>29</v>
      </c>
      <c r="N291" s="6" t="s">
        <v>25</v>
      </c>
      <c r="O291" s="6" t="s">
        <v>23</v>
      </c>
      <c r="P291" s="6" t="s">
        <v>21</v>
      </c>
      <c r="Q291" s="6" t="s">
        <v>45</v>
      </c>
      <c r="R291" s="6" t="s">
        <v>17</v>
      </c>
      <c r="S291" s="6" t="s">
        <v>15</v>
      </c>
      <c r="T291" s="6" t="s">
        <v>15</v>
      </c>
      <c r="U291" s="1" t="s">
        <v>14</v>
      </c>
      <c r="W291" t="str">
        <f t="shared" si="5"/>
        <v>unsigned char accel286[8] = {0x05, 0xCC, 0x51, 0x02, 0xF9, 0x04, 0x00, 0x00};</v>
      </c>
    </row>
    <row r="292" spans="2:23" x14ac:dyDescent="0.25">
      <c r="B292" s="1" t="s">
        <v>0</v>
      </c>
      <c r="C292" s="1" t="s">
        <v>13</v>
      </c>
      <c r="D292" s="1" t="s">
        <v>1</v>
      </c>
      <c r="E292" s="1" t="s">
        <v>13</v>
      </c>
      <c r="F292" s="1" t="s">
        <v>34</v>
      </c>
      <c r="G292" s="5" t="s">
        <v>326</v>
      </c>
      <c r="H292" s="1" t="s">
        <v>30</v>
      </c>
      <c r="I292" s="1" t="s">
        <v>28</v>
      </c>
      <c r="J292" s="1" t="s">
        <v>12</v>
      </c>
      <c r="K292" s="3" t="s">
        <v>26</v>
      </c>
      <c r="L292" s="1" t="s">
        <v>20</v>
      </c>
      <c r="M292" s="1" t="s">
        <v>29</v>
      </c>
      <c r="N292" s="6" t="s">
        <v>25</v>
      </c>
      <c r="O292" s="6" t="s">
        <v>23</v>
      </c>
      <c r="P292" s="6" t="s">
        <v>21</v>
      </c>
      <c r="Q292" s="6" t="s">
        <v>18</v>
      </c>
      <c r="R292" s="6" t="s">
        <v>17</v>
      </c>
      <c r="S292" s="6" t="s">
        <v>15</v>
      </c>
      <c r="T292" s="6" t="s">
        <v>15</v>
      </c>
      <c r="U292" s="1" t="s">
        <v>14</v>
      </c>
      <c r="W292" t="str">
        <f t="shared" si="5"/>
        <v>unsigned char accel287[8] = {0x05, 0xCC, 0x51, 0x02, 0xF5, 0x04, 0x00, 0x00};</v>
      </c>
    </row>
    <row r="293" spans="2:23" x14ac:dyDescent="0.25">
      <c r="B293" s="1" t="s">
        <v>0</v>
      </c>
      <c r="C293" s="1" t="s">
        <v>13</v>
      </c>
      <c r="D293" s="1" t="s">
        <v>1</v>
      </c>
      <c r="E293" s="1" t="s">
        <v>13</v>
      </c>
      <c r="F293" s="1" t="s">
        <v>34</v>
      </c>
      <c r="G293" s="5" t="s">
        <v>327</v>
      </c>
      <c r="H293" s="1" t="s">
        <v>30</v>
      </c>
      <c r="I293" s="1" t="s">
        <v>28</v>
      </c>
      <c r="J293" s="1" t="s">
        <v>12</v>
      </c>
      <c r="K293" s="3" t="s">
        <v>26</v>
      </c>
      <c r="L293" s="1" t="s">
        <v>20</v>
      </c>
      <c r="M293" s="1" t="s">
        <v>29</v>
      </c>
      <c r="N293" s="6" t="s">
        <v>25</v>
      </c>
      <c r="O293" s="6" t="s">
        <v>23</v>
      </c>
      <c r="P293" s="6" t="s">
        <v>21</v>
      </c>
      <c r="Q293" s="6" t="s">
        <v>37</v>
      </c>
      <c r="R293" s="6" t="s">
        <v>17</v>
      </c>
      <c r="S293" s="6" t="s">
        <v>15</v>
      </c>
      <c r="T293" s="6" t="s">
        <v>15</v>
      </c>
      <c r="U293" s="1" t="s">
        <v>14</v>
      </c>
      <c r="W293" t="str">
        <f t="shared" si="5"/>
        <v>unsigned char accel288[8] = {0x05, 0xCC, 0x51, 0x02, 0xF6, 0x04, 0x00, 0x00};</v>
      </c>
    </row>
    <row r="294" spans="2:23" x14ac:dyDescent="0.25">
      <c r="B294" s="1" t="s">
        <v>0</v>
      </c>
      <c r="C294" s="1" t="s">
        <v>13</v>
      </c>
      <c r="D294" s="1" t="s">
        <v>1</v>
      </c>
      <c r="E294" s="1" t="s">
        <v>13</v>
      </c>
      <c r="F294" s="1" t="s">
        <v>34</v>
      </c>
      <c r="G294" s="5" t="s">
        <v>328</v>
      </c>
      <c r="H294" s="1" t="s">
        <v>30</v>
      </c>
      <c r="I294" s="1" t="s">
        <v>28</v>
      </c>
      <c r="J294" s="1" t="s">
        <v>12</v>
      </c>
      <c r="K294" s="3" t="s">
        <v>26</v>
      </c>
      <c r="L294" s="1" t="s">
        <v>20</v>
      </c>
      <c r="M294" s="1" t="s">
        <v>29</v>
      </c>
      <c r="N294" s="6" t="s">
        <v>25</v>
      </c>
      <c r="O294" s="6" t="s">
        <v>23</v>
      </c>
      <c r="P294" s="6" t="s">
        <v>21</v>
      </c>
      <c r="Q294" s="6" t="s">
        <v>39</v>
      </c>
      <c r="R294" s="6" t="s">
        <v>17</v>
      </c>
      <c r="S294" s="6" t="s">
        <v>15</v>
      </c>
      <c r="T294" s="6" t="s">
        <v>15</v>
      </c>
      <c r="U294" s="1" t="s">
        <v>14</v>
      </c>
      <c r="W294" t="str">
        <f t="shared" si="5"/>
        <v>unsigned char accel289[8] = {0x05, 0xCC, 0x51, 0x02, 0xF7, 0x04, 0x00, 0x00};</v>
      </c>
    </row>
    <row r="295" spans="2:23" x14ac:dyDescent="0.25">
      <c r="B295" s="1" t="s">
        <v>0</v>
      </c>
      <c r="C295" s="1" t="s">
        <v>13</v>
      </c>
      <c r="D295" s="1" t="s">
        <v>1</v>
      </c>
      <c r="E295" s="1" t="s">
        <v>13</v>
      </c>
      <c r="F295" s="1" t="s">
        <v>34</v>
      </c>
      <c r="G295" s="5" t="s">
        <v>329</v>
      </c>
      <c r="H295" s="1" t="s">
        <v>30</v>
      </c>
      <c r="I295" s="1" t="s">
        <v>28</v>
      </c>
      <c r="J295" s="1" t="s">
        <v>12</v>
      </c>
      <c r="K295" s="3" t="s">
        <v>26</v>
      </c>
      <c r="L295" s="1" t="s">
        <v>20</v>
      </c>
      <c r="M295" s="1" t="s">
        <v>29</v>
      </c>
      <c r="N295" s="6" t="s">
        <v>25</v>
      </c>
      <c r="O295" s="6" t="s">
        <v>23</v>
      </c>
      <c r="P295" s="6" t="s">
        <v>21</v>
      </c>
      <c r="Q295" s="6" t="s">
        <v>42</v>
      </c>
      <c r="R295" s="6" t="s">
        <v>17</v>
      </c>
      <c r="S295" s="6" t="s">
        <v>15</v>
      </c>
      <c r="T295" s="6" t="s">
        <v>15</v>
      </c>
      <c r="U295" s="1" t="s">
        <v>14</v>
      </c>
      <c r="W295" t="str">
        <f t="shared" si="5"/>
        <v>unsigned char accel290[8] = {0x05, 0xCC, 0x51, 0x02, 0xF8, 0x04, 0x00, 0x00};</v>
      </c>
    </row>
    <row r="296" spans="2:23" x14ac:dyDescent="0.25">
      <c r="B296" s="1" t="s">
        <v>0</v>
      </c>
      <c r="C296" s="1" t="s">
        <v>13</v>
      </c>
      <c r="D296" s="1" t="s">
        <v>1</v>
      </c>
      <c r="E296" s="1" t="s">
        <v>13</v>
      </c>
      <c r="F296" s="1" t="s">
        <v>34</v>
      </c>
      <c r="G296" s="5" t="s">
        <v>330</v>
      </c>
      <c r="H296" s="1" t="s">
        <v>30</v>
      </c>
      <c r="I296" s="1" t="s">
        <v>28</v>
      </c>
      <c r="J296" s="1" t="s">
        <v>12</v>
      </c>
      <c r="K296" s="3" t="s">
        <v>26</v>
      </c>
      <c r="L296" s="1" t="s">
        <v>20</v>
      </c>
      <c r="M296" s="1" t="s">
        <v>29</v>
      </c>
      <c r="N296" s="6" t="s">
        <v>25</v>
      </c>
      <c r="O296" s="6" t="s">
        <v>23</v>
      </c>
      <c r="P296" s="6" t="s">
        <v>21</v>
      </c>
      <c r="Q296" s="6" t="s">
        <v>18</v>
      </c>
      <c r="R296" s="6" t="s">
        <v>17</v>
      </c>
      <c r="S296" s="6" t="s">
        <v>15</v>
      </c>
      <c r="T296" s="6" t="s">
        <v>15</v>
      </c>
      <c r="U296" s="1" t="s">
        <v>14</v>
      </c>
      <c r="W296" t="str">
        <f t="shared" si="5"/>
        <v>unsigned char accel291[8] = {0x05, 0xCC, 0x51, 0x02, 0xF5, 0x04, 0x00, 0x00};</v>
      </c>
    </row>
    <row r="297" spans="2:23" x14ac:dyDescent="0.25">
      <c r="B297" s="1" t="s">
        <v>0</v>
      </c>
      <c r="C297" s="1" t="s">
        <v>13</v>
      </c>
      <c r="D297" s="1" t="s">
        <v>1</v>
      </c>
      <c r="E297" s="1" t="s">
        <v>13</v>
      </c>
      <c r="F297" s="1" t="s">
        <v>34</v>
      </c>
      <c r="G297" s="5" t="s">
        <v>331</v>
      </c>
      <c r="H297" s="1" t="s">
        <v>30</v>
      </c>
      <c r="I297" s="1" t="s">
        <v>28</v>
      </c>
      <c r="J297" s="1" t="s">
        <v>12</v>
      </c>
      <c r="K297" s="3" t="s">
        <v>26</v>
      </c>
      <c r="L297" s="1" t="s">
        <v>20</v>
      </c>
      <c r="M297" s="1" t="s">
        <v>29</v>
      </c>
      <c r="N297" s="6" t="s">
        <v>25</v>
      </c>
      <c r="O297" s="6" t="s">
        <v>23</v>
      </c>
      <c r="P297" s="6" t="s">
        <v>21</v>
      </c>
      <c r="Q297" s="6" t="s">
        <v>37</v>
      </c>
      <c r="R297" s="6" t="s">
        <v>17</v>
      </c>
      <c r="S297" s="6" t="s">
        <v>15</v>
      </c>
      <c r="T297" s="6" t="s">
        <v>15</v>
      </c>
      <c r="U297" s="1" t="s">
        <v>14</v>
      </c>
      <c r="W297" t="str">
        <f t="shared" si="5"/>
        <v>unsigned char accel292[8] = {0x05, 0xCC, 0x51, 0x02, 0xF6, 0x04, 0x00, 0x00};</v>
      </c>
    </row>
    <row r="298" spans="2:23" x14ac:dyDescent="0.25">
      <c r="B298" s="1" t="s">
        <v>0</v>
      </c>
      <c r="C298" s="1" t="s">
        <v>13</v>
      </c>
      <c r="D298" s="1" t="s">
        <v>1</v>
      </c>
      <c r="E298" s="1" t="s">
        <v>13</v>
      </c>
      <c r="F298" s="1" t="s">
        <v>34</v>
      </c>
      <c r="G298" s="5" t="s">
        <v>332</v>
      </c>
      <c r="H298" s="1" t="s">
        <v>30</v>
      </c>
      <c r="I298" s="1" t="s">
        <v>28</v>
      </c>
      <c r="J298" s="1" t="s">
        <v>12</v>
      </c>
      <c r="K298" s="3" t="s">
        <v>26</v>
      </c>
      <c r="L298" s="1" t="s">
        <v>20</v>
      </c>
      <c r="M298" s="1" t="s">
        <v>29</v>
      </c>
      <c r="N298" s="6" t="s">
        <v>25</v>
      </c>
      <c r="O298" s="6" t="s">
        <v>23</v>
      </c>
      <c r="P298" s="6" t="s">
        <v>21</v>
      </c>
      <c r="Q298" s="6" t="s">
        <v>39</v>
      </c>
      <c r="R298" s="6" t="s">
        <v>17</v>
      </c>
      <c r="S298" s="6" t="s">
        <v>15</v>
      </c>
      <c r="T298" s="6" t="s">
        <v>15</v>
      </c>
      <c r="U298" s="1" t="s">
        <v>14</v>
      </c>
      <c r="W298" t="str">
        <f t="shared" si="5"/>
        <v>unsigned char accel293[8] = {0x05, 0xCC, 0x51, 0x02, 0xF7, 0x04, 0x00, 0x00};</v>
      </c>
    </row>
    <row r="299" spans="2:23" x14ac:dyDescent="0.25">
      <c r="B299" s="1" t="s">
        <v>0</v>
      </c>
      <c r="C299" s="1" t="s">
        <v>13</v>
      </c>
      <c r="D299" s="1" t="s">
        <v>1</v>
      </c>
      <c r="E299" s="1" t="s">
        <v>13</v>
      </c>
      <c r="F299" s="1" t="s">
        <v>34</v>
      </c>
      <c r="G299" s="5" t="s">
        <v>333</v>
      </c>
      <c r="H299" s="1" t="s">
        <v>30</v>
      </c>
      <c r="I299" s="1" t="s">
        <v>28</v>
      </c>
      <c r="J299" s="1" t="s">
        <v>12</v>
      </c>
      <c r="K299" s="3" t="s">
        <v>26</v>
      </c>
      <c r="L299" s="1" t="s">
        <v>20</v>
      </c>
      <c r="M299" s="1" t="s">
        <v>29</v>
      </c>
      <c r="N299" s="6" t="s">
        <v>25</v>
      </c>
      <c r="O299" s="6" t="s">
        <v>23</v>
      </c>
      <c r="P299" s="6" t="s">
        <v>21</v>
      </c>
      <c r="Q299" s="6" t="s">
        <v>42</v>
      </c>
      <c r="R299" s="6" t="s">
        <v>17</v>
      </c>
      <c r="S299" s="6" t="s">
        <v>15</v>
      </c>
      <c r="T299" s="6" t="s">
        <v>15</v>
      </c>
      <c r="U299" s="1" t="s">
        <v>14</v>
      </c>
      <c r="W299" t="str">
        <f t="shared" si="5"/>
        <v>unsigned char accel294[8] = {0x05, 0xCC, 0x51, 0x02, 0xF8, 0x04, 0x00, 0x00};</v>
      </c>
    </row>
    <row r="300" spans="2:23" x14ac:dyDescent="0.25">
      <c r="B300" s="1" t="s">
        <v>0</v>
      </c>
      <c r="C300" s="1" t="s">
        <v>13</v>
      </c>
      <c r="D300" s="1" t="s">
        <v>1</v>
      </c>
      <c r="E300" s="1" t="s">
        <v>13</v>
      </c>
      <c r="F300" s="1" t="s">
        <v>34</v>
      </c>
      <c r="G300" s="5" t="s">
        <v>334</v>
      </c>
      <c r="H300" s="1" t="s">
        <v>30</v>
      </c>
      <c r="I300" s="1" t="s">
        <v>28</v>
      </c>
      <c r="J300" s="1" t="s">
        <v>12</v>
      </c>
      <c r="K300" s="3" t="s">
        <v>26</v>
      </c>
      <c r="L300" s="1" t="s">
        <v>20</v>
      </c>
      <c r="M300" s="1" t="s">
        <v>29</v>
      </c>
      <c r="N300" s="6" t="s">
        <v>25</v>
      </c>
      <c r="O300" s="6" t="s">
        <v>23</v>
      </c>
      <c r="P300" s="6" t="s">
        <v>21</v>
      </c>
      <c r="Q300" s="6" t="s">
        <v>45</v>
      </c>
      <c r="R300" s="6" t="s">
        <v>17</v>
      </c>
      <c r="S300" s="6" t="s">
        <v>15</v>
      </c>
      <c r="T300" s="6" t="s">
        <v>15</v>
      </c>
      <c r="U300" s="1" t="s">
        <v>14</v>
      </c>
      <c r="W300" t="str">
        <f t="shared" si="5"/>
        <v>unsigned char accel295[8] = {0x05, 0xCC, 0x51, 0x02, 0xF9, 0x04, 0x00, 0x00};</v>
      </c>
    </row>
    <row r="301" spans="2:23" x14ac:dyDescent="0.25">
      <c r="B301" s="1" t="s">
        <v>0</v>
      </c>
      <c r="C301" s="1" t="s">
        <v>13</v>
      </c>
      <c r="D301" s="1" t="s">
        <v>1</v>
      </c>
      <c r="E301" s="1" t="s">
        <v>13</v>
      </c>
      <c r="F301" s="1" t="s">
        <v>34</v>
      </c>
      <c r="G301" s="5" t="s">
        <v>335</v>
      </c>
      <c r="H301" s="1" t="s">
        <v>30</v>
      </c>
      <c r="I301" s="1" t="s">
        <v>28</v>
      </c>
      <c r="J301" s="1" t="s">
        <v>12</v>
      </c>
      <c r="K301" s="3" t="s">
        <v>26</v>
      </c>
      <c r="L301" s="1" t="s">
        <v>20</v>
      </c>
      <c r="M301" s="1" t="s">
        <v>29</v>
      </c>
      <c r="N301" s="6" t="s">
        <v>25</v>
      </c>
      <c r="O301" s="6" t="s">
        <v>23</v>
      </c>
      <c r="P301" s="6" t="s">
        <v>21</v>
      </c>
      <c r="Q301" s="6" t="s">
        <v>18</v>
      </c>
      <c r="R301" s="6" t="s">
        <v>17</v>
      </c>
      <c r="S301" s="6" t="s">
        <v>15</v>
      </c>
      <c r="T301" s="6" t="s">
        <v>15</v>
      </c>
      <c r="U301" s="1" t="s">
        <v>14</v>
      </c>
      <c r="W301" t="str">
        <f t="shared" si="5"/>
        <v>unsigned char accel296[8] = {0x05, 0xCC, 0x51, 0x02, 0xF5, 0x04, 0x00, 0x00};</v>
      </c>
    </row>
    <row r="302" spans="2:23" x14ac:dyDescent="0.25">
      <c r="B302" s="1" t="s">
        <v>0</v>
      </c>
      <c r="C302" s="1" t="s">
        <v>13</v>
      </c>
      <c r="D302" s="1" t="s">
        <v>1</v>
      </c>
      <c r="E302" s="1" t="s">
        <v>13</v>
      </c>
      <c r="F302" s="1" t="s">
        <v>34</v>
      </c>
      <c r="G302" s="5" t="s">
        <v>336</v>
      </c>
      <c r="H302" s="1" t="s">
        <v>30</v>
      </c>
      <c r="I302" s="1" t="s">
        <v>28</v>
      </c>
      <c r="J302" s="1" t="s">
        <v>12</v>
      </c>
      <c r="K302" s="3" t="s">
        <v>26</v>
      </c>
      <c r="L302" s="1" t="s">
        <v>20</v>
      </c>
      <c r="M302" s="1" t="s">
        <v>29</v>
      </c>
      <c r="N302" s="6" t="s">
        <v>25</v>
      </c>
      <c r="O302" s="6" t="s">
        <v>23</v>
      </c>
      <c r="P302" s="6" t="s">
        <v>21</v>
      </c>
      <c r="Q302" s="6" t="s">
        <v>37</v>
      </c>
      <c r="R302" s="6" t="s">
        <v>17</v>
      </c>
      <c r="S302" s="6" t="s">
        <v>15</v>
      </c>
      <c r="T302" s="6" t="s">
        <v>15</v>
      </c>
      <c r="U302" s="1" t="s">
        <v>14</v>
      </c>
      <c r="W302" t="str">
        <f t="shared" si="5"/>
        <v>unsigned char accel297[8] = {0x05, 0xCC, 0x51, 0x02, 0xF6, 0x04, 0x00, 0x00};</v>
      </c>
    </row>
    <row r="303" spans="2:23" x14ac:dyDescent="0.25">
      <c r="B303" s="1" t="s">
        <v>0</v>
      </c>
      <c r="C303" s="1" t="s">
        <v>13</v>
      </c>
      <c r="D303" s="1" t="s">
        <v>1</v>
      </c>
      <c r="E303" s="1" t="s">
        <v>13</v>
      </c>
      <c r="F303" s="1" t="s">
        <v>34</v>
      </c>
      <c r="G303" s="5" t="s">
        <v>337</v>
      </c>
      <c r="H303" s="1" t="s">
        <v>30</v>
      </c>
      <c r="I303" s="1" t="s">
        <v>28</v>
      </c>
      <c r="J303" s="1" t="s">
        <v>12</v>
      </c>
      <c r="K303" s="3" t="s">
        <v>26</v>
      </c>
      <c r="L303" s="1" t="s">
        <v>20</v>
      </c>
      <c r="M303" s="1" t="s">
        <v>29</v>
      </c>
      <c r="N303" s="6" t="s">
        <v>25</v>
      </c>
      <c r="O303" s="6" t="s">
        <v>23</v>
      </c>
      <c r="P303" s="6" t="s">
        <v>21</v>
      </c>
      <c r="Q303" s="6" t="s">
        <v>39</v>
      </c>
      <c r="R303" s="6" t="s">
        <v>17</v>
      </c>
      <c r="S303" s="6" t="s">
        <v>15</v>
      </c>
      <c r="T303" s="6" t="s">
        <v>15</v>
      </c>
      <c r="U303" s="1" t="s">
        <v>14</v>
      </c>
      <c r="W303" t="str">
        <f t="shared" si="5"/>
        <v>unsigned char accel298[8] = {0x05, 0xCC, 0x51, 0x02, 0xF7, 0x04, 0x00, 0x00};</v>
      </c>
    </row>
    <row r="304" spans="2:23" x14ac:dyDescent="0.25">
      <c r="B304" s="1" t="s">
        <v>0</v>
      </c>
      <c r="C304" s="1" t="s">
        <v>13</v>
      </c>
      <c r="D304" s="1" t="s">
        <v>1</v>
      </c>
      <c r="E304" s="1" t="s">
        <v>13</v>
      </c>
      <c r="F304" s="1" t="s">
        <v>34</v>
      </c>
      <c r="G304" s="5" t="s">
        <v>338</v>
      </c>
      <c r="H304" s="1" t="s">
        <v>30</v>
      </c>
      <c r="I304" s="1" t="s">
        <v>28</v>
      </c>
      <c r="J304" s="1" t="s">
        <v>12</v>
      </c>
      <c r="K304" s="3" t="s">
        <v>26</v>
      </c>
      <c r="L304" s="1" t="s">
        <v>20</v>
      </c>
      <c r="M304" s="1" t="s">
        <v>29</v>
      </c>
      <c r="N304" s="6" t="s">
        <v>25</v>
      </c>
      <c r="O304" s="6" t="s">
        <v>23</v>
      </c>
      <c r="P304" s="6" t="s">
        <v>21</v>
      </c>
      <c r="Q304" s="6" t="s">
        <v>42</v>
      </c>
      <c r="R304" s="6" t="s">
        <v>17</v>
      </c>
      <c r="S304" s="6" t="s">
        <v>15</v>
      </c>
      <c r="T304" s="6" t="s">
        <v>15</v>
      </c>
      <c r="U304" s="1" t="s">
        <v>14</v>
      </c>
      <c r="W304" t="str">
        <f t="shared" si="5"/>
        <v>unsigned char accel299[8] = {0x05, 0xCC, 0x51, 0x02, 0xF8, 0x04, 0x00, 0x00};</v>
      </c>
    </row>
    <row r="305" spans="2:23" x14ac:dyDescent="0.25">
      <c r="B305" s="1" t="s">
        <v>0</v>
      </c>
      <c r="C305" s="1" t="s">
        <v>13</v>
      </c>
      <c r="D305" s="1" t="s">
        <v>1</v>
      </c>
      <c r="E305" s="1" t="s">
        <v>13</v>
      </c>
      <c r="F305" s="1" t="s">
        <v>34</v>
      </c>
      <c r="G305" s="5" t="s">
        <v>339</v>
      </c>
      <c r="H305" s="1" t="s">
        <v>30</v>
      </c>
      <c r="I305" s="1" t="s">
        <v>28</v>
      </c>
      <c r="J305" s="1" t="s">
        <v>12</v>
      </c>
      <c r="K305" s="3" t="s">
        <v>26</v>
      </c>
      <c r="L305" s="1" t="s">
        <v>20</v>
      </c>
      <c r="M305" s="1" t="s">
        <v>29</v>
      </c>
      <c r="N305" s="6" t="s">
        <v>25</v>
      </c>
      <c r="O305" s="6" t="s">
        <v>23</v>
      </c>
      <c r="P305" s="6" t="s">
        <v>21</v>
      </c>
      <c r="Q305" s="6" t="s">
        <v>18</v>
      </c>
      <c r="R305" s="6" t="s">
        <v>17</v>
      </c>
      <c r="S305" s="6" t="s">
        <v>15</v>
      </c>
      <c r="T305" s="6" t="s">
        <v>15</v>
      </c>
      <c r="U305" s="1" t="s">
        <v>14</v>
      </c>
      <c r="W305" t="str">
        <f t="shared" si="5"/>
        <v>unsigned char accel300[8] = {0x05, 0xCC, 0x51, 0x02, 0xF5, 0x04, 0x00, 0x00};</v>
      </c>
    </row>
    <row r="306" spans="2:23" x14ac:dyDescent="0.25">
      <c r="B306" s="1" t="s">
        <v>0</v>
      </c>
      <c r="C306" s="1" t="s">
        <v>13</v>
      </c>
      <c r="D306" s="1" t="s">
        <v>1</v>
      </c>
      <c r="E306" s="1" t="s">
        <v>13</v>
      </c>
      <c r="F306" s="1" t="s">
        <v>34</v>
      </c>
      <c r="G306" s="5" t="s">
        <v>340</v>
      </c>
      <c r="H306" s="1" t="s">
        <v>30</v>
      </c>
      <c r="I306" s="1" t="s">
        <v>28</v>
      </c>
      <c r="J306" s="1" t="s">
        <v>12</v>
      </c>
      <c r="K306" s="3" t="s">
        <v>26</v>
      </c>
      <c r="L306" s="1" t="s">
        <v>20</v>
      </c>
      <c r="M306" s="1" t="s">
        <v>29</v>
      </c>
      <c r="N306" s="6" t="s">
        <v>25</v>
      </c>
      <c r="O306" s="6" t="s">
        <v>23</v>
      </c>
      <c r="P306" s="6" t="s">
        <v>21</v>
      </c>
      <c r="Q306" s="6" t="s">
        <v>37</v>
      </c>
      <c r="R306" s="6" t="s">
        <v>17</v>
      </c>
      <c r="S306" s="6" t="s">
        <v>15</v>
      </c>
      <c r="T306" s="6" t="s">
        <v>15</v>
      </c>
      <c r="U306" s="1" t="s">
        <v>14</v>
      </c>
      <c r="W306" t="str">
        <f t="shared" ref="W306:W369" si="6">CONCATENATE(B306,C306,D306,E306,F306,G306,H306,I306,J306,M306,K306,L306,M306,N306,L306,M306,O306,L306,M306,P306,L306,M306,Q306,L306,M306,R306,L306,M306,S306,L306,M306,T306,U306)</f>
        <v>unsigned char accel301[8] = {0x05, 0xCC, 0x51, 0x02, 0xF6, 0x04, 0x00, 0x00};</v>
      </c>
    </row>
    <row r="307" spans="2:23" x14ac:dyDescent="0.25">
      <c r="B307" s="1" t="s">
        <v>0</v>
      </c>
      <c r="C307" s="1" t="s">
        <v>13</v>
      </c>
      <c r="D307" s="1" t="s">
        <v>1</v>
      </c>
      <c r="E307" s="1" t="s">
        <v>13</v>
      </c>
      <c r="F307" s="1" t="s">
        <v>34</v>
      </c>
      <c r="G307" s="5" t="s">
        <v>341</v>
      </c>
      <c r="H307" s="1" t="s">
        <v>30</v>
      </c>
      <c r="I307" s="1" t="s">
        <v>28</v>
      </c>
      <c r="J307" s="1" t="s">
        <v>12</v>
      </c>
      <c r="K307" s="3" t="s">
        <v>26</v>
      </c>
      <c r="L307" s="1" t="s">
        <v>20</v>
      </c>
      <c r="M307" s="1" t="s">
        <v>29</v>
      </c>
      <c r="N307" s="6" t="s">
        <v>25</v>
      </c>
      <c r="O307" s="6" t="s">
        <v>23</v>
      </c>
      <c r="P307" s="6" t="s">
        <v>21</v>
      </c>
      <c r="Q307" s="6" t="s">
        <v>39</v>
      </c>
      <c r="R307" s="6" t="s">
        <v>17</v>
      </c>
      <c r="S307" s="6" t="s">
        <v>15</v>
      </c>
      <c r="T307" s="6" t="s">
        <v>15</v>
      </c>
      <c r="U307" s="1" t="s">
        <v>14</v>
      </c>
      <c r="W307" t="str">
        <f t="shared" si="6"/>
        <v>unsigned char accel302[8] = {0x05, 0xCC, 0x51, 0x02, 0xF7, 0x04, 0x00, 0x00};</v>
      </c>
    </row>
    <row r="308" spans="2:23" x14ac:dyDescent="0.25">
      <c r="B308" s="1" t="s">
        <v>0</v>
      </c>
      <c r="C308" s="1" t="s">
        <v>13</v>
      </c>
      <c r="D308" s="1" t="s">
        <v>1</v>
      </c>
      <c r="E308" s="1" t="s">
        <v>13</v>
      </c>
      <c r="F308" s="1" t="s">
        <v>34</v>
      </c>
      <c r="G308" s="5" t="s">
        <v>342</v>
      </c>
      <c r="H308" s="1" t="s">
        <v>30</v>
      </c>
      <c r="I308" s="1" t="s">
        <v>28</v>
      </c>
      <c r="J308" s="1" t="s">
        <v>12</v>
      </c>
      <c r="K308" s="3" t="s">
        <v>26</v>
      </c>
      <c r="L308" s="1" t="s">
        <v>20</v>
      </c>
      <c r="M308" s="1" t="s">
        <v>29</v>
      </c>
      <c r="N308" s="6" t="s">
        <v>25</v>
      </c>
      <c r="O308" s="6" t="s">
        <v>23</v>
      </c>
      <c r="P308" s="6" t="s">
        <v>21</v>
      </c>
      <c r="Q308" s="6" t="s">
        <v>42</v>
      </c>
      <c r="R308" s="6" t="s">
        <v>17</v>
      </c>
      <c r="S308" s="6" t="s">
        <v>15</v>
      </c>
      <c r="T308" s="6" t="s">
        <v>15</v>
      </c>
      <c r="U308" s="1" t="s">
        <v>14</v>
      </c>
      <c r="W308" t="str">
        <f t="shared" si="6"/>
        <v>unsigned char accel303[8] = {0x05, 0xCC, 0x51, 0x02, 0xF8, 0x04, 0x00, 0x00};</v>
      </c>
    </row>
    <row r="309" spans="2:23" x14ac:dyDescent="0.25">
      <c r="B309" s="1" t="s">
        <v>0</v>
      </c>
      <c r="C309" s="1" t="s">
        <v>13</v>
      </c>
      <c r="D309" s="1" t="s">
        <v>1</v>
      </c>
      <c r="E309" s="1" t="s">
        <v>13</v>
      </c>
      <c r="F309" s="1" t="s">
        <v>34</v>
      </c>
      <c r="G309" s="5" t="s">
        <v>343</v>
      </c>
      <c r="H309" s="1" t="s">
        <v>30</v>
      </c>
      <c r="I309" s="1" t="s">
        <v>28</v>
      </c>
      <c r="J309" s="1" t="s">
        <v>12</v>
      </c>
      <c r="K309" s="3" t="s">
        <v>26</v>
      </c>
      <c r="L309" s="1" t="s">
        <v>20</v>
      </c>
      <c r="M309" s="1" t="s">
        <v>29</v>
      </c>
      <c r="N309" s="6" t="s">
        <v>25</v>
      </c>
      <c r="O309" s="6" t="s">
        <v>23</v>
      </c>
      <c r="P309" s="6" t="s">
        <v>21</v>
      </c>
      <c r="Q309" s="6" t="s">
        <v>45</v>
      </c>
      <c r="R309" s="6" t="s">
        <v>17</v>
      </c>
      <c r="S309" s="6" t="s">
        <v>15</v>
      </c>
      <c r="T309" s="6" t="s">
        <v>15</v>
      </c>
      <c r="U309" s="1" t="s">
        <v>14</v>
      </c>
      <c r="W309" t="str">
        <f t="shared" si="6"/>
        <v>unsigned char accel304[8] = {0x05, 0xCC, 0x51, 0x02, 0xF9, 0x04, 0x00, 0x00};</v>
      </c>
    </row>
    <row r="310" spans="2:23" x14ac:dyDescent="0.25">
      <c r="B310" s="1" t="s">
        <v>0</v>
      </c>
      <c r="C310" s="1" t="s">
        <v>13</v>
      </c>
      <c r="D310" s="1" t="s">
        <v>1</v>
      </c>
      <c r="E310" s="1" t="s">
        <v>13</v>
      </c>
      <c r="F310" s="1" t="s">
        <v>34</v>
      </c>
      <c r="G310" s="5" t="s">
        <v>344</v>
      </c>
      <c r="H310" s="1" t="s">
        <v>30</v>
      </c>
      <c r="I310" s="1" t="s">
        <v>28</v>
      </c>
      <c r="J310" s="1" t="s">
        <v>12</v>
      </c>
      <c r="K310" s="3" t="s">
        <v>26</v>
      </c>
      <c r="L310" s="1" t="s">
        <v>20</v>
      </c>
      <c r="M310" s="1" t="s">
        <v>29</v>
      </c>
      <c r="N310" s="6" t="s">
        <v>25</v>
      </c>
      <c r="O310" s="6" t="s">
        <v>23</v>
      </c>
      <c r="P310" s="6" t="s">
        <v>21</v>
      </c>
      <c r="Q310" s="6" t="s">
        <v>18</v>
      </c>
      <c r="R310" s="6" t="s">
        <v>17</v>
      </c>
      <c r="S310" s="6" t="s">
        <v>15</v>
      </c>
      <c r="T310" s="6" t="s">
        <v>15</v>
      </c>
      <c r="U310" s="1" t="s">
        <v>14</v>
      </c>
      <c r="W310" t="str">
        <f t="shared" si="6"/>
        <v>unsigned char accel305[8] = {0x05, 0xCC, 0x51, 0x02, 0xF5, 0x04, 0x00, 0x00};</v>
      </c>
    </row>
    <row r="311" spans="2:23" x14ac:dyDescent="0.25">
      <c r="B311" s="1" t="s">
        <v>0</v>
      </c>
      <c r="C311" s="1" t="s">
        <v>13</v>
      </c>
      <c r="D311" s="1" t="s">
        <v>1</v>
      </c>
      <c r="E311" s="1" t="s">
        <v>13</v>
      </c>
      <c r="F311" s="1" t="s">
        <v>34</v>
      </c>
      <c r="G311" s="5" t="s">
        <v>345</v>
      </c>
      <c r="H311" s="1" t="s">
        <v>30</v>
      </c>
      <c r="I311" s="1" t="s">
        <v>28</v>
      </c>
      <c r="J311" s="1" t="s">
        <v>12</v>
      </c>
      <c r="K311" s="3" t="s">
        <v>26</v>
      </c>
      <c r="L311" s="1" t="s">
        <v>20</v>
      </c>
      <c r="M311" s="1" t="s">
        <v>29</v>
      </c>
      <c r="N311" s="6" t="s">
        <v>25</v>
      </c>
      <c r="O311" s="6" t="s">
        <v>23</v>
      </c>
      <c r="P311" s="6" t="s">
        <v>21</v>
      </c>
      <c r="Q311" s="6" t="s">
        <v>37</v>
      </c>
      <c r="R311" s="6" t="s">
        <v>17</v>
      </c>
      <c r="S311" s="6" t="s">
        <v>15</v>
      </c>
      <c r="T311" s="6" t="s">
        <v>15</v>
      </c>
      <c r="U311" s="1" t="s">
        <v>14</v>
      </c>
      <c r="W311" t="str">
        <f t="shared" si="6"/>
        <v>unsigned char accel306[8] = {0x05, 0xCC, 0x51, 0x02, 0xF6, 0x04, 0x00, 0x00};</v>
      </c>
    </row>
    <row r="312" spans="2:23" x14ac:dyDescent="0.25">
      <c r="B312" s="1" t="s">
        <v>0</v>
      </c>
      <c r="C312" s="1" t="s">
        <v>13</v>
      </c>
      <c r="D312" s="1" t="s">
        <v>1</v>
      </c>
      <c r="E312" s="1" t="s">
        <v>13</v>
      </c>
      <c r="F312" s="1" t="s">
        <v>34</v>
      </c>
      <c r="G312" s="5" t="s">
        <v>346</v>
      </c>
      <c r="H312" s="1" t="s">
        <v>30</v>
      </c>
      <c r="I312" s="1" t="s">
        <v>28</v>
      </c>
      <c r="J312" s="1" t="s">
        <v>12</v>
      </c>
      <c r="K312" s="3" t="s">
        <v>26</v>
      </c>
      <c r="L312" s="1" t="s">
        <v>20</v>
      </c>
      <c r="M312" s="1" t="s">
        <v>29</v>
      </c>
      <c r="N312" s="6" t="s">
        <v>25</v>
      </c>
      <c r="O312" s="6" t="s">
        <v>23</v>
      </c>
      <c r="P312" s="6" t="s">
        <v>21</v>
      </c>
      <c r="Q312" s="6" t="s">
        <v>18</v>
      </c>
      <c r="R312" s="6" t="s">
        <v>17</v>
      </c>
      <c r="S312" s="6" t="s">
        <v>15</v>
      </c>
      <c r="T312" s="6" t="s">
        <v>15</v>
      </c>
      <c r="U312" s="1" t="s">
        <v>14</v>
      </c>
      <c r="W312" t="str">
        <f t="shared" si="6"/>
        <v>unsigned char accel307[8] = {0x05, 0xCC, 0x51, 0x02, 0xF5, 0x04, 0x00, 0x00};</v>
      </c>
    </row>
    <row r="313" spans="2:23" x14ac:dyDescent="0.25">
      <c r="B313" s="1" t="s">
        <v>0</v>
      </c>
      <c r="C313" s="1" t="s">
        <v>13</v>
      </c>
      <c r="D313" s="1" t="s">
        <v>1</v>
      </c>
      <c r="E313" s="1" t="s">
        <v>13</v>
      </c>
      <c r="F313" s="1" t="s">
        <v>34</v>
      </c>
      <c r="G313" s="5" t="s">
        <v>347</v>
      </c>
      <c r="H313" s="1" t="s">
        <v>30</v>
      </c>
      <c r="I313" s="1" t="s">
        <v>28</v>
      </c>
      <c r="J313" s="1" t="s">
        <v>12</v>
      </c>
      <c r="K313" s="3" t="s">
        <v>26</v>
      </c>
      <c r="L313" s="1" t="s">
        <v>20</v>
      </c>
      <c r="M313" s="1" t="s">
        <v>29</v>
      </c>
      <c r="N313" s="6" t="s">
        <v>25</v>
      </c>
      <c r="O313" s="6" t="s">
        <v>23</v>
      </c>
      <c r="P313" s="6" t="s">
        <v>21</v>
      </c>
      <c r="Q313" s="6" t="s">
        <v>37</v>
      </c>
      <c r="R313" s="6" t="s">
        <v>17</v>
      </c>
      <c r="S313" s="6" t="s">
        <v>15</v>
      </c>
      <c r="T313" s="6" t="s">
        <v>15</v>
      </c>
      <c r="U313" s="1" t="s">
        <v>14</v>
      </c>
      <c r="W313" t="str">
        <f t="shared" si="6"/>
        <v>unsigned char accel308[8] = {0x05, 0xCC, 0x51, 0x02, 0xF6, 0x04, 0x00, 0x00};</v>
      </c>
    </row>
    <row r="314" spans="2:23" x14ac:dyDescent="0.25">
      <c r="B314" s="1" t="s">
        <v>0</v>
      </c>
      <c r="C314" s="1" t="s">
        <v>13</v>
      </c>
      <c r="D314" s="1" t="s">
        <v>1</v>
      </c>
      <c r="E314" s="1" t="s">
        <v>13</v>
      </c>
      <c r="F314" s="1" t="s">
        <v>34</v>
      </c>
      <c r="G314" s="5" t="s">
        <v>348</v>
      </c>
      <c r="H314" s="1" t="s">
        <v>30</v>
      </c>
      <c r="I314" s="1" t="s">
        <v>28</v>
      </c>
      <c r="J314" s="1" t="s">
        <v>12</v>
      </c>
      <c r="K314" s="3" t="s">
        <v>26</v>
      </c>
      <c r="L314" s="1" t="s">
        <v>20</v>
      </c>
      <c r="M314" s="1" t="s">
        <v>29</v>
      </c>
      <c r="N314" s="6" t="s">
        <v>25</v>
      </c>
      <c r="O314" s="6" t="s">
        <v>23</v>
      </c>
      <c r="P314" s="6" t="s">
        <v>21</v>
      </c>
      <c r="Q314" s="6" t="s">
        <v>39</v>
      </c>
      <c r="R314" s="6" t="s">
        <v>17</v>
      </c>
      <c r="S314" s="6" t="s">
        <v>15</v>
      </c>
      <c r="T314" s="6" t="s">
        <v>15</v>
      </c>
      <c r="U314" s="1" t="s">
        <v>14</v>
      </c>
      <c r="W314" t="str">
        <f t="shared" si="6"/>
        <v>unsigned char accel309[8] = {0x05, 0xCC, 0x51, 0x02, 0xF7, 0x04, 0x00, 0x00};</v>
      </c>
    </row>
    <row r="315" spans="2:23" x14ac:dyDescent="0.25">
      <c r="B315" s="1" t="s">
        <v>0</v>
      </c>
      <c r="C315" s="1" t="s">
        <v>13</v>
      </c>
      <c r="D315" s="1" t="s">
        <v>1</v>
      </c>
      <c r="E315" s="1" t="s">
        <v>13</v>
      </c>
      <c r="F315" s="1" t="s">
        <v>34</v>
      </c>
      <c r="G315" s="5" t="s">
        <v>349</v>
      </c>
      <c r="H315" s="1" t="s">
        <v>30</v>
      </c>
      <c r="I315" s="1" t="s">
        <v>28</v>
      </c>
      <c r="J315" s="1" t="s">
        <v>12</v>
      </c>
      <c r="K315" s="3" t="s">
        <v>26</v>
      </c>
      <c r="L315" s="1" t="s">
        <v>20</v>
      </c>
      <c r="M315" s="1" t="s">
        <v>29</v>
      </c>
      <c r="N315" s="6" t="s">
        <v>25</v>
      </c>
      <c r="O315" s="6" t="s">
        <v>23</v>
      </c>
      <c r="P315" s="6" t="s">
        <v>21</v>
      </c>
      <c r="Q315" s="6" t="s">
        <v>42</v>
      </c>
      <c r="R315" s="6" t="s">
        <v>17</v>
      </c>
      <c r="S315" s="6" t="s">
        <v>15</v>
      </c>
      <c r="T315" s="6" t="s">
        <v>15</v>
      </c>
      <c r="U315" s="1" t="s">
        <v>14</v>
      </c>
      <c r="W315" t="str">
        <f t="shared" si="6"/>
        <v>unsigned char accel310[8] = {0x05, 0xCC, 0x51, 0x02, 0xF8, 0x04, 0x00, 0x00};</v>
      </c>
    </row>
    <row r="316" spans="2:23" x14ac:dyDescent="0.25">
      <c r="B316" s="1" t="s">
        <v>0</v>
      </c>
      <c r="C316" s="1" t="s">
        <v>13</v>
      </c>
      <c r="D316" s="1" t="s">
        <v>1</v>
      </c>
      <c r="E316" s="1" t="s">
        <v>13</v>
      </c>
      <c r="F316" s="1" t="s">
        <v>34</v>
      </c>
      <c r="G316" s="5" t="s">
        <v>350</v>
      </c>
      <c r="H316" s="1" t="s">
        <v>30</v>
      </c>
      <c r="I316" s="1" t="s">
        <v>28</v>
      </c>
      <c r="J316" s="1" t="s">
        <v>12</v>
      </c>
      <c r="K316" s="3" t="s">
        <v>26</v>
      </c>
      <c r="L316" s="1" t="s">
        <v>20</v>
      </c>
      <c r="M316" s="1" t="s">
        <v>29</v>
      </c>
      <c r="N316" s="6" t="s">
        <v>25</v>
      </c>
      <c r="O316" s="6" t="s">
        <v>23</v>
      </c>
      <c r="P316" s="6" t="s">
        <v>21</v>
      </c>
      <c r="Q316" s="6" t="s">
        <v>45</v>
      </c>
      <c r="R316" s="6" t="s">
        <v>17</v>
      </c>
      <c r="S316" s="6" t="s">
        <v>15</v>
      </c>
      <c r="T316" s="6" t="s">
        <v>15</v>
      </c>
      <c r="U316" s="1" t="s">
        <v>14</v>
      </c>
      <c r="W316" t="str">
        <f t="shared" si="6"/>
        <v>unsigned char accel311[8] = {0x05, 0xCC, 0x51, 0x02, 0xF9, 0x04, 0x00, 0x00};</v>
      </c>
    </row>
    <row r="317" spans="2:23" x14ac:dyDescent="0.25">
      <c r="B317" s="1" t="s">
        <v>0</v>
      </c>
      <c r="C317" s="1" t="s">
        <v>13</v>
      </c>
      <c r="D317" s="1" t="s">
        <v>1</v>
      </c>
      <c r="E317" s="1" t="s">
        <v>13</v>
      </c>
      <c r="F317" s="1" t="s">
        <v>34</v>
      </c>
      <c r="G317" s="5" t="s">
        <v>351</v>
      </c>
      <c r="H317" s="1" t="s">
        <v>30</v>
      </c>
      <c r="I317" s="1" t="s">
        <v>28</v>
      </c>
      <c r="J317" s="1" t="s">
        <v>12</v>
      </c>
      <c r="K317" s="3" t="s">
        <v>26</v>
      </c>
      <c r="L317" s="1" t="s">
        <v>20</v>
      </c>
      <c r="M317" s="1" t="s">
        <v>29</v>
      </c>
      <c r="N317" s="6" t="s">
        <v>25</v>
      </c>
      <c r="O317" s="6" t="s">
        <v>23</v>
      </c>
      <c r="P317" s="6" t="s">
        <v>21</v>
      </c>
      <c r="Q317" s="6" t="s">
        <v>18</v>
      </c>
      <c r="R317" s="6" t="s">
        <v>17</v>
      </c>
      <c r="S317" s="6" t="s">
        <v>15</v>
      </c>
      <c r="T317" s="6" t="s">
        <v>15</v>
      </c>
      <c r="U317" s="1" t="s">
        <v>14</v>
      </c>
      <c r="W317" t="str">
        <f t="shared" si="6"/>
        <v>unsigned char accel312[8] = {0x05, 0xCC, 0x51, 0x02, 0xF5, 0x04, 0x00, 0x00};</v>
      </c>
    </row>
    <row r="318" spans="2:23" x14ac:dyDescent="0.25">
      <c r="B318" s="1" t="s">
        <v>0</v>
      </c>
      <c r="C318" s="1" t="s">
        <v>13</v>
      </c>
      <c r="D318" s="1" t="s">
        <v>1</v>
      </c>
      <c r="E318" s="1" t="s">
        <v>13</v>
      </c>
      <c r="F318" s="1" t="s">
        <v>34</v>
      </c>
      <c r="G318" s="5" t="s">
        <v>352</v>
      </c>
      <c r="H318" s="1" t="s">
        <v>30</v>
      </c>
      <c r="I318" s="1" t="s">
        <v>28</v>
      </c>
      <c r="J318" s="1" t="s">
        <v>12</v>
      </c>
      <c r="K318" s="3" t="s">
        <v>26</v>
      </c>
      <c r="L318" s="1" t="s">
        <v>20</v>
      </c>
      <c r="M318" s="1" t="s">
        <v>29</v>
      </c>
      <c r="N318" s="6" t="s">
        <v>25</v>
      </c>
      <c r="O318" s="6" t="s">
        <v>23</v>
      </c>
      <c r="P318" s="6" t="s">
        <v>21</v>
      </c>
      <c r="Q318" s="6" t="s">
        <v>37</v>
      </c>
      <c r="R318" s="6" t="s">
        <v>17</v>
      </c>
      <c r="S318" s="6" t="s">
        <v>15</v>
      </c>
      <c r="T318" s="6" t="s">
        <v>15</v>
      </c>
      <c r="U318" s="1" t="s">
        <v>14</v>
      </c>
      <c r="W318" t="str">
        <f t="shared" si="6"/>
        <v>unsigned char accel313[8] = {0x05, 0xCC, 0x51, 0x02, 0xF6, 0x04, 0x00, 0x00};</v>
      </c>
    </row>
    <row r="319" spans="2:23" x14ac:dyDescent="0.25">
      <c r="B319" s="1" t="s">
        <v>0</v>
      </c>
      <c r="C319" s="1" t="s">
        <v>13</v>
      </c>
      <c r="D319" s="1" t="s">
        <v>1</v>
      </c>
      <c r="E319" s="1" t="s">
        <v>13</v>
      </c>
      <c r="F319" s="1" t="s">
        <v>34</v>
      </c>
      <c r="G319" s="5" t="s">
        <v>353</v>
      </c>
      <c r="H319" s="1" t="s">
        <v>30</v>
      </c>
      <c r="I319" s="1" t="s">
        <v>28</v>
      </c>
      <c r="J319" s="1" t="s">
        <v>12</v>
      </c>
      <c r="K319" s="3" t="s">
        <v>26</v>
      </c>
      <c r="L319" s="1" t="s">
        <v>20</v>
      </c>
      <c r="M319" s="1" t="s">
        <v>29</v>
      </c>
      <c r="N319" s="6" t="s">
        <v>25</v>
      </c>
      <c r="O319" s="6" t="s">
        <v>23</v>
      </c>
      <c r="P319" s="6" t="s">
        <v>21</v>
      </c>
      <c r="Q319" s="6" t="s">
        <v>39</v>
      </c>
      <c r="R319" s="6" t="s">
        <v>17</v>
      </c>
      <c r="S319" s="6" t="s">
        <v>15</v>
      </c>
      <c r="T319" s="6" t="s">
        <v>15</v>
      </c>
      <c r="U319" s="1" t="s">
        <v>14</v>
      </c>
      <c r="W319" t="str">
        <f t="shared" si="6"/>
        <v>unsigned char accel314[8] = {0x05, 0xCC, 0x51, 0x02, 0xF7, 0x04, 0x00, 0x00};</v>
      </c>
    </row>
    <row r="320" spans="2:23" x14ac:dyDescent="0.25">
      <c r="B320" s="1" t="s">
        <v>0</v>
      </c>
      <c r="C320" s="1" t="s">
        <v>13</v>
      </c>
      <c r="D320" s="1" t="s">
        <v>1</v>
      </c>
      <c r="E320" s="1" t="s">
        <v>13</v>
      </c>
      <c r="F320" s="1" t="s">
        <v>34</v>
      </c>
      <c r="G320" s="5" t="s">
        <v>354</v>
      </c>
      <c r="H320" s="1" t="s">
        <v>30</v>
      </c>
      <c r="I320" s="1" t="s">
        <v>28</v>
      </c>
      <c r="J320" s="1" t="s">
        <v>12</v>
      </c>
      <c r="K320" s="3" t="s">
        <v>26</v>
      </c>
      <c r="L320" s="1" t="s">
        <v>20</v>
      </c>
      <c r="M320" s="1" t="s">
        <v>29</v>
      </c>
      <c r="N320" s="6" t="s">
        <v>25</v>
      </c>
      <c r="O320" s="6" t="s">
        <v>23</v>
      </c>
      <c r="P320" s="6" t="s">
        <v>21</v>
      </c>
      <c r="Q320" s="6" t="s">
        <v>42</v>
      </c>
      <c r="R320" s="6" t="s">
        <v>17</v>
      </c>
      <c r="S320" s="6" t="s">
        <v>15</v>
      </c>
      <c r="T320" s="6" t="s">
        <v>15</v>
      </c>
      <c r="U320" s="1" t="s">
        <v>14</v>
      </c>
      <c r="W320" t="str">
        <f t="shared" si="6"/>
        <v>unsigned char accel315[8] = {0x05, 0xCC, 0x51, 0x02, 0xF8, 0x04, 0x00, 0x00};</v>
      </c>
    </row>
    <row r="321" spans="2:23" x14ac:dyDescent="0.25">
      <c r="B321" s="1" t="s">
        <v>0</v>
      </c>
      <c r="C321" s="1" t="s">
        <v>13</v>
      </c>
      <c r="D321" s="1" t="s">
        <v>1</v>
      </c>
      <c r="E321" s="1" t="s">
        <v>13</v>
      </c>
      <c r="F321" s="1" t="s">
        <v>34</v>
      </c>
      <c r="G321" s="5" t="s">
        <v>355</v>
      </c>
      <c r="H321" s="1" t="s">
        <v>30</v>
      </c>
      <c r="I321" s="1" t="s">
        <v>28</v>
      </c>
      <c r="J321" s="1" t="s">
        <v>12</v>
      </c>
      <c r="K321" s="3" t="s">
        <v>26</v>
      </c>
      <c r="L321" s="1" t="s">
        <v>20</v>
      </c>
      <c r="M321" s="1" t="s">
        <v>29</v>
      </c>
      <c r="N321" s="6" t="s">
        <v>25</v>
      </c>
      <c r="O321" s="6" t="s">
        <v>23</v>
      </c>
      <c r="P321" s="6" t="s">
        <v>21</v>
      </c>
      <c r="Q321" s="6" t="s">
        <v>18</v>
      </c>
      <c r="R321" s="6" t="s">
        <v>17</v>
      </c>
      <c r="S321" s="6" t="s">
        <v>15</v>
      </c>
      <c r="T321" s="6" t="s">
        <v>15</v>
      </c>
      <c r="U321" s="1" t="s">
        <v>14</v>
      </c>
      <c r="W321" t="str">
        <f t="shared" si="6"/>
        <v>unsigned char accel316[8] = {0x05, 0xCC, 0x51, 0x02, 0xF5, 0x04, 0x00, 0x00};</v>
      </c>
    </row>
    <row r="322" spans="2:23" x14ac:dyDescent="0.25">
      <c r="B322" s="1" t="s">
        <v>0</v>
      </c>
      <c r="C322" s="1" t="s">
        <v>13</v>
      </c>
      <c r="D322" s="1" t="s">
        <v>1</v>
      </c>
      <c r="E322" s="1" t="s">
        <v>13</v>
      </c>
      <c r="F322" s="1" t="s">
        <v>34</v>
      </c>
      <c r="G322" s="5" t="s">
        <v>356</v>
      </c>
      <c r="H322" s="1" t="s">
        <v>30</v>
      </c>
      <c r="I322" s="1" t="s">
        <v>28</v>
      </c>
      <c r="J322" s="1" t="s">
        <v>12</v>
      </c>
      <c r="K322" s="3" t="s">
        <v>26</v>
      </c>
      <c r="L322" s="1" t="s">
        <v>20</v>
      </c>
      <c r="M322" s="1" t="s">
        <v>29</v>
      </c>
      <c r="N322" s="6" t="s">
        <v>25</v>
      </c>
      <c r="O322" s="6" t="s">
        <v>23</v>
      </c>
      <c r="P322" s="6" t="s">
        <v>21</v>
      </c>
      <c r="Q322" s="6" t="s">
        <v>37</v>
      </c>
      <c r="R322" s="6" t="s">
        <v>17</v>
      </c>
      <c r="S322" s="6" t="s">
        <v>15</v>
      </c>
      <c r="T322" s="6" t="s">
        <v>15</v>
      </c>
      <c r="U322" s="1" t="s">
        <v>14</v>
      </c>
      <c r="W322" t="str">
        <f t="shared" si="6"/>
        <v>unsigned char accel317[8] = {0x05, 0xCC, 0x51, 0x02, 0xF6, 0x04, 0x00, 0x00};</v>
      </c>
    </row>
    <row r="323" spans="2:23" x14ac:dyDescent="0.25">
      <c r="B323" s="1" t="s">
        <v>0</v>
      </c>
      <c r="C323" s="1" t="s">
        <v>13</v>
      </c>
      <c r="D323" s="1" t="s">
        <v>1</v>
      </c>
      <c r="E323" s="1" t="s">
        <v>13</v>
      </c>
      <c r="F323" s="1" t="s">
        <v>34</v>
      </c>
      <c r="G323" s="5" t="s">
        <v>357</v>
      </c>
      <c r="H323" s="1" t="s">
        <v>30</v>
      </c>
      <c r="I323" s="1" t="s">
        <v>28</v>
      </c>
      <c r="J323" s="1" t="s">
        <v>12</v>
      </c>
      <c r="K323" s="3" t="s">
        <v>26</v>
      </c>
      <c r="L323" s="1" t="s">
        <v>20</v>
      </c>
      <c r="M323" s="1" t="s">
        <v>29</v>
      </c>
      <c r="N323" s="6" t="s">
        <v>25</v>
      </c>
      <c r="O323" s="6" t="s">
        <v>23</v>
      </c>
      <c r="P323" s="6" t="s">
        <v>21</v>
      </c>
      <c r="Q323" s="6" t="s">
        <v>39</v>
      </c>
      <c r="R323" s="6" t="s">
        <v>17</v>
      </c>
      <c r="S323" s="6" t="s">
        <v>15</v>
      </c>
      <c r="T323" s="6" t="s">
        <v>15</v>
      </c>
      <c r="U323" s="1" t="s">
        <v>14</v>
      </c>
      <c r="W323" t="str">
        <f t="shared" si="6"/>
        <v>unsigned char accel318[8] = {0x05, 0xCC, 0x51, 0x02, 0xF7, 0x04, 0x00, 0x00};</v>
      </c>
    </row>
    <row r="324" spans="2:23" x14ac:dyDescent="0.25">
      <c r="B324" s="1" t="s">
        <v>0</v>
      </c>
      <c r="C324" s="1" t="s">
        <v>13</v>
      </c>
      <c r="D324" s="1" t="s">
        <v>1</v>
      </c>
      <c r="E324" s="1" t="s">
        <v>13</v>
      </c>
      <c r="F324" s="1" t="s">
        <v>34</v>
      </c>
      <c r="G324" s="5" t="s">
        <v>358</v>
      </c>
      <c r="H324" s="1" t="s">
        <v>30</v>
      </c>
      <c r="I324" s="1" t="s">
        <v>28</v>
      </c>
      <c r="J324" s="1" t="s">
        <v>12</v>
      </c>
      <c r="K324" s="3" t="s">
        <v>26</v>
      </c>
      <c r="L324" s="1" t="s">
        <v>20</v>
      </c>
      <c r="M324" s="1" t="s">
        <v>29</v>
      </c>
      <c r="N324" s="6" t="s">
        <v>25</v>
      </c>
      <c r="O324" s="6" t="s">
        <v>23</v>
      </c>
      <c r="P324" s="6" t="s">
        <v>21</v>
      </c>
      <c r="Q324" s="6" t="s">
        <v>42</v>
      </c>
      <c r="R324" s="6" t="s">
        <v>17</v>
      </c>
      <c r="S324" s="6" t="s">
        <v>15</v>
      </c>
      <c r="T324" s="6" t="s">
        <v>15</v>
      </c>
      <c r="U324" s="1" t="s">
        <v>14</v>
      </c>
      <c r="W324" t="str">
        <f t="shared" si="6"/>
        <v>unsigned char accel319[8] = {0x05, 0xCC, 0x51, 0x02, 0xF8, 0x04, 0x00, 0x00};</v>
      </c>
    </row>
    <row r="325" spans="2:23" x14ac:dyDescent="0.25">
      <c r="B325" s="1" t="s">
        <v>0</v>
      </c>
      <c r="C325" s="1" t="s">
        <v>13</v>
      </c>
      <c r="D325" s="1" t="s">
        <v>1</v>
      </c>
      <c r="E325" s="1" t="s">
        <v>13</v>
      </c>
      <c r="F325" s="1" t="s">
        <v>34</v>
      </c>
      <c r="G325" s="5" t="s">
        <v>359</v>
      </c>
      <c r="H325" s="1" t="s">
        <v>30</v>
      </c>
      <c r="I325" s="1" t="s">
        <v>28</v>
      </c>
      <c r="J325" s="1" t="s">
        <v>12</v>
      </c>
      <c r="K325" s="3" t="s">
        <v>26</v>
      </c>
      <c r="L325" s="1" t="s">
        <v>20</v>
      </c>
      <c r="M325" s="1" t="s">
        <v>29</v>
      </c>
      <c r="N325" s="6" t="s">
        <v>25</v>
      </c>
      <c r="O325" s="6" t="s">
        <v>23</v>
      </c>
      <c r="P325" s="6" t="s">
        <v>21</v>
      </c>
      <c r="Q325" s="6" t="s">
        <v>45</v>
      </c>
      <c r="R325" s="6" t="s">
        <v>17</v>
      </c>
      <c r="S325" s="6" t="s">
        <v>15</v>
      </c>
      <c r="T325" s="6" t="s">
        <v>15</v>
      </c>
      <c r="U325" s="1" t="s">
        <v>14</v>
      </c>
      <c r="W325" t="str">
        <f t="shared" si="6"/>
        <v>unsigned char accel320[8] = {0x05, 0xCC, 0x51, 0x02, 0xF9, 0x04, 0x00, 0x00};</v>
      </c>
    </row>
    <row r="326" spans="2:23" x14ac:dyDescent="0.25">
      <c r="B326" s="1" t="s">
        <v>0</v>
      </c>
      <c r="C326" s="1" t="s">
        <v>13</v>
      </c>
      <c r="D326" s="1" t="s">
        <v>1</v>
      </c>
      <c r="E326" s="1" t="s">
        <v>13</v>
      </c>
      <c r="F326" s="1" t="s">
        <v>34</v>
      </c>
      <c r="G326" s="5" t="s">
        <v>360</v>
      </c>
      <c r="H326" s="1" t="s">
        <v>30</v>
      </c>
      <c r="I326" s="1" t="s">
        <v>28</v>
      </c>
      <c r="J326" s="1" t="s">
        <v>12</v>
      </c>
      <c r="K326" s="3" t="s">
        <v>26</v>
      </c>
      <c r="L326" s="1" t="s">
        <v>20</v>
      </c>
      <c r="M326" s="1" t="s">
        <v>29</v>
      </c>
      <c r="N326" s="6" t="s">
        <v>25</v>
      </c>
      <c r="O326" s="6" t="s">
        <v>23</v>
      </c>
      <c r="P326" s="6" t="s">
        <v>21</v>
      </c>
      <c r="Q326" s="6" t="s">
        <v>18</v>
      </c>
      <c r="R326" s="6" t="s">
        <v>17</v>
      </c>
      <c r="S326" s="6" t="s">
        <v>15</v>
      </c>
      <c r="T326" s="6" t="s">
        <v>15</v>
      </c>
      <c r="U326" s="1" t="s">
        <v>14</v>
      </c>
      <c r="W326" t="str">
        <f t="shared" si="6"/>
        <v>unsigned char accel321[8] = {0x05, 0xCC, 0x51, 0x02, 0xF5, 0x04, 0x00, 0x00};</v>
      </c>
    </row>
    <row r="327" spans="2:23" x14ac:dyDescent="0.25">
      <c r="B327" s="1" t="s">
        <v>0</v>
      </c>
      <c r="C327" s="1" t="s">
        <v>13</v>
      </c>
      <c r="D327" s="1" t="s">
        <v>1</v>
      </c>
      <c r="E327" s="1" t="s">
        <v>13</v>
      </c>
      <c r="F327" s="1" t="s">
        <v>34</v>
      </c>
      <c r="G327" s="5" t="s">
        <v>361</v>
      </c>
      <c r="H327" s="1" t="s">
        <v>30</v>
      </c>
      <c r="I327" s="1" t="s">
        <v>28</v>
      </c>
      <c r="J327" s="1" t="s">
        <v>12</v>
      </c>
      <c r="K327" s="3" t="s">
        <v>26</v>
      </c>
      <c r="L327" s="1" t="s">
        <v>20</v>
      </c>
      <c r="M327" s="1" t="s">
        <v>29</v>
      </c>
      <c r="N327" s="6" t="s">
        <v>25</v>
      </c>
      <c r="O327" s="6" t="s">
        <v>23</v>
      </c>
      <c r="P327" s="6" t="s">
        <v>21</v>
      </c>
      <c r="Q327" s="6" t="s">
        <v>37</v>
      </c>
      <c r="R327" s="6" t="s">
        <v>17</v>
      </c>
      <c r="S327" s="6" t="s">
        <v>15</v>
      </c>
      <c r="T327" s="6" t="s">
        <v>15</v>
      </c>
      <c r="U327" s="1" t="s">
        <v>14</v>
      </c>
      <c r="W327" t="str">
        <f t="shared" si="6"/>
        <v>unsigned char accel322[8] = {0x05, 0xCC, 0x51, 0x02, 0xF6, 0x04, 0x00, 0x00};</v>
      </c>
    </row>
    <row r="328" spans="2:23" x14ac:dyDescent="0.25">
      <c r="B328" s="1" t="s">
        <v>0</v>
      </c>
      <c r="C328" s="1" t="s">
        <v>13</v>
      </c>
      <c r="D328" s="1" t="s">
        <v>1</v>
      </c>
      <c r="E328" s="1" t="s">
        <v>13</v>
      </c>
      <c r="F328" s="1" t="s">
        <v>34</v>
      </c>
      <c r="G328" s="5" t="s">
        <v>362</v>
      </c>
      <c r="H328" s="1" t="s">
        <v>30</v>
      </c>
      <c r="I328" s="1" t="s">
        <v>28</v>
      </c>
      <c r="J328" s="1" t="s">
        <v>12</v>
      </c>
      <c r="K328" s="3" t="s">
        <v>26</v>
      </c>
      <c r="L328" s="1" t="s">
        <v>20</v>
      </c>
      <c r="M328" s="1" t="s">
        <v>29</v>
      </c>
      <c r="N328" s="6" t="s">
        <v>25</v>
      </c>
      <c r="O328" s="6" t="s">
        <v>23</v>
      </c>
      <c r="P328" s="6" t="s">
        <v>21</v>
      </c>
      <c r="Q328" s="6" t="s">
        <v>39</v>
      </c>
      <c r="R328" s="6" t="s">
        <v>17</v>
      </c>
      <c r="S328" s="6" t="s">
        <v>15</v>
      </c>
      <c r="T328" s="6" t="s">
        <v>15</v>
      </c>
      <c r="U328" s="1" t="s">
        <v>14</v>
      </c>
      <c r="W328" t="str">
        <f t="shared" si="6"/>
        <v>unsigned char accel323[8] = {0x05, 0xCC, 0x51, 0x02, 0xF7, 0x04, 0x00, 0x00};</v>
      </c>
    </row>
    <row r="329" spans="2:23" x14ac:dyDescent="0.25">
      <c r="B329" s="1" t="s">
        <v>0</v>
      </c>
      <c r="C329" s="1" t="s">
        <v>13</v>
      </c>
      <c r="D329" s="1" t="s">
        <v>1</v>
      </c>
      <c r="E329" s="1" t="s">
        <v>13</v>
      </c>
      <c r="F329" s="1" t="s">
        <v>34</v>
      </c>
      <c r="G329" s="5" t="s">
        <v>363</v>
      </c>
      <c r="H329" s="1" t="s">
        <v>30</v>
      </c>
      <c r="I329" s="1" t="s">
        <v>28</v>
      </c>
      <c r="J329" s="1" t="s">
        <v>12</v>
      </c>
      <c r="K329" s="3" t="s">
        <v>26</v>
      </c>
      <c r="L329" s="1" t="s">
        <v>20</v>
      </c>
      <c r="M329" s="1" t="s">
        <v>29</v>
      </c>
      <c r="N329" s="6" t="s">
        <v>25</v>
      </c>
      <c r="O329" s="6" t="s">
        <v>23</v>
      </c>
      <c r="P329" s="6" t="s">
        <v>21</v>
      </c>
      <c r="Q329" s="6" t="s">
        <v>42</v>
      </c>
      <c r="R329" s="6" t="s">
        <v>17</v>
      </c>
      <c r="S329" s="6" t="s">
        <v>15</v>
      </c>
      <c r="T329" s="6" t="s">
        <v>15</v>
      </c>
      <c r="U329" s="1" t="s">
        <v>14</v>
      </c>
      <c r="W329" t="str">
        <f t="shared" si="6"/>
        <v>unsigned char accel324[8] = {0x05, 0xCC, 0x51, 0x02, 0xF8, 0x04, 0x00, 0x00};</v>
      </c>
    </row>
    <row r="330" spans="2:23" x14ac:dyDescent="0.25">
      <c r="B330" s="1" t="s">
        <v>0</v>
      </c>
      <c r="C330" s="1" t="s">
        <v>13</v>
      </c>
      <c r="D330" s="1" t="s">
        <v>1</v>
      </c>
      <c r="E330" s="1" t="s">
        <v>13</v>
      </c>
      <c r="F330" s="1" t="s">
        <v>34</v>
      </c>
      <c r="G330" s="5" t="s">
        <v>364</v>
      </c>
      <c r="H330" s="1" t="s">
        <v>30</v>
      </c>
      <c r="I330" s="1" t="s">
        <v>28</v>
      </c>
      <c r="J330" s="1" t="s">
        <v>12</v>
      </c>
      <c r="K330" s="3" t="s">
        <v>26</v>
      </c>
      <c r="L330" s="1" t="s">
        <v>20</v>
      </c>
      <c r="M330" s="1" t="s">
        <v>29</v>
      </c>
      <c r="N330" s="6" t="s">
        <v>25</v>
      </c>
      <c r="O330" s="6" t="s">
        <v>23</v>
      </c>
      <c r="P330" s="6" t="s">
        <v>21</v>
      </c>
      <c r="Q330" s="6" t="s">
        <v>18</v>
      </c>
      <c r="R330" s="6" t="s">
        <v>17</v>
      </c>
      <c r="S330" s="6" t="s">
        <v>15</v>
      </c>
      <c r="T330" s="6" t="s">
        <v>15</v>
      </c>
      <c r="U330" s="1" t="s">
        <v>14</v>
      </c>
      <c r="W330" t="str">
        <f t="shared" si="6"/>
        <v>unsigned char accel325[8] = {0x05, 0xCC, 0x51, 0x02, 0xF5, 0x04, 0x00, 0x00};</v>
      </c>
    </row>
    <row r="331" spans="2:23" x14ac:dyDescent="0.25">
      <c r="B331" s="1" t="s">
        <v>0</v>
      </c>
      <c r="C331" s="1" t="s">
        <v>13</v>
      </c>
      <c r="D331" s="1" t="s">
        <v>1</v>
      </c>
      <c r="E331" s="1" t="s">
        <v>13</v>
      </c>
      <c r="F331" s="1" t="s">
        <v>34</v>
      </c>
      <c r="G331" s="5" t="s">
        <v>365</v>
      </c>
      <c r="H331" s="1" t="s">
        <v>30</v>
      </c>
      <c r="I331" s="1" t="s">
        <v>28</v>
      </c>
      <c r="J331" s="1" t="s">
        <v>12</v>
      </c>
      <c r="K331" s="3" t="s">
        <v>26</v>
      </c>
      <c r="L331" s="1" t="s">
        <v>20</v>
      </c>
      <c r="M331" s="1" t="s">
        <v>29</v>
      </c>
      <c r="N331" s="6" t="s">
        <v>25</v>
      </c>
      <c r="O331" s="6" t="s">
        <v>23</v>
      </c>
      <c r="P331" s="6" t="s">
        <v>21</v>
      </c>
      <c r="Q331" s="6" t="s">
        <v>37</v>
      </c>
      <c r="R331" s="6" t="s">
        <v>17</v>
      </c>
      <c r="S331" s="6" t="s">
        <v>15</v>
      </c>
      <c r="T331" s="6" t="s">
        <v>15</v>
      </c>
      <c r="U331" s="1" t="s">
        <v>14</v>
      </c>
      <c r="W331" t="str">
        <f t="shared" si="6"/>
        <v>unsigned char accel326[8] = {0x05, 0xCC, 0x51, 0x02, 0xF6, 0x04, 0x00, 0x00};</v>
      </c>
    </row>
    <row r="332" spans="2:23" x14ac:dyDescent="0.25">
      <c r="B332" s="1" t="s">
        <v>0</v>
      </c>
      <c r="C332" s="1" t="s">
        <v>13</v>
      </c>
      <c r="D332" s="1" t="s">
        <v>1</v>
      </c>
      <c r="E332" s="1" t="s">
        <v>13</v>
      </c>
      <c r="F332" s="1" t="s">
        <v>34</v>
      </c>
      <c r="G332" s="5" t="s">
        <v>366</v>
      </c>
      <c r="H332" s="1" t="s">
        <v>30</v>
      </c>
      <c r="I332" s="1" t="s">
        <v>28</v>
      </c>
      <c r="J332" s="1" t="s">
        <v>12</v>
      </c>
      <c r="K332" s="3" t="s">
        <v>26</v>
      </c>
      <c r="L332" s="1" t="s">
        <v>20</v>
      </c>
      <c r="M332" s="1" t="s">
        <v>29</v>
      </c>
      <c r="N332" s="6" t="s">
        <v>25</v>
      </c>
      <c r="O332" s="6" t="s">
        <v>23</v>
      </c>
      <c r="P332" s="6" t="s">
        <v>21</v>
      </c>
      <c r="Q332" s="6" t="s">
        <v>39</v>
      </c>
      <c r="R332" s="6" t="s">
        <v>17</v>
      </c>
      <c r="S332" s="6" t="s">
        <v>15</v>
      </c>
      <c r="T332" s="6" t="s">
        <v>15</v>
      </c>
      <c r="U332" s="1" t="s">
        <v>14</v>
      </c>
      <c r="W332" t="str">
        <f t="shared" si="6"/>
        <v>unsigned char accel327[8] = {0x05, 0xCC, 0x51, 0x02, 0xF7, 0x04, 0x00, 0x00};</v>
      </c>
    </row>
    <row r="333" spans="2:23" x14ac:dyDescent="0.25">
      <c r="B333" s="1" t="s">
        <v>0</v>
      </c>
      <c r="C333" s="1" t="s">
        <v>13</v>
      </c>
      <c r="D333" s="1" t="s">
        <v>1</v>
      </c>
      <c r="E333" s="1" t="s">
        <v>13</v>
      </c>
      <c r="F333" s="1" t="s">
        <v>34</v>
      </c>
      <c r="G333" s="5" t="s">
        <v>367</v>
      </c>
      <c r="H333" s="1" t="s">
        <v>30</v>
      </c>
      <c r="I333" s="1" t="s">
        <v>28</v>
      </c>
      <c r="J333" s="1" t="s">
        <v>12</v>
      </c>
      <c r="K333" s="3" t="s">
        <v>26</v>
      </c>
      <c r="L333" s="1" t="s">
        <v>20</v>
      </c>
      <c r="M333" s="1" t="s">
        <v>29</v>
      </c>
      <c r="N333" s="6" t="s">
        <v>25</v>
      </c>
      <c r="O333" s="6" t="s">
        <v>23</v>
      </c>
      <c r="P333" s="6" t="s">
        <v>21</v>
      </c>
      <c r="Q333" s="6" t="s">
        <v>42</v>
      </c>
      <c r="R333" s="6" t="s">
        <v>17</v>
      </c>
      <c r="S333" s="6" t="s">
        <v>15</v>
      </c>
      <c r="T333" s="6" t="s">
        <v>15</v>
      </c>
      <c r="U333" s="1" t="s">
        <v>14</v>
      </c>
      <c r="W333" t="str">
        <f t="shared" si="6"/>
        <v>unsigned char accel328[8] = {0x05, 0xCC, 0x51, 0x02, 0xF8, 0x04, 0x00, 0x00};</v>
      </c>
    </row>
    <row r="334" spans="2:23" x14ac:dyDescent="0.25">
      <c r="B334" s="1" t="s">
        <v>0</v>
      </c>
      <c r="C334" s="1" t="s">
        <v>13</v>
      </c>
      <c r="D334" s="1" t="s">
        <v>1</v>
      </c>
      <c r="E334" s="1" t="s">
        <v>13</v>
      </c>
      <c r="F334" s="1" t="s">
        <v>34</v>
      </c>
      <c r="G334" s="5" t="s">
        <v>368</v>
      </c>
      <c r="H334" s="1" t="s">
        <v>30</v>
      </c>
      <c r="I334" s="1" t="s">
        <v>28</v>
      </c>
      <c r="J334" s="1" t="s">
        <v>12</v>
      </c>
      <c r="K334" s="3" t="s">
        <v>26</v>
      </c>
      <c r="L334" s="1" t="s">
        <v>20</v>
      </c>
      <c r="M334" s="1" t="s">
        <v>29</v>
      </c>
      <c r="N334" s="6" t="s">
        <v>25</v>
      </c>
      <c r="O334" s="6" t="s">
        <v>23</v>
      </c>
      <c r="P334" s="6" t="s">
        <v>21</v>
      </c>
      <c r="Q334" s="6" t="s">
        <v>45</v>
      </c>
      <c r="R334" s="6" t="s">
        <v>17</v>
      </c>
      <c r="S334" s="6" t="s">
        <v>15</v>
      </c>
      <c r="T334" s="6" t="s">
        <v>15</v>
      </c>
      <c r="U334" s="1" t="s">
        <v>14</v>
      </c>
      <c r="W334" t="str">
        <f t="shared" si="6"/>
        <v>unsigned char accel329[8] = {0x05, 0xCC, 0x51, 0x02, 0xF9, 0x04, 0x00, 0x00};</v>
      </c>
    </row>
    <row r="335" spans="2:23" x14ac:dyDescent="0.25">
      <c r="B335" s="1" t="s">
        <v>0</v>
      </c>
      <c r="C335" s="1" t="s">
        <v>13</v>
      </c>
      <c r="D335" s="1" t="s">
        <v>1</v>
      </c>
      <c r="E335" s="1" t="s">
        <v>13</v>
      </c>
      <c r="F335" s="1" t="s">
        <v>34</v>
      </c>
      <c r="G335" s="5" t="s">
        <v>369</v>
      </c>
      <c r="H335" s="1" t="s">
        <v>30</v>
      </c>
      <c r="I335" s="1" t="s">
        <v>28</v>
      </c>
      <c r="J335" s="1" t="s">
        <v>12</v>
      </c>
      <c r="K335" s="3" t="s">
        <v>26</v>
      </c>
      <c r="L335" s="1" t="s">
        <v>20</v>
      </c>
      <c r="M335" s="1" t="s">
        <v>29</v>
      </c>
      <c r="N335" s="6" t="s">
        <v>25</v>
      </c>
      <c r="O335" s="6" t="s">
        <v>23</v>
      </c>
      <c r="P335" s="6" t="s">
        <v>21</v>
      </c>
      <c r="Q335" s="6" t="s">
        <v>18</v>
      </c>
      <c r="R335" s="6" t="s">
        <v>17</v>
      </c>
      <c r="S335" s="6" t="s">
        <v>15</v>
      </c>
      <c r="T335" s="6" t="s">
        <v>15</v>
      </c>
      <c r="U335" s="1" t="s">
        <v>14</v>
      </c>
      <c r="W335" t="str">
        <f t="shared" si="6"/>
        <v>unsigned char accel330[8] = {0x05, 0xCC, 0x51, 0x02, 0xF5, 0x04, 0x00, 0x00};</v>
      </c>
    </row>
    <row r="336" spans="2:23" x14ac:dyDescent="0.25">
      <c r="B336" s="1" t="s">
        <v>0</v>
      </c>
      <c r="C336" s="1" t="s">
        <v>13</v>
      </c>
      <c r="D336" s="1" t="s">
        <v>1</v>
      </c>
      <c r="E336" s="1" t="s">
        <v>13</v>
      </c>
      <c r="F336" s="1" t="s">
        <v>34</v>
      </c>
      <c r="G336" s="5" t="s">
        <v>370</v>
      </c>
      <c r="H336" s="1" t="s">
        <v>30</v>
      </c>
      <c r="I336" s="1" t="s">
        <v>28</v>
      </c>
      <c r="J336" s="1" t="s">
        <v>12</v>
      </c>
      <c r="K336" s="3" t="s">
        <v>26</v>
      </c>
      <c r="L336" s="1" t="s">
        <v>20</v>
      </c>
      <c r="M336" s="1" t="s">
        <v>29</v>
      </c>
      <c r="N336" s="6" t="s">
        <v>25</v>
      </c>
      <c r="O336" s="6" t="s">
        <v>23</v>
      </c>
      <c r="P336" s="6" t="s">
        <v>21</v>
      </c>
      <c r="Q336" s="6" t="s">
        <v>37</v>
      </c>
      <c r="R336" s="6" t="s">
        <v>17</v>
      </c>
      <c r="S336" s="6" t="s">
        <v>15</v>
      </c>
      <c r="T336" s="6" t="s">
        <v>15</v>
      </c>
      <c r="U336" s="1" t="s">
        <v>14</v>
      </c>
      <c r="W336" t="str">
        <f t="shared" si="6"/>
        <v>unsigned char accel331[8] = {0x05, 0xCC, 0x51, 0x02, 0xF6, 0x04, 0x00, 0x00};</v>
      </c>
    </row>
    <row r="337" spans="2:23" x14ac:dyDescent="0.25">
      <c r="B337" s="1" t="s">
        <v>0</v>
      </c>
      <c r="C337" s="1" t="s">
        <v>13</v>
      </c>
      <c r="D337" s="1" t="s">
        <v>1</v>
      </c>
      <c r="E337" s="1" t="s">
        <v>13</v>
      </c>
      <c r="F337" s="1" t="s">
        <v>34</v>
      </c>
      <c r="G337" s="5" t="s">
        <v>371</v>
      </c>
      <c r="H337" s="1" t="s">
        <v>30</v>
      </c>
      <c r="I337" s="1" t="s">
        <v>28</v>
      </c>
      <c r="J337" s="1" t="s">
        <v>12</v>
      </c>
      <c r="K337" s="3" t="s">
        <v>26</v>
      </c>
      <c r="L337" s="1" t="s">
        <v>20</v>
      </c>
      <c r="M337" s="1" t="s">
        <v>29</v>
      </c>
      <c r="N337" s="6" t="s">
        <v>25</v>
      </c>
      <c r="O337" s="6" t="s">
        <v>23</v>
      </c>
      <c r="P337" s="6" t="s">
        <v>21</v>
      </c>
      <c r="Q337" s="6" t="s">
        <v>39</v>
      </c>
      <c r="R337" s="6" t="s">
        <v>17</v>
      </c>
      <c r="S337" s="6" t="s">
        <v>15</v>
      </c>
      <c r="T337" s="6" t="s">
        <v>15</v>
      </c>
      <c r="U337" s="1" t="s">
        <v>14</v>
      </c>
      <c r="W337" t="str">
        <f t="shared" si="6"/>
        <v>unsigned char accel332[8] = {0x05, 0xCC, 0x51, 0x02, 0xF7, 0x04, 0x00, 0x00};</v>
      </c>
    </row>
    <row r="338" spans="2:23" x14ac:dyDescent="0.25">
      <c r="B338" s="1" t="s">
        <v>0</v>
      </c>
      <c r="C338" s="1" t="s">
        <v>13</v>
      </c>
      <c r="D338" s="1" t="s">
        <v>1</v>
      </c>
      <c r="E338" s="1" t="s">
        <v>13</v>
      </c>
      <c r="F338" s="1" t="s">
        <v>34</v>
      </c>
      <c r="G338" s="5" t="s">
        <v>372</v>
      </c>
      <c r="H338" s="1" t="s">
        <v>30</v>
      </c>
      <c r="I338" s="1" t="s">
        <v>28</v>
      </c>
      <c r="J338" s="1" t="s">
        <v>12</v>
      </c>
      <c r="K338" s="3" t="s">
        <v>26</v>
      </c>
      <c r="L338" s="1" t="s">
        <v>20</v>
      </c>
      <c r="M338" s="1" t="s">
        <v>29</v>
      </c>
      <c r="N338" s="6" t="s">
        <v>25</v>
      </c>
      <c r="O338" s="6" t="s">
        <v>23</v>
      </c>
      <c r="P338" s="6" t="s">
        <v>21</v>
      </c>
      <c r="Q338" s="6" t="s">
        <v>42</v>
      </c>
      <c r="R338" s="6" t="s">
        <v>17</v>
      </c>
      <c r="S338" s="6" t="s">
        <v>15</v>
      </c>
      <c r="T338" s="6" t="s">
        <v>15</v>
      </c>
      <c r="U338" s="1" t="s">
        <v>14</v>
      </c>
      <c r="W338" t="str">
        <f t="shared" si="6"/>
        <v>unsigned char accel333[8] = {0x05, 0xCC, 0x51, 0x02, 0xF8, 0x04, 0x00, 0x00};</v>
      </c>
    </row>
    <row r="339" spans="2:23" x14ac:dyDescent="0.25">
      <c r="B339" s="1" t="s">
        <v>0</v>
      </c>
      <c r="C339" s="1" t="s">
        <v>13</v>
      </c>
      <c r="D339" s="1" t="s">
        <v>1</v>
      </c>
      <c r="E339" s="1" t="s">
        <v>13</v>
      </c>
      <c r="F339" s="1" t="s">
        <v>34</v>
      </c>
      <c r="G339" s="5" t="s">
        <v>373</v>
      </c>
      <c r="H339" s="1" t="s">
        <v>30</v>
      </c>
      <c r="I339" s="1" t="s">
        <v>28</v>
      </c>
      <c r="J339" s="1" t="s">
        <v>12</v>
      </c>
      <c r="K339" s="3" t="s">
        <v>26</v>
      </c>
      <c r="L339" s="1" t="s">
        <v>20</v>
      </c>
      <c r="M339" s="1" t="s">
        <v>29</v>
      </c>
      <c r="N339" s="6" t="s">
        <v>25</v>
      </c>
      <c r="O339" s="6" t="s">
        <v>23</v>
      </c>
      <c r="P339" s="6" t="s">
        <v>21</v>
      </c>
      <c r="Q339" s="6" t="s">
        <v>18</v>
      </c>
      <c r="R339" s="6" t="s">
        <v>17</v>
      </c>
      <c r="S339" s="6" t="s">
        <v>15</v>
      </c>
      <c r="T339" s="6" t="s">
        <v>15</v>
      </c>
      <c r="U339" s="1" t="s">
        <v>14</v>
      </c>
      <c r="W339" t="str">
        <f t="shared" si="6"/>
        <v>unsigned char accel334[8] = {0x05, 0xCC, 0x51, 0x02, 0xF5, 0x04, 0x00, 0x00};</v>
      </c>
    </row>
    <row r="340" spans="2:23" x14ac:dyDescent="0.25">
      <c r="B340" s="1" t="s">
        <v>0</v>
      </c>
      <c r="C340" s="1" t="s">
        <v>13</v>
      </c>
      <c r="D340" s="1" t="s">
        <v>1</v>
      </c>
      <c r="E340" s="1" t="s">
        <v>13</v>
      </c>
      <c r="F340" s="1" t="s">
        <v>34</v>
      </c>
      <c r="G340" s="5" t="s">
        <v>374</v>
      </c>
      <c r="H340" s="1" t="s">
        <v>30</v>
      </c>
      <c r="I340" s="1" t="s">
        <v>28</v>
      </c>
      <c r="J340" s="1" t="s">
        <v>12</v>
      </c>
      <c r="K340" s="3" t="s">
        <v>26</v>
      </c>
      <c r="L340" s="1" t="s">
        <v>20</v>
      </c>
      <c r="M340" s="1" t="s">
        <v>29</v>
      </c>
      <c r="N340" s="6" t="s">
        <v>25</v>
      </c>
      <c r="O340" s="6" t="s">
        <v>23</v>
      </c>
      <c r="P340" s="6" t="s">
        <v>21</v>
      </c>
      <c r="Q340" s="6" t="s">
        <v>37</v>
      </c>
      <c r="R340" s="6" t="s">
        <v>17</v>
      </c>
      <c r="S340" s="6" t="s">
        <v>15</v>
      </c>
      <c r="T340" s="6" t="s">
        <v>15</v>
      </c>
      <c r="U340" s="1" t="s">
        <v>14</v>
      </c>
      <c r="W340" t="str">
        <f t="shared" si="6"/>
        <v>unsigned char accel335[8] = {0x05, 0xCC, 0x51, 0x02, 0xF6, 0x04, 0x00, 0x00};</v>
      </c>
    </row>
    <row r="341" spans="2:23" x14ac:dyDescent="0.25">
      <c r="B341" s="1" t="s">
        <v>0</v>
      </c>
      <c r="C341" s="1" t="s">
        <v>13</v>
      </c>
      <c r="D341" s="1" t="s">
        <v>1</v>
      </c>
      <c r="E341" s="1" t="s">
        <v>13</v>
      </c>
      <c r="F341" s="1" t="s">
        <v>34</v>
      </c>
      <c r="G341" s="5" t="s">
        <v>375</v>
      </c>
      <c r="H341" s="1" t="s">
        <v>30</v>
      </c>
      <c r="I341" s="1" t="s">
        <v>28</v>
      </c>
      <c r="J341" s="1" t="s">
        <v>12</v>
      </c>
      <c r="K341" s="3" t="s">
        <v>26</v>
      </c>
      <c r="L341" s="1" t="s">
        <v>20</v>
      </c>
      <c r="M341" s="1" t="s">
        <v>29</v>
      </c>
      <c r="N341" s="6" t="s">
        <v>25</v>
      </c>
      <c r="O341" s="6" t="s">
        <v>23</v>
      </c>
      <c r="P341" s="6" t="s">
        <v>21</v>
      </c>
      <c r="Q341" s="6" t="s">
        <v>39</v>
      </c>
      <c r="R341" s="6" t="s">
        <v>17</v>
      </c>
      <c r="S341" s="6" t="s">
        <v>15</v>
      </c>
      <c r="T341" s="6" t="s">
        <v>15</v>
      </c>
      <c r="U341" s="1" t="s">
        <v>14</v>
      </c>
      <c r="W341" t="str">
        <f t="shared" si="6"/>
        <v>unsigned char accel336[8] = {0x05, 0xCC, 0x51, 0x02, 0xF7, 0x04, 0x00, 0x00};</v>
      </c>
    </row>
    <row r="342" spans="2:23" x14ac:dyDescent="0.25">
      <c r="B342" s="1" t="s">
        <v>0</v>
      </c>
      <c r="C342" s="1" t="s">
        <v>13</v>
      </c>
      <c r="D342" s="1" t="s">
        <v>1</v>
      </c>
      <c r="E342" s="1" t="s">
        <v>13</v>
      </c>
      <c r="F342" s="1" t="s">
        <v>34</v>
      </c>
      <c r="G342" s="5" t="s">
        <v>376</v>
      </c>
      <c r="H342" s="1" t="s">
        <v>30</v>
      </c>
      <c r="I342" s="1" t="s">
        <v>28</v>
      </c>
      <c r="J342" s="1" t="s">
        <v>12</v>
      </c>
      <c r="K342" s="3" t="s">
        <v>26</v>
      </c>
      <c r="L342" s="1" t="s">
        <v>20</v>
      </c>
      <c r="M342" s="1" t="s">
        <v>29</v>
      </c>
      <c r="N342" s="6" t="s">
        <v>25</v>
      </c>
      <c r="O342" s="6" t="s">
        <v>23</v>
      </c>
      <c r="P342" s="6" t="s">
        <v>21</v>
      </c>
      <c r="Q342" s="6" t="s">
        <v>42</v>
      </c>
      <c r="R342" s="6" t="s">
        <v>17</v>
      </c>
      <c r="S342" s="6" t="s">
        <v>15</v>
      </c>
      <c r="T342" s="6" t="s">
        <v>15</v>
      </c>
      <c r="U342" s="1" t="s">
        <v>14</v>
      </c>
      <c r="W342" t="str">
        <f t="shared" si="6"/>
        <v>unsigned char accel337[8] = {0x05, 0xCC, 0x51, 0x02, 0xF8, 0x04, 0x00, 0x00};</v>
      </c>
    </row>
    <row r="343" spans="2:23" x14ac:dyDescent="0.25">
      <c r="B343" s="1" t="s">
        <v>0</v>
      </c>
      <c r="C343" s="1" t="s">
        <v>13</v>
      </c>
      <c r="D343" s="1" t="s">
        <v>1</v>
      </c>
      <c r="E343" s="1" t="s">
        <v>13</v>
      </c>
      <c r="F343" s="1" t="s">
        <v>34</v>
      </c>
      <c r="G343" s="5" t="s">
        <v>377</v>
      </c>
      <c r="H343" s="1" t="s">
        <v>30</v>
      </c>
      <c r="I343" s="1" t="s">
        <v>28</v>
      </c>
      <c r="J343" s="1" t="s">
        <v>12</v>
      </c>
      <c r="K343" s="3" t="s">
        <v>26</v>
      </c>
      <c r="L343" s="1" t="s">
        <v>20</v>
      </c>
      <c r="M343" s="1" t="s">
        <v>29</v>
      </c>
      <c r="N343" s="6" t="s">
        <v>25</v>
      </c>
      <c r="O343" s="6" t="s">
        <v>23</v>
      </c>
      <c r="P343" s="6" t="s">
        <v>21</v>
      </c>
      <c r="Q343" s="6" t="s">
        <v>45</v>
      </c>
      <c r="R343" s="6" t="s">
        <v>17</v>
      </c>
      <c r="S343" s="6" t="s">
        <v>15</v>
      </c>
      <c r="T343" s="6" t="s">
        <v>15</v>
      </c>
      <c r="U343" s="1" t="s">
        <v>14</v>
      </c>
      <c r="W343" t="str">
        <f t="shared" si="6"/>
        <v>unsigned char accel338[8] = {0x05, 0xCC, 0x51, 0x02, 0xF9, 0x04, 0x00, 0x00};</v>
      </c>
    </row>
    <row r="344" spans="2:23" x14ac:dyDescent="0.25">
      <c r="B344" s="1" t="s">
        <v>0</v>
      </c>
      <c r="C344" s="1" t="s">
        <v>13</v>
      </c>
      <c r="D344" s="1" t="s">
        <v>1</v>
      </c>
      <c r="E344" s="1" t="s">
        <v>13</v>
      </c>
      <c r="F344" s="1" t="s">
        <v>34</v>
      </c>
      <c r="G344" s="5" t="s">
        <v>378</v>
      </c>
      <c r="H344" s="1" t="s">
        <v>30</v>
      </c>
      <c r="I344" s="1" t="s">
        <v>28</v>
      </c>
      <c r="J344" s="1" t="s">
        <v>12</v>
      </c>
      <c r="K344" s="3" t="s">
        <v>26</v>
      </c>
      <c r="L344" s="1" t="s">
        <v>20</v>
      </c>
      <c r="M344" s="1" t="s">
        <v>29</v>
      </c>
      <c r="N344" s="6" t="s">
        <v>25</v>
      </c>
      <c r="O344" s="6" t="s">
        <v>23</v>
      </c>
      <c r="P344" s="6" t="s">
        <v>21</v>
      </c>
      <c r="Q344" s="6" t="s">
        <v>18</v>
      </c>
      <c r="R344" s="6" t="s">
        <v>17</v>
      </c>
      <c r="S344" s="6" t="s">
        <v>15</v>
      </c>
      <c r="T344" s="6" t="s">
        <v>15</v>
      </c>
      <c r="U344" s="1" t="s">
        <v>14</v>
      </c>
      <c r="W344" t="str">
        <f t="shared" si="6"/>
        <v>unsigned char accel339[8] = {0x05, 0xCC, 0x51, 0x02, 0xF5, 0x04, 0x00, 0x00};</v>
      </c>
    </row>
    <row r="345" spans="2:23" x14ac:dyDescent="0.25">
      <c r="B345" s="1" t="s">
        <v>0</v>
      </c>
      <c r="C345" s="1" t="s">
        <v>13</v>
      </c>
      <c r="D345" s="1" t="s">
        <v>1</v>
      </c>
      <c r="E345" s="1" t="s">
        <v>13</v>
      </c>
      <c r="F345" s="1" t="s">
        <v>34</v>
      </c>
      <c r="G345" s="5" t="s">
        <v>379</v>
      </c>
      <c r="H345" s="1" t="s">
        <v>30</v>
      </c>
      <c r="I345" s="1" t="s">
        <v>28</v>
      </c>
      <c r="J345" s="1" t="s">
        <v>12</v>
      </c>
      <c r="K345" s="3" t="s">
        <v>26</v>
      </c>
      <c r="L345" s="1" t="s">
        <v>20</v>
      </c>
      <c r="M345" s="1" t="s">
        <v>29</v>
      </c>
      <c r="N345" s="6" t="s">
        <v>25</v>
      </c>
      <c r="O345" s="6" t="s">
        <v>23</v>
      </c>
      <c r="P345" s="6" t="s">
        <v>21</v>
      </c>
      <c r="Q345" s="6" t="s">
        <v>37</v>
      </c>
      <c r="R345" s="6" t="s">
        <v>17</v>
      </c>
      <c r="S345" s="6" t="s">
        <v>15</v>
      </c>
      <c r="T345" s="6" t="s">
        <v>15</v>
      </c>
      <c r="U345" s="1" t="s">
        <v>14</v>
      </c>
      <c r="W345" t="str">
        <f t="shared" si="6"/>
        <v>unsigned char accel340[8] = {0x05, 0xCC, 0x51, 0x02, 0xF6, 0x04, 0x00, 0x00};</v>
      </c>
    </row>
    <row r="346" spans="2:23" x14ac:dyDescent="0.25">
      <c r="B346" s="1" t="s">
        <v>0</v>
      </c>
      <c r="C346" s="1" t="s">
        <v>13</v>
      </c>
      <c r="D346" s="1" t="s">
        <v>1</v>
      </c>
      <c r="E346" s="1" t="s">
        <v>13</v>
      </c>
      <c r="F346" s="1" t="s">
        <v>34</v>
      </c>
      <c r="G346" s="5" t="s">
        <v>380</v>
      </c>
      <c r="H346" s="1" t="s">
        <v>30</v>
      </c>
      <c r="I346" s="1" t="s">
        <v>28</v>
      </c>
      <c r="J346" s="1" t="s">
        <v>12</v>
      </c>
      <c r="K346" s="3" t="s">
        <v>26</v>
      </c>
      <c r="L346" s="1" t="s">
        <v>20</v>
      </c>
      <c r="M346" s="1" t="s">
        <v>29</v>
      </c>
      <c r="N346" s="6" t="s">
        <v>25</v>
      </c>
      <c r="O346" s="6" t="s">
        <v>23</v>
      </c>
      <c r="P346" s="6" t="s">
        <v>21</v>
      </c>
      <c r="Q346" s="6" t="s">
        <v>18</v>
      </c>
      <c r="R346" s="6" t="s">
        <v>17</v>
      </c>
      <c r="S346" s="6" t="s">
        <v>15</v>
      </c>
      <c r="T346" s="6" t="s">
        <v>15</v>
      </c>
      <c r="U346" s="1" t="s">
        <v>14</v>
      </c>
      <c r="W346" t="str">
        <f t="shared" si="6"/>
        <v>unsigned char accel341[8] = {0x05, 0xCC, 0x51, 0x02, 0xF5, 0x04, 0x00, 0x00};</v>
      </c>
    </row>
    <row r="347" spans="2:23" x14ac:dyDescent="0.25">
      <c r="B347" s="1" t="s">
        <v>0</v>
      </c>
      <c r="C347" s="1" t="s">
        <v>13</v>
      </c>
      <c r="D347" s="1" t="s">
        <v>1</v>
      </c>
      <c r="E347" s="1" t="s">
        <v>13</v>
      </c>
      <c r="F347" s="1" t="s">
        <v>34</v>
      </c>
      <c r="G347" s="5" t="s">
        <v>381</v>
      </c>
      <c r="H347" s="1" t="s">
        <v>30</v>
      </c>
      <c r="I347" s="1" t="s">
        <v>28</v>
      </c>
      <c r="J347" s="1" t="s">
        <v>12</v>
      </c>
      <c r="K347" s="3" t="s">
        <v>26</v>
      </c>
      <c r="L347" s="1" t="s">
        <v>20</v>
      </c>
      <c r="M347" s="1" t="s">
        <v>29</v>
      </c>
      <c r="N347" s="6" t="s">
        <v>25</v>
      </c>
      <c r="O347" s="6" t="s">
        <v>23</v>
      </c>
      <c r="P347" s="6" t="s">
        <v>21</v>
      </c>
      <c r="Q347" s="6" t="s">
        <v>37</v>
      </c>
      <c r="R347" s="6" t="s">
        <v>17</v>
      </c>
      <c r="S347" s="6" t="s">
        <v>15</v>
      </c>
      <c r="T347" s="6" t="s">
        <v>15</v>
      </c>
      <c r="U347" s="1" t="s">
        <v>14</v>
      </c>
      <c r="W347" t="str">
        <f t="shared" si="6"/>
        <v>unsigned char accel342[8] = {0x05, 0xCC, 0x51, 0x02, 0xF6, 0x04, 0x00, 0x00};</v>
      </c>
    </row>
    <row r="348" spans="2:23" x14ac:dyDescent="0.25">
      <c r="B348" s="1" t="s">
        <v>0</v>
      </c>
      <c r="C348" s="1" t="s">
        <v>13</v>
      </c>
      <c r="D348" s="1" t="s">
        <v>1</v>
      </c>
      <c r="E348" s="1" t="s">
        <v>13</v>
      </c>
      <c r="F348" s="1" t="s">
        <v>34</v>
      </c>
      <c r="G348" s="5" t="s">
        <v>382</v>
      </c>
      <c r="H348" s="1" t="s">
        <v>30</v>
      </c>
      <c r="I348" s="1" t="s">
        <v>28</v>
      </c>
      <c r="J348" s="1" t="s">
        <v>12</v>
      </c>
      <c r="K348" s="3" t="s">
        <v>26</v>
      </c>
      <c r="L348" s="1" t="s">
        <v>20</v>
      </c>
      <c r="M348" s="1" t="s">
        <v>29</v>
      </c>
      <c r="N348" s="6" t="s">
        <v>25</v>
      </c>
      <c r="O348" s="6" t="s">
        <v>23</v>
      </c>
      <c r="P348" s="6" t="s">
        <v>21</v>
      </c>
      <c r="Q348" s="6" t="s">
        <v>39</v>
      </c>
      <c r="R348" s="6" t="s">
        <v>17</v>
      </c>
      <c r="S348" s="6" t="s">
        <v>15</v>
      </c>
      <c r="T348" s="6" t="s">
        <v>15</v>
      </c>
      <c r="U348" s="1" t="s">
        <v>14</v>
      </c>
      <c r="W348" t="str">
        <f t="shared" si="6"/>
        <v>unsigned char accel343[8] = {0x05, 0xCC, 0x51, 0x02, 0xF7, 0x04, 0x00, 0x00};</v>
      </c>
    </row>
    <row r="349" spans="2:23" x14ac:dyDescent="0.25">
      <c r="B349" s="1" t="s">
        <v>0</v>
      </c>
      <c r="C349" s="1" t="s">
        <v>13</v>
      </c>
      <c r="D349" s="1" t="s">
        <v>1</v>
      </c>
      <c r="E349" s="1" t="s">
        <v>13</v>
      </c>
      <c r="F349" s="1" t="s">
        <v>34</v>
      </c>
      <c r="G349" s="5" t="s">
        <v>383</v>
      </c>
      <c r="H349" s="1" t="s">
        <v>30</v>
      </c>
      <c r="I349" s="1" t="s">
        <v>28</v>
      </c>
      <c r="J349" s="1" t="s">
        <v>12</v>
      </c>
      <c r="K349" s="3" t="s">
        <v>26</v>
      </c>
      <c r="L349" s="1" t="s">
        <v>20</v>
      </c>
      <c r="M349" s="1" t="s">
        <v>29</v>
      </c>
      <c r="N349" s="6" t="s">
        <v>25</v>
      </c>
      <c r="O349" s="6" t="s">
        <v>23</v>
      </c>
      <c r="P349" s="6" t="s">
        <v>21</v>
      </c>
      <c r="Q349" s="6" t="s">
        <v>42</v>
      </c>
      <c r="R349" s="6" t="s">
        <v>17</v>
      </c>
      <c r="S349" s="6" t="s">
        <v>15</v>
      </c>
      <c r="T349" s="6" t="s">
        <v>15</v>
      </c>
      <c r="U349" s="1" t="s">
        <v>14</v>
      </c>
      <c r="W349" t="str">
        <f t="shared" si="6"/>
        <v>unsigned char accel344[8] = {0x05, 0xCC, 0x51, 0x02, 0xF8, 0x04, 0x00, 0x00};</v>
      </c>
    </row>
    <row r="350" spans="2:23" x14ac:dyDescent="0.25">
      <c r="B350" s="1" t="s">
        <v>0</v>
      </c>
      <c r="C350" s="1" t="s">
        <v>13</v>
      </c>
      <c r="D350" s="1" t="s">
        <v>1</v>
      </c>
      <c r="E350" s="1" t="s">
        <v>13</v>
      </c>
      <c r="F350" s="1" t="s">
        <v>34</v>
      </c>
      <c r="G350" s="5" t="s">
        <v>384</v>
      </c>
      <c r="H350" s="1" t="s">
        <v>30</v>
      </c>
      <c r="I350" s="1" t="s">
        <v>28</v>
      </c>
      <c r="J350" s="1" t="s">
        <v>12</v>
      </c>
      <c r="K350" s="3" t="s">
        <v>26</v>
      </c>
      <c r="L350" s="1" t="s">
        <v>20</v>
      </c>
      <c r="M350" s="1" t="s">
        <v>29</v>
      </c>
      <c r="N350" s="6" t="s">
        <v>25</v>
      </c>
      <c r="O350" s="6" t="s">
        <v>23</v>
      </c>
      <c r="P350" s="6" t="s">
        <v>21</v>
      </c>
      <c r="Q350" s="6" t="s">
        <v>45</v>
      </c>
      <c r="R350" s="6" t="s">
        <v>17</v>
      </c>
      <c r="S350" s="6" t="s">
        <v>15</v>
      </c>
      <c r="T350" s="6" t="s">
        <v>15</v>
      </c>
      <c r="U350" s="1" t="s">
        <v>14</v>
      </c>
      <c r="W350" t="str">
        <f t="shared" si="6"/>
        <v>unsigned char accel345[8] = {0x05, 0xCC, 0x51, 0x02, 0xF9, 0x04, 0x00, 0x00};</v>
      </c>
    </row>
    <row r="351" spans="2:23" x14ac:dyDescent="0.25">
      <c r="B351" s="1" t="s">
        <v>0</v>
      </c>
      <c r="C351" s="1" t="s">
        <v>13</v>
      </c>
      <c r="D351" s="1" t="s">
        <v>1</v>
      </c>
      <c r="E351" s="1" t="s">
        <v>13</v>
      </c>
      <c r="F351" s="1" t="s">
        <v>34</v>
      </c>
      <c r="G351" s="5" t="s">
        <v>385</v>
      </c>
      <c r="H351" s="1" t="s">
        <v>30</v>
      </c>
      <c r="I351" s="1" t="s">
        <v>28</v>
      </c>
      <c r="J351" s="1" t="s">
        <v>12</v>
      </c>
      <c r="K351" s="3" t="s">
        <v>26</v>
      </c>
      <c r="L351" s="1" t="s">
        <v>20</v>
      </c>
      <c r="M351" s="1" t="s">
        <v>29</v>
      </c>
      <c r="N351" s="6" t="s">
        <v>25</v>
      </c>
      <c r="O351" s="6" t="s">
        <v>23</v>
      </c>
      <c r="P351" s="6" t="s">
        <v>21</v>
      </c>
      <c r="Q351" s="6" t="s">
        <v>18</v>
      </c>
      <c r="R351" s="6" t="s">
        <v>17</v>
      </c>
      <c r="S351" s="6" t="s">
        <v>15</v>
      </c>
      <c r="T351" s="6" t="s">
        <v>15</v>
      </c>
      <c r="U351" s="1" t="s">
        <v>14</v>
      </c>
      <c r="W351" t="str">
        <f t="shared" si="6"/>
        <v>unsigned char accel346[8] = {0x05, 0xCC, 0x51, 0x02, 0xF5, 0x04, 0x00, 0x00};</v>
      </c>
    </row>
    <row r="352" spans="2:23" x14ac:dyDescent="0.25">
      <c r="B352" s="1" t="s">
        <v>0</v>
      </c>
      <c r="C352" s="1" t="s">
        <v>13</v>
      </c>
      <c r="D352" s="1" t="s">
        <v>1</v>
      </c>
      <c r="E352" s="1" t="s">
        <v>13</v>
      </c>
      <c r="F352" s="1" t="s">
        <v>34</v>
      </c>
      <c r="G352" s="5" t="s">
        <v>386</v>
      </c>
      <c r="H352" s="1" t="s">
        <v>30</v>
      </c>
      <c r="I352" s="1" t="s">
        <v>28</v>
      </c>
      <c r="J352" s="1" t="s">
        <v>12</v>
      </c>
      <c r="K352" s="3" t="s">
        <v>26</v>
      </c>
      <c r="L352" s="1" t="s">
        <v>20</v>
      </c>
      <c r="M352" s="1" t="s">
        <v>29</v>
      </c>
      <c r="N352" s="6" t="s">
        <v>25</v>
      </c>
      <c r="O352" s="6" t="s">
        <v>23</v>
      </c>
      <c r="P352" s="6" t="s">
        <v>21</v>
      </c>
      <c r="Q352" s="6" t="s">
        <v>37</v>
      </c>
      <c r="R352" s="6" t="s">
        <v>17</v>
      </c>
      <c r="S352" s="6" t="s">
        <v>15</v>
      </c>
      <c r="T352" s="6" t="s">
        <v>15</v>
      </c>
      <c r="U352" s="1" t="s">
        <v>14</v>
      </c>
      <c r="W352" t="str">
        <f t="shared" si="6"/>
        <v>unsigned char accel347[8] = {0x05, 0xCC, 0x51, 0x02, 0xF6, 0x04, 0x00, 0x00};</v>
      </c>
    </row>
    <row r="353" spans="2:23" x14ac:dyDescent="0.25">
      <c r="B353" s="1" t="s">
        <v>0</v>
      </c>
      <c r="C353" s="1" t="s">
        <v>13</v>
      </c>
      <c r="D353" s="1" t="s">
        <v>1</v>
      </c>
      <c r="E353" s="1" t="s">
        <v>13</v>
      </c>
      <c r="F353" s="1" t="s">
        <v>34</v>
      </c>
      <c r="G353" s="5" t="s">
        <v>387</v>
      </c>
      <c r="H353" s="1" t="s">
        <v>30</v>
      </c>
      <c r="I353" s="1" t="s">
        <v>28</v>
      </c>
      <c r="J353" s="1" t="s">
        <v>12</v>
      </c>
      <c r="K353" s="3" t="s">
        <v>26</v>
      </c>
      <c r="L353" s="1" t="s">
        <v>20</v>
      </c>
      <c r="M353" s="1" t="s">
        <v>29</v>
      </c>
      <c r="N353" s="6" t="s">
        <v>25</v>
      </c>
      <c r="O353" s="6" t="s">
        <v>23</v>
      </c>
      <c r="P353" s="6" t="s">
        <v>21</v>
      </c>
      <c r="Q353" s="6" t="s">
        <v>39</v>
      </c>
      <c r="R353" s="6" t="s">
        <v>17</v>
      </c>
      <c r="S353" s="6" t="s">
        <v>15</v>
      </c>
      <c r="T353" s="6" t="s">
        <v>15</v>
      </c>
      <c r="U353" s="1" t="s">
        <v>14</v>
      </c>
      <c r="W353" t="str">
        <f t="shared" si="6"/>
        <v>unsigned char accel348[8] = {0x05, 0xCC, 0x51, 0x02, 0xF7, 0x04, 0x00, 0x00};</v>
      </c>
    </row>
    <row r="354" spans="2:23" x14ac:dyDescent="0.25">
      <c r="B354" s="1" t="s">
        <v>0</v>
      </c>
      <c r="C354" s="1" t="s">
        <v>13</v>
      </c>
      <c r="D354" s="1" t="s">
        <v>1</v>
      </c>
      <c r="E354" s="1" t="s">
        <v>13</v>
      </c>
      <c r="F354" s="1" t="s">
        <v>34</v>
      </c>
      <c r="G354" s="5" t="s">
        <v>388</v>
      </c>
      <c r="H354" s="1" t="s">
        <v>30</v>
      </c>
      <c r="I354" s="1" t="s">
        <v>28</v>
      </c>
      <c r="J354" s="1" t="s">
        <v>12</v>
      </c>
      <c r="K354" s="3" t="s">
        <v>26</v>
      </c>
      <c r="L354" s="1" t="s">
        <v>20</v>
      </c>
      <c r="M354" s="1" t="s">
        <v>29</v>
      </c>
      <c r="N354" s="6" t="s">
        <v>25</v>
      </c>
      <c r="O354" s="6" t="s">
        <v>23</v>
      </c>
      <c r="P354" s="6" t="s">
        <v>21</v>
      </c>
      <c r="Q354" s="6" t="s">
        <v>42</v>
      </c>
      <c r="R354" s="6" t="s">
        <v>17</v>
      </c>
      <c r="S354" s="6" t="s">
        <v>15</v>
      </c>
      <c r="T354" s="6" t="s">
        <v>15</v>
      </c>
      <c r="U354" s="1" t="s">
        <v>14</v>
      </c>
      <c r="W354" t="str">
        <f t="shared" si="6"/>
        <v>unsigned char accel349[8] = {0x05, 0xCC, 0x51, 0x02, 0xF8, 0x04, 0x00, 0x00};</v>
      </c>
    </row>
    <row r="355" spans="2:23" x14ac:dyDescent="0.25">
      <c r="B355" s="1" t="s">
        <v>0</v>
      </c>
      <c r="C355" s="1" t="s">
        <v>13</v>
      </c>
      <c r="D355" s="1" t="s">
        <v>1</v>
      </c>
      <c r="E355" s="1" t="s">
        <v>13</v>
      </c>
      <c r="F355" s="1" t="s">
        <v>34</v>
      </c>
      <c r="G355" s="5" t="s">
        <v>389</v>
      </c>
      <c r="H355" s="1" t="s">
        <v>30</v>
      </c>
      <c r="I355" s="1" t="s">
        <v>28</v>
      </c>
      <c r="J355" s="1" t="s">
        <v>12</v>
      </c>
      <c r="K355" s="3" t="s">
        <v>26</v>
      </c>
      <c r="L355" s="1" t="s">
        <v>20</v>
      </c>
      <c r="M355" s="1" t="s">
        <v>29</v>
      </c>
      <c r="N355" s="6" t="s">
        <v>25</v>
      </c>
      <c r="O355" s="6" t="s">
        <v>23</v>
      </c>
      <c r="P355" s="6" t="s">
        <v>21</v>
      </c>
      <c r="Q355" s="6" t="s">
        <v>18</v>
      </c>
      <c r="R355" s="6" t="s">
        <v>17</v>
      </c>
      <c r="S355" s="6" t="s">
        <v>15</v>
      </c>
      <c r="T355" s="6" t="s">
        <v>15</v>
      </c>
      <c r="U355" s="1" t="s">
        <v>14</v>
      </c>
      <c r="W355" t="str">
        <f t="shared" si="6"/>
        <v>unsigned char accel350[8] = {0x05, 0xCC, 0x51, 0x02, 0xF5, 0x04, 0x00, 0x00};</v>
      </c>
    </row>
    <row r="356" spans="2:23" x14ac:dyDescent="0.25">
      <c r="B356" s="1" t="s">
        <v>0</v>
      </c>
      <c r="C356" s="1" t="s">
        <v>13</v>
      </c>
      <c r="D356" s="1" t="s">
        <v>1</v>
      </c>
      <c r="E356" s="1" t="s">
        <v>13</v>
      </c>
      <c r="F356" s="1" t="s">
        <v>34</v>
      </c>
      <c r="G356" s="5" t="s">
        <v>390</v>
      </c>
      <c r="H356" s="1" t="s">
        <v>30</v>
      </c>
      <c r="I356" s="1" t="s">
        <v>28</v>
      </c>
      <c r="J356" s="1" t="s">
        <v>12</v>
      </c>
      <c r="K356" s="3" t="s">
        <v>26</v>
      </c>
      <c r="L356" s="1" t="s">
        <v>20</v>
      </c>
      <c r="M356" s="1" t="s">
        <v>29</v>
      </c>
      <c r="N356" s="6" t="s">
        <v>25</v>
      </c>
      <c r="O356" s="6" t="s">
        <v>23</v>
      </c>
      <c r="P356" s="6" t="s">
        <v>21</v>
      </c>
      <c r="Q356" s="6" t="s">
        <v>37</v>
      </c>
      <c r="R356" s="6" t="s">
        <v>17</v>
      </c>
      <c r="S356" s="6" t="s">
        <v>15</v>
      </c>
      <c r="T356" s="6" t="s">
        <v>15</v>
      </c>
      <c r="U356" s="1" t="s">
        <v>14</v>
      </c>
      <c r="W356" t="str">
        <f t="shared" si="6"/>
        <v>unsigned char accel351[8] = {0x05, 0xCC, 0x51, 0x02, 0xF6, 0x04, 0x00, 0x00};</v>
      </c>
    </row>
    <row r="357" spans="2:23" x14ac:dyDescent="0.25">
      <c r="B357" s="1" t="s">
        <v>0</v>
      </c>
      <c r="C357" s="1" t="s">
        <v>13</v>
      </c>
      <c r="D357" s="1" t="s">
        <v>1</v>
      </c>
      <c r="E357" s="1" t="s">
        <v>13</v>
      </c>
      <c r="F357" s="1" t="s">
        <v>34</v>
      </c>
      <c r="G357" s="5" t="s">
        <v>391</v>
      </c>
      <c r="H357" s="1" t="s">
        <v>30</v>
      </c>
      <c r="I357" s="1" t="s">
        <v>28</v>
      </c>
      <c r="J357" s="1" t="s">
        <v>12</v>
      </c>
      <c r="K357" s="3" t="s">
        <v>26</v>
      </c>
      <c r="L357" s="1" t="s">
        <v>20</v>
      </c>
      <c r="M357" s="1" t="s">
        <v>29</v>
      </c>
      <c r="N357" s="6" t="s">
        <v>25</v>
      </c>
      <c r="O357" s="6" t="s">
        <v>23</v>
      </c>
      <c r="P357" s="6" t="s">
        <v>21</v>
      </c>
      <c r="Q357" s="6" t="s">
        <v>39</v>
      </c>
      <c r="R357" s="6" t="s">
        <v>17</v>
      </c>
      <c r="S357" s="6" t="s">
        <v>15</v>
      </c>
      <c r="T357" s="6" t="s">
        <v>15</v>
      </c>
      <c r="U357" s="1" t="s">
        <v>14</v>
      </c>
      <c r="W357" t="str">
        <f t="shared" si="6"/>
        <v>unsigned char accel352[8] = {0x05, 0xCC, 0x51, 0x02, 0xF7, 0x04, 0x00, 0x00};</v>
      </c>
    </row>
    <row r="358" spans="2:23" x14ac:dyDescent="0.25">
      <c r="B358" s="1" t="s">
        <v>0</v>
      </c>
      <c r="C358" s="1" t="s">
        <v>13</v>
      </c>
      <c r="D358" s="1" t="s">
        <v>1</v>
      </c>
      <c r="E358" s="1" t="s">
        <v>13</v>
      </c>
      <c r="F358" s="1" t="s">
        <v>34</v>
      </c>
      <c r="G358" s="5" t="s">
        <v>392</v>
      </c>
      <c r="H358" s="1" t="s">
        <v>30</v>
      </c>
      <c r="I358" s="1" t="s">
        <v>28</v>
      </c>
      <c r="J358" s="1" t="s">
        <v>12</v>
      </c>
      <c r="K358" s="3" t="s">
        <v>26</v>
      </c>
      <c r="L358" s="1" t="s">
        <v>20</v>
      </c>
      <c r="M358" s="1" t="s">
        <v>29</v>
      </c>
      <c r="N358" s="6" t="s">
        <v>25</v>
      </c>
      <c r="O358" s="6" t="s">
        <v>23</v>
      </c>
      <c r="P358" s="6" t="s">
        <v>21</v>
      </c>
      <c r="Q358" s="6" t="s">
        <v>42</v>
      </c>
      <c r="R358" s="6" t="s">
        <v>17</v>
      </c>
      <c r="S358" s="6" t="s">
        <v>15</v>
      </c>
      <c r="T358" s="6" t="s">
        <v>15</v>
      </c>
      <c r="U358" s="1" t="s">
        <v>14</v>
      </c>
      <c r="W358" t="str">
        <f t="shared" si="6"/>
        <v>unsigned char accel353[8] = {0x05, 0xCC, 0x51, 0x02, 0xF8, 0x04, 0x00, 0x00};</v>
      </c>
    </row>
    <row r="359" spans="2:23" x14ac:dyDescent="0.25">
      <c r="B359" s="1" t="s">
        <v>0</v>
      </c>
      <c r="C359" s="1" t="s">
        <v>13</v>
      </c>
      <c r="D359" s="1" t="s">
        <v>1</v>
      </c>
      <c r="E359" s="1" t="s">
        <v>13</v>
      </c>
      <c r="F359" s="1" t="s">
        <v>34</v>
      </c>
      <c r="G359" s="5" t="s">
        <v>393</v>
      </c>
      <c r="H359" s="1" t="s">
        <v>30</v>
      </c>
      <c r="I359" s="1" t="s">
        <v>28</v>
      </c>
      <c r="J359" s="1" t="s">
        <v>12</v>
      </c>
      <c r="K359" s="3" t="s">
        <v>26</v>
      </c>
      <c r="L359" s="1" t="s">
        <v>20</v>
      </c>
      <c r="M359" s="1" t="s">
        <v>29</v>
      </c>
      <c r="N359" s="6" t="s">
        <v>25</v>
      </c>
      <c r="O359" s="6" t="s">
        <v>23</v>
      </c>
      <c r="P359" s="6" t="s">
        <v>21</v>
      </c>
      <c r="Q359" s="6" t="s">
        <v>45</v>
      </c>
      <c r="R359" s="6" t="s">
        <v>17</v>
      </c>
      <c r="S359" s="6" t="s">
        <v>15</v>
      </c>
      <c r="T359" s="6" t="s">
        <v>15</v>
      </c>
      <c r="U359" s="1" t="s">
        <v>14</v>
      </c>
      <c r="W359" t="str">
        <f t="shared" si="6"/>
        <v>unsigned char accel354[8] = {0x05, 0xCC, 0x51, 0x02, 0xF9, 0x04, 0x00, 0x00};</v>
      </c>
    </row>
    <row r="360" spans="2:23" x14ac:dyDescent="0.25">
      <c r="B360" s="1" t="s">
        <v>0</v>
      </c>
      <c r="C360" s="1" t="s">
        <v>13</v>
      </c>
      <c r="D360" s="1" t="s">
        <v>1</v>
      </c>
      <c r="E360" s="1" t="s">
        <v>13</v>
      </c>
      <c r="F360" s="1" t="s">
        <v>34</v>
      </c>
      <c r="G360" s="5" t="s">
        <v>394</v>
      </c>
      <c r="H360" s="1" t="s">
        <v>30</v>
      </c>
      <c r="I360" s="1" t="s">
        <v>28</v>
      </c>
      <c r="J360" s="1" t="s">
        <v>12</v>
      </c>
      <c r="K360" s="3" t="s">
        <v>26</v>
      </c>
      <c r="L360" s="1" t="s">
        <v>20</v>
      </c>
      <c r="M360" s="1" t="s">
        <v>29</v>
      </c>
      <c r="N360" s="6" t="s">
        <v>25</v>
      </c>
      <c r="O360" s="6" t="s">
        <v>23</v>
      </c>
      <c r="P360" s="6" t="s">
        <v>21</v>
      </c>
      <c r="Q360" s="6" t="s">
        <v>18</v>
      </c>
      <c r="R360" s="6" t="s">
        <v>17</v>
      </c>
      <c r="S360" s="6" t="s">
        <v>15</v>
      </c>
      <c r="T360" s="6" t="s">
        <v>15</v>
      </c>
      <c r="U360" s="1" t="s">
        <v>14</v>
      </c>
      <c r="W360" t="str">
        <f t="shared" si="6"/>
        <v>unsigned char accel355[8] = {0x05, 0xCC, 0x51, 0x02, 0xF5, 0x04, 0x00, 0x00};</v>
      </c>
    </row>
    <row r="361" spans="2:23" x14ac:dyDescent="0.25">
      <c r="B361" s="1" t="s">
        <v>0</v>
      </c>
      <c r="C361" s="1" t="s">
        <v>13</v>
      </c>
      <c r="D361" s="1" t="s">
        <v>1</v>
      </c>
      <c r="E361" s="1" t="s">
        <v>13</v>
      </c>
      <c r="F361" s="1" t="s">
        <v>34</v>
      </c>
      <c r="G361" s="5" t="s">
        <v>395</v>
      </c>
      <c r="H361" s="1" t="s">
        <v>30</v>
      </c>
      <c r="I361" s="1" t="s">
        <v>28</v>
      </c>
      <c r="J361" s="1" t="s">
        <v>12</v>
      </c>
      <c r="K361" s="3" t="s">
        <v>26</v>
      </c>
      <c r="L361" s="1" t="s">
        <v>20</v>
      </c>
      <c r="M361" s="1" t="s">
        <v>29</v>
      </c>
      <c r="N361" s="6" t="s">
        <v>25</v>
      </c>
      <c r="O361" s="6" t="s">
        <v>23</v>
      </c>
      <c r="P361" s="6" t="s">
        <v>21</v>
      </c>
      <c r="Q361" s="6" t="s">
        <v>37</v>
      </c>
      <c r="R361" s="6" t="s">
        <v>17</v>
      </c>
      <c r="S361" s="6" t="s">
        <v>15</v>
      </c>
      <c r="T361" s="6" t="s">
        <v>15</v>
      </c>
      <c r="U361" s="1" t="s">
        <v>14</v>
      </c>
      <c r="W361" t="str">
        <f t="shared" si="6"/>
        <v>unsigned char accel356[8] = {0x05, 0xCC, 0x51, 0x02, 0xF6, 0x04, 0x00, 0x00};</v>
      </c>
    </row>
    <row r="362" spans="2:23" x14ac:dyDescent="0.25">
      <c r="B362" s="1" t="s">
        <v>0</v>
      </c>
      <c r="C362" s="1" t="s">
        <v>13</v>
      </c>
      <c r="D362" s="1" t="s">
        <v>1</v>
      </c>
      <c r="E362" s="1" t="s">
        <v>13</v>
      </c>
      <c r="F362" s="1" t="s">
        <v>34</v>
      </c>
      <c r="G362" s="5" t="s">
        <v>396</v>
      </c>
      <c r="H362" s="1" t="s">
        <v>30</v>
      </c>
      <c r="I362" s="1" t="s">
        <v>28</v>
      </c>
      <c r="J362" s="1" t="s">
        <v>12</v>
      </c>
      <c r="K362" s="3" t="s">
        <v>26</v>
      </c>
      <c r="L362" s="1" t="s">
        <v>20</v>
      </c>
      <c r="M362" s="1" t="s">
        <v>29</v>
      </c>
      <c r="N362" s="6" t="s">
        <v>25</v>
      </c>
      <c r="O362" s="6" t="s">
        <v>23</v>
      </c>
      <c r="P362" s="6" t="s">
        <v>21</v>
      </c>
      <c r="Q362" s="6" t="s">
        <v>39</v>
      </c>
      <c r="R362" s="6" t="s">
        <v>17</v>
      </c>
      <c r="S362" s="6" t="s">
        <v>15</v>
      </c>
      <c r="T362" s="6" t="s">
        <v>15</v>
      </c>
      <c r="U362" s="1" t="s">
        <v>14</v>
      </c>
      <c r="W362" t="str">
        <f t="shared" si="6"/>
        <v>unsigned char accel357[8] = {0x05, 0xCC, 0x51, 0x02, 0xF7, 0x04, 0x00, 0x00};</v>
      </c>
    </row>
    <row r="363" spans="2:23" x14ac:dyDescent="0.25">
      <c r="B363" s="1" t="s">
        <v>0</v>
      </c>
      <c r="C363" s="1" t="s">
        <v>13</v>
      </c>
      <c r="D363" s="1" t="s">
        <v>1</v>
      </c>
      <c r="E363" s="1" t="s">
        <v>13</v>
      </c>
      <c r="F363" s="1" t="s">
        <v>34</v>
      </c>
      <c r="G363" s="5" t="s">
        <v>397</v>
      </c>
      <c r="H363" s="1" t="s">
        <v>30</v>
      </c>
      <c r="I363" s="1" t="s">
        <v>28</v>
      </c>
      <c r="J363" s="1" t="s">
        <v>12</v>
      </c>
      <c r="K363" s="3" t="s">
        <v>26</v>
      </c>
      <c r="L363" s="1" t="s">
        <v>20</v>
      </c>
      <c r="M363" s="1" t="s">
        <v>29</v>
      </c>
      <c r="N363" s="6" t="s">
        <v>25</v>
      </c>
      <c r="O363" s="6" t="s">
        <v>23</v>
      </c>
      <c r="P363" s="6" t="s">
        <v>21</v>
      </c>
      <c r="Q363" s="6" t="s">
        <v>42</v>
      </c>
      <c r="R363" s="6" t="s">
        <v>17</v>
      </c>
      <c r="S363" s="6" t="s">
        <v>15</v>
      </c>
      <c r="T363" s="6" t="s">
        <v>15</v>
      </c>
      <c r="U363" s="1" t="s">
        <v>14</v>
      </c>
      <c r="W363" t="str">
        <f t="shared" si="6"/>
        <v>unsigned char accel358[8] = {0x05, 0xCC, 0x51, 0x02, 0xF8, 0x04, 0x00, 0x00};</v>
      </c>
    </row>
    <row r="364" spans="2:23" x14ac:dyDescent="0.25">
      <c r="B364" s="1" t="s">
        <v>0</v>
      </c>
      <c r="C364" s="1" t="s">
        <v>13</v>
      </c>
      <c r="D364" s="1" t="s">
        <v>1</v>
      </c>
      <c r="E364" s="1" t="s">
        <v>13</v>
      </c>
      <c r="F364" s="1" t="s">
        <v>34</v>
      </c>
      <c r="G364" s="5" t="s">
        <v>398</v>
      </c>
      <c r="H364" s="1" t="s">
        <v>30</v>
      </c>
      <c r="I364" s="1" t="s">
        <v>28</v>
      </c>
      <c r="J364" s="1" t="s">
        <v>12</v>
      </c>
      <c r="K364" s="3" t="s">
        <v>26</v>
      </c>
      <c r="L364" s="1" t="s">
        <v>20</v>
      </c>
      <c r="M364" s="1" t="s">
        <v>29</v>
      </c>
      <c r="N364" s="6" t="s">
        <v>25</v>
      </c>
      <c r="O364" s="6" t="s">
        <v>23</v>
      </c>
      <c r="P364" s="6" t="s">
        <v>21</v>
      </c>
      <c r="Q364" s="6" t="s">
        <v>18</v>
      </c>
      <c r="R364" s="6" t="s">
        <v>17</v>
      </c>
      <c r="S364" s="6" t="s">
        <v>15</v>
      </c>
      <c r="T364" s="6" t="s">
        <v>15</v>
      </c>
      <c r="U364" s="1" t="s">
        <v>14</v>
      </c>
      <c r="W364" t="str">
        <f t="shared" si="6"/>
        <v>unsigned char accel359[8] = {0x05, 0xCC, 0x51, 0x02, 0xF5, 0x04, 0x00, 0x00};</v>
      </c>
    </row>
    <row r="365" spans="2:23" x14ac:dyDescent="0.25">
      <c r="B365" s="1" t="s">
        <v>0</v>
      </c>
      <c r="C365" s="1" t="s">
        <v>13</v>
      </c>
      <c r="D365" s="1" t="s">
        <v>1</v>
      </c>
      <c r="E365" s="1" t="s">
        <v>13</v>
      </c>
      <c r="F365" s="1" t="s">
        <v>34</v>
      </c>
      <c r="G365" s="5" t="s">
        <v>399</v>
      </c>
      <c r="H365" s="1" t="s">
        <v>30</v>
      </c>
      <c r="I365" s="1" t="s">
        <v>28</v>
      </c>
      <c r="J365" s="1" t="s">
        <v>12</v>
      </c>
      <c r="K365" s="3" t="s">
        <v>26</v>
      </c>
      <c r="L365" s="1" t="s">
        <v>20</v>
      </c>
      <c r="M365" s="1" t="s">
        <v>29</v>
      </c>
      <c r="N365" s="6" t="s">
        <v>25</v>
      </c>
      <c r="O365" s="6" t="s">
        <v>23</v>
      </c>
      <c r="P365" s="6" t="s">
        <v>21</v>
      </c>
      <c r="Q365" s="6" t="s">
        <v>37</v>
      </c>
      <c r="R365" s="6" t="s">
        <v>17</v>
      </c>
      <c r="S365" s="6" t="s">
        <v>15</v>
      </c>
      <c r="T365" s="6" t="s">
        <v>15</v>
      </c>
      <c r="U365" s="1" t="s">
        <v>14</v>
      </c>
      <c r="W365" t="str">
        <f t="shared" si="6"/>
        <v>unsigned char accel360[8] = {0x05, 0xCC, 0x51, 0x02, 0xF6, 0x04, 0x00, 0x00};</v>
      </c>
    </row>
    <row r="366" spans="2:23" x14ac:dyDescent="0.25">
      <c r="B366" s="1" t="s">
        <v>0</v>
      </c>
      <c r="C366" s="1" t="s">
        <v>13</v>
      </c>
      <c r="D366" s="1" t="s">
        <v>1</v>
      </c>
      <c r="E366" s="1" t="s">
        <v>13</v>
      </c>
      <c r="F366" s="1" t="s">
        <v>34</v>
      </c>
      <c r="G366" s="5" t="s">
        <v>400</v>
      </c>
      <c r="H366" s="1" t="s">
        <v>30</v>
      </c>
      <c r="I366" s="1" t="s">
        <v>28</v>
      </c>
      <c r="J366" s="1" t="s">
        <v>12</v>
      </c>
      <c r="K366" s="3" t="s">
        <v>26</v>
      </c>
      <c r="L366" s="1" t="s">
        <v>20</v>
      </c>
      <c r="M366" s="1" t="s">
        <v>29</v>
      </c>
      <c r="N366" s="6" t="s">
        <v>25</v>
      </c>
      <c r="O366" s="6" t="s">
        <v>23</v>
      </c>
      <c r="P366" s="6" t="s">
        <v>21</v>
      </c>
      <c r="Q366" s="6" t="s">
        <v>39</v>
      </c>
      <c r="R366" s="6" t="s">
        <v>17</v>
      </c>
      <c r="S366" s="6" t="s">
        <v>15</v>
      </c>
      <c r="T366" s="6" t="s">
        <v>15</v>
      </c>
      <c r="U366" s="1" t="s">
        <v>14</v>
      </c>
      <c r="W366" t="str">
        <f t="shared" si="6"/>
        <v>unsigned char accel361[8] = {0x05, 0xCC, 0x51, 0x02, 0xF7, 0x04, 0x00, 0x00};</v>
      </c>
    </row>
    <row r="367" spans="2:23" x14ac:dyDescent="0.25">
      <c r="B367" s="1" t="s">
        <v>0</v>
      </c>
      <c r="C367" s="1" t="s">
        <v>13</v>
      </c>
      <c r="D367" s="1" t="s">
        <v>1</v>
      </c>
      <c r="E367" s="1" t="s">
        <v>13</v>
      </c>
      <c r="F367" s="1" t="s">
        <v>34</v>
      </c>
      <c r="G367" s="5" t="s">
        <v>401</v>
      </c>
      <c r="H367" s="1" t="s">
        <v>30</v>
      </c>
      <c r="I367" s="1" t="s">
        <v>28</v>
      </c>
      <c r="J367" s="1" t="s">
        <v>12</v>
      </c>
      <c r="K367" s="3" t="s">
        <v>26</v>
      </c>
      <c r="L367" s="1" t="s">
        <v>20</v>
      </c>
      <c r="M367" s="1" t="s">
        <v>29</v>
      </c>
      <c r="N367" s="6" t="s">
        <v>25</v>
      </c>
      <c r="O367" s="6" t="s">
        <v>23</v>
      </c>
      <c r="P367" s="6" t="s">
        <v>21</v>
      </c>
      <c r="Q367" s="6" t="s">
        <v>42</v>
      </c>
      <c r="R367" s="6" t="s">
        <v>17</v>
      </c>
      <c r="S367" s="6" t="s">
        <v>15</v>
      </c>
      <c r="T367" s="6" t="s">
        <v>15</v>
      </c>
      <c r="U367" s="1" t="s">
        <v>14</v>
      </c>
      <c r="W367" t="str">
        <f t="shared" si="6"/>
        <v>unsigned char accel362[8] = {0x05, 0xCC, 0x51, 0x02, 0xF8, 0x04, 0x00, 0x00};</v>
      </c>
    </row>
    <row r="368" spans="2:23" x14ac:dyDescent="0.25">
      <c r="B368" s="1" t="s">
        <v>0</v>
      </c>
      <c r="C368" s="1" t="s">
        <v>13</v>
      </c>
      <c r="D368" s="1" t="s">
        <v>1</v>
      </c>
      <c r="E368" s="1" t="s">
        <v>13</v>
      </c>
      <c r="F368" s="1" t="s">
        <v>34</v>
      </c>
      <c r="G368" s="5" t="s">
        <v>402</v>
      </c>
      <c r="H368" s="1" t="s">
        <v>30</v>
      </c>
      <c r="I368" s="1" t="s">
        <v>28</v>
      </c>
      <c r="J368" s="1" t="s">
        <v>12</v>
      </c>
      <c r="K368" s="3" t="s">
        <v>26</v>
      </c>
      <c r="L368" s="1" t="s">
        <v>20</v>
      </c>
      <c r="M368" s="1" t="s">
        <v>29</v>
      </c>
      <c r="N368" s="6" t="s">
        <v>25</v>
      </c>
      <c r="O368" s="6" t="s">
        <v>23</v>
      </c>
      <c r="P368" s="6" t="s">
        <v>21</v>
      </c>
      <c r="Q368" s="6" t="s">
        <v>45</v>
      </c>
      <c r="R368" s="6" t="s">
        <v>17</v>
      </c>
      <c r="S368" s="6" t="s">
        <v>15</v>
      </c>
      <c r="T368" s="6" t="s">
        <v>15</v>
      </c>
      <c r="U368" s="1" t="s">
        <v>14</v>
      </c>
      <c r="W368" t="str">
        <f t="shared" si="6"/>
        <v>unsigned char accel363[8] = {0x05, 0xCC, 0x51, 0x02, 0xF9, 0x04, 0x00, 0x00};</v>
      </c>
    </row>
    <row r="369" spans="2:23" x14ac:dyDescent="0.25">
      <c r="B369" s="1" t="s">
        <v>0</v>
      </c>
      <c r="C369" s="1" t="s">
        <v>13</v>
      </c>
      <c r="D369" s="1" t="s">
        <v>1</v>
      </c>
      <c r="E369" s="1" t="s">
        <v>13</v>
      </c>
      <c r="F369" s="1" t="s">
        <v>34</v>
      </c>
      <c r="G369" s="5" t="s">
        <v>403</v>
      </c>
      <c r="H369" s="1" t="s">
        <v>30</v>
      </c>
      <c r="I369" s="1" t="s">
        <v>28</v>
      </c>
      <c r="J369" s="1" t="s">
        <v>12</v>
      </c>
      <c r="K369" s="3" t="s">
        <v>26</v>
      </c>
      <c r="L369" s="1" t="s">
        <v>20</v>
      </c>
      <c r="M369" s="1" t="s">
        <v>29</v>
      </c>
      <c r="N369" s="6" t="s">
        <v>25</v>
      </c>
      <c r="O369" s="6" t="s">
        <v>23</v>
      </c>
      <c r="P369" s="6" t="s">
        <v>21</v>
      </c>
      <c r="Q369" s="6" t="s">
        <v>18</v>
      </c>
      <c r="R369" s="6" t="s">
        <v>17</v>
      </c>
      <c r="S369" s="6" t="s">
        <v>15</v>
      </c>
      <c r="T369" s="6" t="s">
        <v>15</v>
      </c>
      <c r="U369" s="1" t="s">
        <v>14</v>
      </c>
      <c r="W369" t="str">
        <f t="shared" si="6"/>
        <v>unsigned char accel364[8] = {0x05, 0xCC, 0x51, 0x02, 0xF5, 0x04, 0x00, 0x00};</v>
      </c>
    </row>
    <row r="370" spans="2:23" x14ac:dyDescent="0.25">
      <c r="B370" s="1" t="s">
        <v>0</v>
      </c>
      <c r="C370" s="1" t="s">
        <v>13</v>
      </c>
      <c r="D370" s="1" t="s">
        <v>1</v>
      </c>
      <c r="E370" s="1" t="s">
        <v>13</v>
      </c>
      <c r="F370" s="1" t="s">
        <v>34</v>
      </c>
      <c r="G370" s="5" t="s">
        <v>404</v>
      </c>
      <c r="H370" s="1" t="s">
        <v>30</v>
      </c>
      <c r="I370" s="1" t="s">
        <v>28</v>
      </c>
      <c r="J370" s="1" t="s">
        <v>12</v>
      </c>
      <c r="K370" s="3" t="s">
        <v>26</v>
      </c>
      <c r="L370" s="1" t="s">
        <v>20</v>
      </c>
      <c r="M370" s="1" t="s">
        <v>29</v>
      </c>
      <c r="N370" s="6" t="s">
        <v>25</v>
      </c>
      <c r="O370" s="6" t="s">
        <v>23</v>
      </c>
      <c r="P370" s="6" t="s">
        <v>21</v>
      </c>
      <c r="Q370" s="6" t="s">
        <v>37</v>
      </c>
      <c r="R370" s="6" t="s">
        <v>17</v>
      </c>
      <c r="S370" s="6" t="s">
        <v>15</v>
      </c>
      <c r="T370" s="6" t="s">
        <v>15</v>
      </c>
      <c r="U370" s="1" t="s">
        <v>14</v>
      </c>
      <c r="W370" t="str">
        <f t="shared" ref="W370:W433" si="7">CONCATENATE(B370,C370,D370,E370,F370,G370,H370,I370,J370,M370,K370,L370,M370,N370,L370,M370,O370,L370,M370,P370,L370,M370,Q370,L370,M370,R370,L370,M370,S370,L370,M370,T370,U370)</f>
        <v>unsigned char accel365[8] = {0x05, 0xCC, 0x51, 0x02, 0xF6, 0x04, 0x00, 0x00};</v>
      </c>
    </row>
    <row r="371" spans="2:23" x14ac:dyDescent="0.25">
      <c r="B371" s="1" t="s">
        <v>0</v>
      </c>
      <c r="C371" s="1" t="s">
        <v>13</v>
      </c>
      <c r="D371" s="1" t="s">
        <v>1</v>
      </c>
      <c r="E371" s="1" t="s">
        <v>13</v>
      </c>
      <c r="F371" s="1" t="s">
        <v>34</v>
      </c>
      <c r="G371" s="5" t="s">
        <v>405</v>
      </c>
      <c r="H371" s="1" t="s">
        <v>30</v>
      </c>
      <c r="I371" s="1" t="s">
        <v>28</v>
      </c>
      <c r="J371" s="1" t="s">
        <v>12</v>
      </c>
      <c r="K371" s="3" t="s">
        <v>26</v>
      </c>
      <c r="L371" s="1" t="s">
        <v>20</v>
      </c>
      <c r="M371" s="1" t="s">
        <v>29</v>
      </c>
      <c r="N371" s="6" t="s">
        <v>25</v>
      </c>
      <c r="O371" s="6" t="s">
        <v>23</v>
      </c>
      <c r="P371" s="6" t="s">
        <v>21</v>
      </c>
      <c r="Q371" s="6" t="s">
        <v>39</v>
      </c>
      <c r="R371" s="6" t="s">
        <v>17</v>
      </c>
      <c r="S371" s="6" t="s">
        <v>15</v>
      </c>
      <c r="T371" s="6" t="s">
        <v>15</v>
      </c>
      <c r="U371" s="1" t="s">
        <v>14</v>
      </c>
      <c r="W371" t="str">
        <f t="shared" si="7"/>
        <v>unsigned char accel366[8] = {0x05, 0xCC, 0x51, 0x02, 0xF7, 0x04, 0x00, 0x00};</v>
      </c>
    </row>
    <row r="372" spans="2:23" x14ac:dyDescent="0.25">
      <c r="B372" s="1" t="s">
        <v>0</v>
      </c>
      <c r="C372" s="1" t="s">
        <v>13</v>
      </c>
      <c r="D372" s="1" t="s">
        <v>1</v>
      </c>
      <c r="E372" s="1" t="s">
        <v>13</v>
      </c>
      <c r="F372" s="1" t="s">
        <v>34</v>
      </c>
      <c r="G372" s="5" t="s">
        <v>406</v>
      </c>
      <c r="H372" s="1" t="s">
        <v>30</v>
      </c>
      <c r="I372" s="1" t="s">
        <v>28</v>
      </c>
      <c r="J372" s="1" t="s">
        <v>12</v>
      </c>
      <c r="K372" s="3" t="s">
        <v>26</v>
      </c>
      <c r="L372" s="1" t="s">
        <v>20</v>
      </c>
      <c r="M372" s="1" t="s">
        <v>29</v>
      </c>
      <c r="N372" s="6" t="s">
        <v>25</v>
      </c>
      <c r="O372" s="6" t="s">
        <v>23</v>
      </c>
      <c r="P372" s="6" t="s">
        <v>21</v>
      </c>
      <c r="Q372" s="6" t="s">
        <v>42</v>
      </c>
      <c r="R372" s="6" t="s">
        <v>17</v>
      </c>
      <c r="S372" s="6" t="s">
        <v>15</v>
      </c>
      <c r="T372" s="6" t="s">
        <v>15</v>
      </c>
      <c r="U372" s="1" t="s">
        <v>14</v>
      </c>
      <c r="W372" t="str">
        <f t="shared" si="7"/>
        <v>unsigned char accel367[8] = {0x05, 0xCC, 0x51, 0x02, 0xF8, 0x04, 0x00, 0x00};</v>
      </c>
    </row>
    <row r="373" spans="2:23" x14ac:dyDescent="0.25">
      <c r="B373" s="1" t="s">
        <v>0</v>
      </c>
      <c r="C373" s="1" t="s">
        <v>13</v>
      </c>
      <c r="D373" s="1" t="s">
        <v>1</v>
      </c>
      <c r="E373" s="1" t="s">
        <v>13</v>
      </c>
      <c r="F373" s="1" t="s">
        <v>34</v>
      </c>
      <c r="G373" s="5" t="s">
        <v>407</v>
      </c>
      <c r="H373" s="1" t="s">
        <v>30</v>
      </c>
      <c r="I373" s="1" t="s">
        <v>28</v>
      </c>
      <c r="J373" s="1" t="s">
        <v>12</v>
      </c>
      <c r="K373" s="3" t="s">
        <v>26</v>
      </c>
      <c r="L373" s="1" t="s">
        <v>20</v>
      </c>
      <c r="M373" s="1" t="s">
        <v>29</v>
      </c>
      <c r="N373" s="6" t="s">
        <v>25</v>
      </c>
      <c r="O373" s="6" t="s">
        <v>23</v>
      </c>
      <c r="P373" s="6" t="s">
        <v>21</v>
      </c>
      <c r="Q373" s="6" t="s">
        <v>18</v>
      </c>
      <c r="R373" s="6" t="s">
        <v>17</v>
      </c>
      <c r="S373" s="6" t="s">
        <v>15</v>
      </c>
      <c r="T373" s="6" t="s">
        <v>15</v>
      </c>
      <c r="U373" s="1" t="s">
        <v>14</v>
      </c>
      <c r="W373" t="str">
        <f t="shared" si="7"/>
        <v>unsigned char accel368[8] = {0x05, 0xCC, 0x51, 0x02, 0xF5, 0x04, 0x00, 0x00};</v>
      </c>
    </row>
    <row r="374" spans="2:23" x14ac:dyDescent="0.25">
      <c r="B374" s="1" t="s">
        <v>0</v>
      </c>
      <c r="C374" s="1" t="s">
        <v>13</v>
      </c>
      <c r="D374" s="1" t="s">
        <v>1</v>
      </c>
      <c r="E374" s="1" t="s">
        <v>13</v>
      </c>
      <c r="F374" s="1" t="s">
        <v>34</v>
      </c>
      <c r="G374" s="5" t="s">
        <v>408</v>
      </c>
      <c r="H374" s="1" t="s">
        <v>30</v>
      </c>
      <c r="I374" s="1" t="s">
        <v>28</v>
      </c>
      <c r="J374" s="1" t="s">
        <v>12</v>
      </c>
      <c r="K374" s="3" t="s">
        <v>26</v>
      </c>
      <c r="L374" s="1" t="s">
        <v>20</v>
      </c>
      <c r="M374" s="1" t="s">
        <v>29</v>
      </c>
      <c r="N374" s="6" t="s">
        <v>25</v>
      </c>
      <c r="O374" s="6" t="s">
        <v>23</v>
      </c>
      <c r="P374" s="6" t="s">
        <v>21</v>
      </c>
      <c r="Q374" s="6" t="s">
        <v>37</v>
      </c>
      <c r="R374" s="6" t="s">
        <v>17</v>
      </c>
      <c r="S374" s="6" t="s">
        <v>15</v>
      </c>
      <c r="T374" s="6" t="s">
        <v>15</v>
      </c>
      <c r="U374" s="1" t="s">
        <v>14</v>
      </c>
      <c r="W374" t="str">
        <f t="shared" si="7"/>
        <v>unsigned char accel369[8] = {0x05, 0xCC, 0x51, 0x02, 0xF6, 0x04, 0x00, 0x00};</v>
      </c>
    </row>
    <row r="375" spans="2:23" x14ac:dyDescent="0.25">
      <c r="B375" s="1" t="s">
        <v>0</v>
      </c>
      <c r="C375" s="1" t="s">
        <v>13</v>
      </c>
      <c r="D375" s="1" t="s">
        <v>1</v>
      </c>
      <c r="E375" s="1" t="s">
        <v>13</v>
      </c>
      <c r="F375" s="1" t="s">
        <v>34</v>
      </c>
      <c r="G375" s="5" t="s">
        <v>409</v>
      </c>
      <c r="H375" s="1" t="s">
        <v>30</v>
      </c>
      <c r="I375" s="1" t="s">
        <v>28</v>
      </c>
      <c r="J375" s="1" t="s">
        <v>12</v>
      </c>
      <c r="K375" s="3" t="s">
        <v>26</v>
      </c>
      <c r="L375" s="1" t="s">
        <v>20</v>
      </c>
      <c r="M375" s="1" t="s">
        <v>29</v>
      </c>
      <c r="N375" s="6" t="s">
        <v>25</v>
      </c>
      <c r="O375" s="6" t="s">
        <v>23</v>
      </c>
      <c r="P375" s="6" t="s">
        <v>21</v>
      </c>
      <c r="Q375" s="6" t="s">
        <v>39</v>
      </c>
      <c r="R375" s="6" t="s">
        <v>17</v>
      </c>
      <c r="S375" s="6" t="s">
        <v>15</v>
      </c>
      <c r="T375" s="6" t="s">
        <v>15</v>
      </c>
      <c r="U375" s="1" t="s">
        <v>14</v>
      </c>
      <c r="W375" t="str">
        <f t="shared" si="7"/>
        <v>unsigned char accel370[8] = {0x05, 0xCC, 0x51, 0x02, 0xF7, 0x04, 0x00, 0x00};</v>
      </c>
    </row>
    <row r="376" spans="2:23" x14ac:dyDescent="0.25">
      <c r="B376" s="1" t="s">
        <v>0</v>
      </c>
      <c r="C376" s="1" t="s">
        <v>13</v>
      </c>
      <c r="D376" s="1" t="s">
        <v>1</v>
      </c>
      <c r="E376" s="1" t="s">
        <v>13</v>
      </c>
      <c r="F376" s="1" t="s">
        <v>34</v>
      </c>
      <c r="G376" s="5" t="s">
        <v>410</v>
      </c>
      <c r="H376" s="1" t="s">
        <v>30</v>
      </c>
      <c r="I376" s="1" t="s">
        <v>28</v>
      </c>
      <c r="J376" s="1" t="s">
        <v>12</v>
      </c>
      <c r="K376" s="3" t="s">
        <v>26</v>
      </c>
      <c r="L376" s="1" t="s">
        <v>20</v>
      </c>
      <c r="M376" s="1" t="s">
        <v>29</v>
      </c>
      <c r="N376" s="6" t="s">
        <v>25</v>
      </c>
      <c r="O376" s="6" t="s">
        <v>23</v>
      </c>
      <c r="P376" s="6" t="s">
        <v>21</v>
      </c>
      <c r="Q376" s="6" t="s">
        <v>42</v>
      </c>
      <c r="R376" s="6" t="s">
        <v>17</v>
      </c>
      <c r="S376" s="6" t="s">
        <v>15</v>
      </c>
      <c r="T376" s="6" t="s">
        <v>15</v>
      </c>
      <c r="U376" s="1" t="s">
        <v>14</v>
      </c>
      <c r="W376" t="str">
        <f t="shared" si="7"/>
        <v>unsigned char accel371[8] = {0x05, 0xCC, 0x51, 0x02, 0xF8, 0x04, 0x00, 0x00};</v>
      </c>
    </row>
    <row r="377" spans="2:23" x14ac:dyDescent="0.25">
      <c r="B377" s="1" t="s">
        <v>0</v>
      </c>
      <c r="C377" s="1" t="s">
        <v>13</v>
      </c>
      <c r="D377" s="1" t="s">
        <v>1</v>
      </c>
      <c r="E377" s="1" t="s">
        <v>13</v>
      </c>
      <c r="F377" s="1" t="s">
        <v>34</v>
      </c>
      <c r="G377" s="5" t="s">
        <v>411</v>
      </c>
      <c r="H377" s="1" t="s">
        <v>30</v>
      </c>
      <c r="I377" s="1" t="s">
        <v>28</v>
      </c>
      <c r="J377" s="1" t="s">
        <v>12</v>
      </c>
      <c r="K377" s="3" t="s">
        <v>26</v>
      </c>
      <c r="L377" s="1" t="s">
        <v>20</v>
      </c>
      <c r="M377" s="1" t="s">
        <v>29</v>
      </c>
      <c r="N377" s="6" t="s">
        <v>25</v>
      </c>
      <c r="O377" s="6" t="s">
        <v>23</v>
      </c>
      <c r="P377" s="6" t="s">
        <v>21</v>
      </c>
      <c r="Q377" s="6" t="s">
        <v>45</v>
      </c>
      <c r="R377" s="6" t="s">
        <v>17</v>
      </c>
      <c r="S377" s="6" t="s">
        <v>15</v>
      </c>
      <c r="T377" s="6" t="s">
        <v>15</v>
      </c>
      <c r="U377" s="1" t="s">
        <v>14</v>
      </c>
      <c r="W377" t="str">
        <f t="shared" si="7"/>
        <v>unsigned char accel372[8] = {0x05, 0xCC, 0x51, 0x02, 0xF9, 0x04, 0x00, 0x00};</v>
      </c>
    </row>
    <row r="378" spans="2:23" x14ac:dyDescent="0.25">
      <c r="B378" s="1" t="s">
        <v>0</v>
      </c>
      <c r="C378" s="1" t="s">
        <v>13</v>
      </c>
      <c r="D378" s="1" t="s">
        <v>1</v>
      </c>
      <c r="E378" s="1" t="s">
        <v>13</v>
      </c>
      <c r="F378" s="1" t="s">
        <v>34</v>
      </c>
      <c r="G378" s="5" t="s">
        <v>412</v>
      </c>
      <c r="H378" s="1" t="s">
        <v>30</v>
      </c>
      <c r="I378" s="1" t="s">
        <v>28</v>
      </c>
      <c r="J378" s="1" t="s">
        <v>12</v>
      </c>
      <c r="K378" s="3" t="s">
        <v>26</v>
      </c>
      <c r="L378" s="1" t="s">
        <v>20</v>
      </c>
      <c r="M378" s="1" t="s">
        <v>29</v>
      </c>
      <c r="N378" s="6" t="s">
        <v>25</v>
      </c>
      <c r="O378" s="6" t="s">
        <v>23</v>
      </c>
      <c r="P378" s="6" t="s">
        <v>21</v>
      </c>
      <c r="Q378" s="6" t="s">
        <v>18</v>
      </c>
      <c r="R378" s="6" t="s">
        <v>17</v>
      </c>
      <c r="S378" s="6" t="s">
        <v>15</v>
      </c>
      <c r="T378" s="6" t="s">
        <v>15</v>
      </c>
      <c r="U378" s="1" t="s">
        <v>14</v>
      </c>
      <c r="W378" t="str">
        <f t="shared" si="7"/>
        <v>unsigned char accel373[8] = {0x05, 0xCC, 0x51, 0x02, 0xF5, 0x04, 0x00, 0x00};</v>
      </c>
    </row>
    <row r="379" spans="2:23" x14ac:dyDescent="0.25">
      <c r="B379" s="1" t="s">
        <v>0</v>
      </c>
      <c r="C379" s="1" t="s">
        <v>13</v>
      </c>
      <c r="D379" s="1" t="s">
        <v>1</v>
      </c>
      <c r="E379" s="1" t="s">
        <v>13</v>
      </c>
      <c r="F379" s="1" t="s">
        <v>34</v>
      </c>
      <c r="G379" s="5" t="s">
        <v>413</v>
      </c>
      <c r="H379" s="1" t="s">
        <v>30</v>
      </c>
      <c r="I379" s="1" t="s">
        <v>28</v>
      </c>
      <c r="J379" s="1" t="s">
        <v>12</v>
      </c>
      <c r="K379" s="3" t="s">
        <v>26</v>
      </c>
      <c r="L379" s="1" t="s">
        <v>20</v>
      </c>
      <c r="M379" s="1" t="s">
        <v>29</v>
      </c>
      <c r="N379" s="6" t="s">
        <v>25</v>
      </c>
      <c r="O379" s="6" t="s">
        <v>23</v>
      </c>
      <c r="P379" s="6" t="s">
        <v>21</v>
      </c>
      <c r="Q379" s="6" t="s">
        <v>37</v>
      </c>
      <c r="R379" s="6" t="s">
        <v>17</v>
      </c>
      <c r="S379" s="6" t="s">
        <v>15</v>
      </c>
      <c r="T379" s="6" t="s">
        <v>15</v>
      </c>
      <c r="U379" s="1" t="s">
        <v>14</v>
      </c>
      <c r="W379" t="str">
        <f t="shared" si="7"/>
        <v>unsigned char accel374[8] = {0x05, 0xCC, 0x51, 0x02, 0xF6, 0x04, 0x00, 0x00};</v>
      </c>
    </row>
    <row r="380" spans="2:23" x14ac:dyDescent="0.25">
      <c r="B380" s="1" t="s">
        <v>0</v>
      </c>
      <c r="C380" s="1" t="s">
        <v>13</v>
      </c>
      <c r="D380" s="1" t="s">
        <v>1</v>
      </c>
      <c r="E380" s="1" t="s">
        <v>13</v>
      </c>
      <c r="F380" s="1" t="s">
        <v>34</v>
      </c>
      <c r="G380" s="5" t="s">
        <v>414</v>
      </c>
      <c r="H380" s="1" t="s">
        <v>30</v>
      </c>
      <c r="I380" s="1" t="s">
        <v>28</v>
      </c>
      <c r="J380" s="1" t="s">
        <v>12</v>
      </c>
      <c r="K380" s="3" t="s">
        <v>26</v>
      </c>
      <c r="L380" s="1" t="s">
        <v>20</v>
      </c>
      <c r="M380" s="1" t="s">
        <v>29</v>
      </c>
      <c r="N380" s="6" t="s">
        <v>25</v>
      </c>
      <c r="O380" s="6" t="s">
        <v>23</v>
      </c>
      <c r="P380" s="6" t="s">
        <v>21</v>
      </c>
      <c r="Q380" s="6" t="s">
        <v>18</v>
      </c>
      <c r="R380" s="6" t="s">
        <v>17</v>
      </c>
      <c r="S380" s="6" t="s">
        <v>15</v>
      </c>
      <c r="T380" s="6" t="s">
        <v>15</v>
      </c>
      <c r="U380" s="1" t="s">
        <v>14</v>
      </c>
      <c r="W380" t="str">
        <f t="shared" si="7"/>
        <v>unsigned char accel375[8] = {0x05, 0xCC, 0x51, 0x02, 0xF5, 0x04, 0x00, 0x00};</v>
      </c>
    </row>
    <row r="381" spans="2:23" x14ac:dyDescent="0.25">
      <c r="B381" s="1" t="s">
        <v>0</v>
      </c>
      <c r="C381" s="1" t="s">
        <v>13</v>
      </c>
      <c r="D381" s="1" t="s">
        <v>1</v>
      </c>
      <c r="E381" s="1" t="s">
        <v>13</v>
      </c>
      <c r="F381" s="1" t="s">
        <v>34</v>
      </c>
      <c r="G381" s="5" t="s">
        <v>415</v>
      </c>
      <c r="H381" s="1" t="s">
        <v>30</v>
      </c>
      <c r="I381" s="1" t="s">
        <v>28</v>
      </c>
      <c r="J381" s="1" t="s">
        <v>12</v>
      </c>
      <c r="K381" s="3" t="s">
        <v>26</v>
      </c>
      <c r="L381" s="1" t="s">
        <v>20</v>
      </c>
      <c r="M381" s="1" t="s">
        <v>29</v>
      </c>
      <c r="N381" s="6" t="s">
        <v>25</v>
      </c>
      <c r="O381" s="6" t="s">
        <v>23</v>
      </c>
      <c r="P381" s="6" t="s">
        <v>21</v>
      </c>
      <c r="Q381" s="6" t="s">
        <v>37</v>
      </c>
      <c r="R381" s="6" t="s">
        <v>17</v>
      </c>
      <c r="S381" s="6" t="s">
        <v>15</v>
      </c>
      <c r="T381" s="6" t="s">
        <v>15</v>
      </c>
      <c r="U381" s="1" t="s">
        <v>14</v>
      </c>
      <c r="W381" t="str">
        <f t="shared" si="7"/>
        <v>unsigned char accel376[8] = {0x05, 0xCC, 0x51, 0x02, 0xF6, 0x04, 0x00, 0x00};</v>
      </c>
    </row>
    <row r="382" spans="2:23" x14ac:dyDescent="0.25">
      <c r="B382" s="1" t="s">
        <v>0</v>
      </c>
      <c r="C382" s="1" t="s">
        <v>13</v>
      </c>
      <c r="D382" s="1" t="s">
        <v>1</v>
      </c>
      <c r="E382" s="1" t="s">
        <v>13</v>
      </c>
      <c r="F382" s="1" t="s">
        <v>34</v>
      </c>
      <c r="G382" s="5" t="s">
        <v>416</v>
      </c>
      <c r="H382" s="1" t="s">
        <v>30</v>
      </c>
      <c r="I382" s="1" t="s">
        <v>28</v>
      </c>
      <c r="J382" s="1" t="s">
        <v>12</v>
      </c>
      <c r="K382" s="3" t="s">
        <v>26</v>
      </c>
      <c r="L382" s="1" t="s">
        <v>20</v>
      </c>
      <c r="M382" s="1" t="s">
        <v>29</v>
      </c>
      <c r="N382" s="6" t="s">
        <v>25</v>
      </c>
      <c r="O382" s="6" t="s">
        <v>23</v>
      </c>
      <c r="P382" s="6" t="s">
        <v>21</v>
      </c>
      <c r="Q382" s="6" t="s">
        <v>39</v>
      </c>
      <c r="R382" s="6" t="s">
        <v>17</v>
      </c>
      <c r="S382" s="6" t="s">
        <v>15</v>
      </c>
      <c r="T382" s="6" t="s">
        <v>15</v>
      </c>
      <c r="U382" s="1" t="s">
        <v>14</v>
      </c>
      <c r="W382" t="str">
        <f t="shared" si="7"/>
        <v>unsigned char accel377[8] = {0x05, 0xCC, 0x51, 0x02, 0xF7, 0x04, 0x00, 0x00};</v>
      </c>
    </row>
    <row r="383" spans="2:23" x14ac:dyDescent="0.25">
      <c r="B383" s="1" t="s">
        <v>0</v>
      </c>
      <c r="C383" s="1" t="s">
        <v>13</v>
      </c>
      <c r="D383" s="1" t="s">
        <v>1</v>
      </c>
      <c r="E383" s="1" t="s">
        <v>13</v>
      </c>
      <c r="F383" s="1" t="s">
        <v>34</v>
      </c>
      <c r="G383" s="5" t="s">
        <v>417</v>
      </c>
      <c r="H383" s="1" t="s">
        <v>30</v>
      </c>
      <c r="I383" s="1" t="s">
        <v>28</v>
      </c>
      <c r="J383" s="1" t="s">
        <v>12</v>
      </c>
      <c r="K383" s="3" t="s">
        <v>26</v>
      </c>
      <c r="L383" s="1" t="s">
        <v>20</v>
      </c>
      <c r="M383" s="1" t="s">
        <v>29</v>
      </c>
      <c r="N383" s="6" t="s">
        <v>25</v>
      </c>
      <c r="O383" s="6" t="s">
        <v>23</v>
      </c>
      <c r="P383" s="6" t="s">
        <v>21</v>
      </c>
      <c r="Q383" s="6" t="s">
        <v>42</v>
      </c>
      <c r="R383" s="6" t="s">
        <v>17</v>
      </c>
      <c r="S383" s="6" t="s">
        <v>15</v>
      </c>
      <c r="T383" s="6" t="s">
        <v>15</v>
      </c>
      <c r="U383" s="1" t="s">
        <v>14</v>
      </c>
      <c r="W383" t="str">
        <f t="shared" si="7"/>
        <v>unsigned char accel378[8] = {0x05, 0xCC, 0x51, 0x02, 0xF8, 0x04, 0x00, 0x00};</v>
      </c>
    </row>
    <row r="384" spans="2:23" x14ac:dyDescent="0.25">
      <c r="B384" s="1" t="s">
        <v>0</v>
      </c>
      <c r="C384" s="1" t="s">
        <v>13</v>
      </c>
      <c r="D384" s="1" t="s">
        <v>1</v>
      </c>
      <c r="E384" s="1" t="s">
        <v>13</v>
      </c>
      <c r="F384" s="1" t="s">
        <v>34</v>
      </c>
      <c r="G384" s="5" t="s">
        <v>418</v>
      </c>
      <c r="H384" s="1" t="s">
        <v>30</v>
      </c>
      <c r="I384" s="1" t="s">
        <v>28</v>
      </c>
      <c r="J384" s="1" t="s">
        <v>12</v>
      </c>
      <c r="K384" s="3" t="s">
        <v>26</v>
      </c>
      <c r="L384" s="1" t="s">
        <v>20</v>
      </c>
      <c r="M384" s="1" t="s">
        <v>29</v>
      </c>
      <c r="N384" s="6" t="s">
        <v>25</v>
      </c>
      <c r="O384" s="6" t="s">
        <v>23</v>
      </c>
      <c r="P384" s="6" t="s">
        <v>21</v>
      </c>
      <c r="Q384" s="6" t="s">
        <v>45</v>
      </c>
      <c r="R384" s="6" t="s">
        <v>17</v>
      </c>
      <c r="S384" s="6" t="s">
        <v>15</v>
      </c>
      <c r="T384" s="6" t="s">
        <v>15</v>
      </c>
      <c r="U384" s="1" t="s">
        <v>14</v>
      </c>
      <c r="W384" t="str">
        <f t="shared" si="7"/>
        <v>unsigned char accel379[8] = {0x05, 0xCC, 0x51, 0x02, 0xF9, 0x04, 0x00, 0x00};</v>
      </c>
    </row>
    <row r="385" spans="2:23" x14ac:dyDescent="0.25">
      <c r="B385" s="1" t="s">
        <v>0</v>
      </c>
      <c r="C385" s="1" t="s">
        <v>13</v>
      </c>
      <c r="D385" s="1" t="s">
        <v>1</v>
      </c>
      <c r="E385" s="1" t="s">
        <v>13</v>
      </c>
      <c r="F385" s="1" t="s">
        <v>34</v>
      </c>
      <c r="G385" s="5" t="s">
        <v>419</v>
      </c>
      <c r="H385" s="1" t="s">
        <v>30</v>
      </c>
      <c r="I385" s="1" t="s">
        <v>28</v>
      </c>
      <c r="J385" s="1" t="s">
        <v>12</v>
      </c>
      <c r="K385" s="3" t="s">
        <v>26</v>
      </c>
      <c r="L385" s="1" t="s">
        <v>20</v>
      </c>
      <c r="M385" s="1" t="s">
        <v>29</v>
      </c>
      <c r="N385" s="6" t="s">
        <v>25</v>
      </c>
      <c r="O385" s="6" t="s">
        <v>23</v>
      </c>
      <c r="P385" s="6" t="s">
        <v>21</v>
      </c>
      <c r="Q385" s="6" t="s">
        <v>18</v>
      </c>
      <c r="R385" s="6" t="s">
        <v>17</v>
      </c>
      <c r="S385" s="6" t="s">
        <v>15</v>
      </c>
      <c r="T385" s="6" t="s">
        <v>15</v>
      </c>
      <c r="U385" s="1" t="s">
        <v>14</v>
      </c>
      <c r="W385" t="str">
        <f t="shared" si="7"/>
        <v>unsigned char accel380[8] = {0x05, 0xCC, 0x51, 0x02, 0xF5, 0x04, 0x00, 0x00};</v>
      </c>
    </row>
    <row r="386" spans="2:23" x14ac:dyDescent="0.25">
      <c r="B386" s="1" t="s">
        <v>0</v>
      </c>
      <c r="C386" s="1" t="s">
        <v>13</v>
      </c>
      <c r="D386" s="1" t="s">
        <v>1</v>
      </c>
      <c r="E386" s="1" t="s">
        <v>13</v>
      </c>
      <c r="F386" s="1" t="s">
        <v>34</v>
      </c>
      <c r="G386" s="5" t="s">
        <v>420</v>
      </c>
      <c r="H386" s="1" t="s">
        <v>30</v>
      </c>
      <c r="I386" s="1" t="s">
        <v>28</v>
      </c>
      <c r="J386" s="1" t="s">
        <v>12</v>
      </c>
      <c r="K386" s="3" t="s">
        <v>26</v>
      </c>
      <c r="L386" s="1" t="s">
        <v>20</v>
      </c>
      <c r="M386" s="1" t="s">
        <v>29</v>
      </c>
      <c r="N386" s="6" t="s">
        <v>25</v>
      </c>
      <c r="O386" s="6" t="s">
        <v>23</v>
      </c>
      <c r="P386" s="6" t="s">
        <v>21</v>
      </c>
      <c r="Q386" s="6" t="s">
        <v>37</v>
      </c>
      <c r="R386" s="6" t="s">
        <v>17</v>
      </c>
      <c r="S386" s="6" t="s">
        <v>15</v>
      </c>
      <c r="T386" s="6" t="s">
        <v>15</v>
      </c>
      <c r="U386" s="1" t="s">
        <v>14</v>
      </c>
      <c r="W386" t="str">
        <f t="shared" si="7"/>
        <v>unsigned char accel381[8] = {0x05, 0xCC, 0x51, 0x02, 0xF6, 0x04, 0x00, 0x00};</v>
      </c>
    </row>
    <row r="387" spans="2:23" x14ac:dyDescent="0.25">
      <c r="B387" s="1" t="s">
        <v>0</v>
      </c>
      <c r="C387" s="1" t="s">
        <v>13</v>
      </c>
      <c r="D387" s="1" t="s">
        <v>1</v>
      </c>
      <c r="E387" s="1" t="s">
        <v>13</v>
      </c>
      <c r="F387" s="1" t="s">
        <v>34</v>
      </c>
      <c r="G387" s="5" t="s">
        <v>421</v>
      </c>
      <c r="H387" s="1" t="s">
        <v>30</v>
      </c>
      <c r="I387" s="1" t="s">
        <v>28</v>
      </c>
      <c r="J387" s="1" t="s">
        <v>12</v>
      </c>
      <c r="K387" s="3" t="s">
        <v>26</v>
      </c>
      <c r="L387" s="1" t="s">
        <v>20</v>
      </c>
      <c r="M387" s="1" t="s">
        <v>29</v>
      </c>
      <c r="N387" s="6" t="s">
        <v>25</v>
      </c>
      <c r="O387" s="6" t="s">
        <v>23</v>
      </c>
      <c r="P387" s="6" t="s">
        <v>21</v>
      </c>
      <c r="Q387" s="6" t="s">
        <v>39</v>
      </c>
      <c r="R387" s="6" t="s">
        <v>17</v>
      </c>
      <c r="S387" s="6" t="s">
        <v>15</v>
      </c>
      <c r="T387" s="6" t="s">
        <v>15</v>
      </c>
      <c r="U387" s="1" t="s">
        <v>14</v>
      </c>
      <c r="W387" t="str">
        <f t="shared" si="7"/>
        <v>unsigned char accel382[8] = {0x05, 0xCC, 0x51, 0x02, 0xF7, 0x04, 0x00, 0x00};</v>
      </c>
    </row>
    <row r="388" spans="2:23" x14ac:dyDescent="0.25">
      <c r="B388" s="1" t="s">
        <v>0</v>
      </c>
      <c r="C388" s="1" t="s">
        <v>13</v>
      </c>
      <c r="D388" s="1" t="s">
        <v>1</v>
      </c>
      <c r="E388" s="1" t="s">
        <v>13</v>
      </c>
      <c r="F388" s="1" t="s">
        <v>34</v>
      </c>
      <c r="G388" s="5" t="s">
        <v>422</v>
      </c>
      <c r="H388" s="1" t="s">
        <v>30</v>
      </c>
      <c r="I388" s="1" t="s">
        <v>28</v>
      </c>
      <c r="J388" s="1" t="s">
        <v>12</v>
      </c>
      <c r="K388" s="3" t="s">
        <v>26</v>
      </c>
      <c r="L388" s="1" t="s">
        <v>20</v>
      </c>
      <c r="M388" s="1" t="s">
        <v>29</v>
      </c>
      <c r="N388" s="6" t="s">
        <v>25</v>
      </c>
      <c r="O388" s="6" t="s">
        <v>23</v>
      </c>
      <c r="P388" s="6" t="s">
        <v>21</v>
      </c>
      <c r="Q388" s="6" t="s">
        <v>42</v>
      </c>
      <c r="R388" s="6" t="s">
        <v>17</v>
      </c>
      <c r="S388" s="6" t="s">
        <v>15</v>
      </c>
      <c r="T388" s="6" t="s">
        <v>15</v>
      </c>
      <c r="U388" s="1" t="s">
        <v>14</v>
      </c>
      <c r="W388" t="str">
        <f t="shared" si="7"/>
        <v>unsigned char accel383[8] = {0x05, 0xCC, 0x51, 0x02, 0xF8, 0x04, 0x00, 0x00};</v>
      </c>
    </row>
    <row r="389" spans="2:23" x14ac:dyDescent="0.25">
      <c r="B389" s="1" t="s">
        <v>0</v>
      </c>
      <c r="C389" s="1" t="s">
        <v>13</v>
      </c>
      <c r="D389" s="1" t="s">
        <v>1</v>
      </c>
      <c r="E389" s="1" t="s">
        <v>13</v>
      </c>
      <c r="F389" s="1" t="s">
        <v>34</v>
      </c>
      <c r="G389" s="5" t="s">
        <v>423</v>
      </c>
      <c r="H389" s="1" t="s">
        <v>30</v>
      </c>
      <c r="I389" s="1" t="s">
        <v>28</v>
      </c>
      <c r="J389" s="1" t="s">
        <v>12</v>
      </c>
      <c r="K389" s="3" t="s">
        <v>26</v>
      </c>
      <c r="L389" s="1" t="s">
        <v>20</v>
      </c>
      <c r="M389" s="1" t="s">
        <v>29</v>
      </c>
      <c r="N389" s="6" t="s">
        <v>25</v>
      </c>
      <c r="O389" s="6" t="s">
        <v>23</v>
      </c>
      <c r="P389" s="6" t="s">
        <v>21</v>
      </c>
      <c r="Q389" s="6" t="s">
        <v>18</v>
      </c>
      <c r="R389" s="6" t="s">
        <v>17</v>
      </c>
      <c r="S389" s="6" t="s">
        <v>15</v>
      </c>
      <c r="T389" s="6" t="s">
        <v>15</v>
      </c>
      <c r="U389" s="1" t="s">
        <v>14</v>
      </c>
      <c r="W389" t="str">
        <f t="shared" si="7"/>
        <v>unsigned char accel384[8] = {0x05, 0xCC, 0x51, 0x02, 0xF5, 0x04, 0x00, 0x00};</v>
      </c>
    </row>
    <row r="390" spans="2:23" x14ac:dyDescent="0.25">
      <c r="B390" s="1" t="s">
        <v>0</v>
      </c>
      <c r="C390" s="1" t="s">
        <v>13</v>
      </c>
      <c r="D390" s="1" t="s">
        <v>1</v>
      </c>
      <c r="E390" s="1" t="s">
        <v>13</v>
      </c>
      <c r="F390" s="1" t="s">
        <v>34</v>
      </c>
      <c r="G390" s="5" t="s">
        <v>424</v>
      </c>
      <c r="H390" s="1" t="s">
        <v>30</v>
      </c>
      <c r="I390" s="1" t="s">
        <v>28</v>
      </c>
      <c r="J390" s="1" t="s">
        <v>12</v>
      </c>
      <c r="K390" s="3" t="s">
        <v>26</v>
      </c>
      <c r="L390" s="1" t="s">
        <v>20</v>
      </c>
      <c r="M390" s="1" t="s">
        <v>29</v>
      </c>
      <c r="N390" s="6" t="s">
        <v>25</v>
      </c>
      <c r="O390" s="6" t="s">
        <v>23</v>
      </c>
      <c r="P390" s="6" t="s">
        <v>21</v>
      </c>
      <c r="Q390" s="6" t="s">
        <v>37</v>
      </c>
      <c r="R390" s="6" t="s">
        <v>17</v>
      </c>
      <c r="S390" s="6" t="s">
        <v>15</v>
      </c>
      <c r="T390" s="6" t="s">
        <v>15</v>
      </c>
      <c r="U390" s="1" t="s">
        <v>14</v>
      </c>
      <c r="W390" t="str">
        <f t="shared" si="7"/>
        <v>unsigned char accel385[8] = {0x05, 0xCC, 0x51, 0x02, 0xF6, 0x04, 0x00, 0x00};</v>
      </c>
    </row>
    <row r="391" spans="2:23" x14ac:dyDescent="0.25">
      <c r="B391" s="1" t="s">
        <v>0</v>
      </c>
      <c r="C391" s="1" t="s">
        <v>13</v>
      </c>
      <c r="D391" s="1" t="s">
        <v>1</v>
      </c>
      <c r="E391" s="1" t="s">
        <v>13</v>
      </c>
      <c r="F391" s="1" t="s">
        <v>34</v>
      </c>
      <c r="G391" s="5" t="s">
        <v>425</v>
      </c>
      <c r="H391" s="1" t="s">
        <v>30</v>
      </c>
      <c r="I391" s="1" t="s">
        <v>28</v>
      </c>
      <c r="J391" s="1" t="s">
        <v>12</v>
      </c>
      <c r="K391" s="3" t="s">
        <v>26</v>
      </c>
      <c r="L391" s="1" t="s">
        <v>20</v>
      </c>
      <c r="M391" s="1" t="s">
        <v>29</v>
      </c>
      <c r="N391" s="6" t="s">
        <v>25</v>
      </c>
      <c r="O391" s="6" t="s">
        <v>23</v>
      </c>
      <c r="P391" s="6" t="s">
        <v>21</v>
      </c>
      <c r="Q391" s="6" t="s">
        <v>39</v>
      </c>
      <c r="R391" s="6" t="s">
        <v>17</v>
      </c>
      <c r="S391" s="6" t="s">
        <v>15</v>
      </c>
      <c r="T391" s="6" t="s">
        <v>15</v>
      </c>
      <c r="U391" s="1" t="s">
        <v>14</v>
      </c>
      <c r="W391" t="str">
        <f t="shared" si="7"/>
        <v>unsigned char accel386[8] = {0x05, 0xCC, 0x51, 0x02, 0xF7, 0x04, 0x00, 0x00};</v>
      </c>
    </row>
    <row r="392" spans="2:23" x14ac:dyDescent="0.25">
      <c r="B392" s="1" t="s">
        <v>0</v>
      </c>
      <c r="C392" s="1" t="s">
        <v>13</v>
      </c>
      <c r="D392" s="1" t="s">
        <v>1</v>
      </c>
      <c r="E392" s="1" t="s">
        <v>13</v>
      </c>
      <c r="F392" s="1" t="s">
        <v>34</v>
      </c>
      <c r="G392" s="5" t="s">
        <v>426</v>
      </c>
      <c r="H392" s="1" t="s">
        <v>30</v>
      </c>
      <c r="I392" s="1" t="s">
        <v>28</v>
      </c>
      <c r="J392" s="1" t="s">
        <v>12</v>
      </c>
      <c r="K392" s="3" t="s">
        <v>26</v>
      </c>
      <c r="L392" s="1" t="s">
        <v>20</v>
      </c>
      <c r="M392" s="1" t="s">
        <v>29</v>
      </c>
      <c r="N392" s="6" t="s">
        <v>25</v>
      </c>
      <c r="O392" s="6" t="s">
        <v>23</v>
      </c>
      <c r="P392" s="6" t="s">
        <v>21</v>
      </c>
      <c r="Q392" s="6" t="s">
        <v>42</v>
      </c>
      <c r="R392" s="6" t="s">
        <v>17</v>
      </c>
      <c r="S392" s="6" t="s">
        <v>15</v>
      </c>
      <c r="T392" s="6" t="s">
        <v>15</v>
      </c>
      <c r="U392" s="1" t="s">
        <v>14</v>
      </c>
      <c r="W392" t="str">
        <f t="shared" si="7"/>
        <v>unsigned char accel387[8] = {0x05, 0xCC, 0x51, 0x02, 0xF8, 0x04, 0x00, 0x00};</v>
      </c>
    </row>
    <row r="393" spans="2:23" x14ac:dyDescent="0.25">
      <c r="B393" s="1" t="s">
        <v>0</v>
      </c>
      <c r="C393" s="1" t="s">
        <v>13</v>
      </c>
      <c r="D393" s="1" t="s">
        <v>1</v>
      </c>
      <c r="E393" s="1" t="s">
        <v>13</v>
      </c>
      <c r="F393" s="1" t="s">
        <v>34</v>
      </c>
      <c r="G393" s="5" t="s">
        <v>427</v>
      </c>
      <c r="H393" s="1" t="s">
        <v>30</v>
      </c>
      <c r="I393" s="1" t="s">
        <v>28</v>
      </c>
      <c r="J393" s="1" t="s">
        <v>12</v>
      </c>
      <c r="K393" s="3" t="s">
        <v>26</v>
      </c>
      <c r="L393" s="1" t="s">
        <v>20</v>
      </c>
      <c r="M393" s="1" t="s">
        <v>29</v>
      </c>
      <c r="N393" s="6" t="s">
        <v>25</v>
      </c>
      <c r="O393" s="6" t="s">
        <v>23</v>
      </c>
      <c r="P393" s="6" t="s">
        <v>21</v>
      </c>
      <c r="Q393" s="6" t="s">
        <v>45</v>
      </c>
      <c r="R393" s="6" t="s">
        <v>17</v>
      </c>
      <c r="S393" s="6" t="s">
        <v>15</v>
      </c>
      <c r="T393" s="6" t="s">
        <v>15</v>
      </c>
      <c r="U393" s="1" t="s">
        <v>14</v>
      </c>
      <c r="W393" t="str">
        <f t="shared" si="7"/>
        <v>unsigned char accel388[8] = {0x05, 0xCC, 0x51, 0x02, 0xF9, 0x04, 0x00, 0x00};</v>
      </c>
    </row>
    <row r="394" spans="2:23" x14ac:dyDescent="0.25">
      <c r="B394" s="1" t="s">
        <v>0</v>
      </c>
      <c r="C394" s="1" t="s">
        <v>13</v>
      </c>
      <c r="D394" s="1" t="s">
        <v>1</v>
      </c>
      <c r="E394" s="1" t="s">
        <v>13</v>
      </c>
      <c r="F394" s="1" t="s">
        <v>34</v>
      </c>
      <c r="G394" s="5" t="s">
        <v>428</v>
      </c>
      <c r="H394" s="1" t="s">
        <v>30</v>
      </c>
      <c r="I394" s="1" t="s">
        <v>28</v>
      </c>
      <c r="J394" s="1" t="s">
        <v>12</v>
      </c>
      <c r="K394" s="3" t="s">
        <v>26</v>
      </c>
      <c r="L394" s="1" t="s">
        <v>20</v>
      </c>
      <c r="M394" s="1" t="s">
        <v>29</v>
      </c>
      <c r="N394" s="6" t="s">
        <v>25</v>
      </c>
      <c r="O394" s="6" t="s">
        <v>23</v>
      </c>
      <c r="P394" s="6" t="s">
        <v>21</v>
      </c>
      <c r="Q394" s="6" t="s">
        <v>18</v>
      </c>
      <c r="R394" s="6" t="s">
        <v>17</v>
      </c>
      <c r="S394" s="6" t="s">
        <v>15</v>
      </c>
      <c r="T394" s="6" t="s">
        <v>15</v>
      </c>
      <c r="U394" s="1" t="s">
        <v>14</v>
      </c>
      <c r="W394" t="str">
        <f t="shared" si="7"/>
        <v>unsigned char accel389[8] = {0x05, 0xCC, 0x51, 0x02, 0xF5, 0x04, 0x00, 0x00};</v>
      </c>
    </row>
    <row r="395" spans="2:23" x14ac:dyDescent="0.25">
      <c r="B395" s="1" t="s">
        <v>0</v>
      </c>
      <c r="C395" s="1" t="s">
        <v>13</v>
      </c>
      <c r="D395" s="1" t="s">
        <v>1</v>
      </c>
      <c r="E395" s="1" t="s">
        <v>13</v>
      </c>
      <c r="F395" s="1" t="s">
        <v>34</v>
      </c>
      <c r="G395" s="5" t="s">
        <v>429</v>
      </c>
      <c r="H395" s="1" t="s">
        <v>30</v>
      </c>
      <c r="I395" s="1" t="s">
        <v>28</v>
      </c>
      <c r="J395" s="1" t="s">
        <v>12</v>
      </c>
      <c r="K395" s="3" t="s">
        <v>26</v>
      </c>
      <c r="L395" s="1" t="s">
        <v>20</v>
      </c>
      <c r="M395" s="1" t="s">
        <v>29</v>
      </c>
      <c r="N395" s="6" t="s">
        <v>25</v>
      </c>
      <c r="O395" s="6" t="s">
        <v>23</v>
      </c>
      <c r="P395" s="6" t="s">
        <v>21</v>
      </c>
      <c r="Q395" s="6" t="s">
        <v>37</v>
      </c>
      <c r="R395" s="6" t="s">
        <v>17</v>
      </c>
      <c r="S395" s="6" t="s">
        <v>15</v>
      </c>
      <c r="T395" s="6" t="s">
        <v>15</v>
      </c>
      <c r="U395" s="1" t="s">
        <v>14</v>
      </c>
      <c r="W395" t="str">
        <f t="shared" si="7"/>
        <v>unsigned char accel390[8] = {0x05, 0xCC, 0x51, 0x02, 0xF6, 0x04, 0x00, 0x00};</v>
      </c>
    </row>
    <row r="396" spans="2:23" x14ac:dyDescent="0.25">
      <c r="B396" s="1" t="s">
        <v>0</v>
      </c>
      <c r="C396" s="1" t="s">
        <v>13</v>
      </c>
      <c r="D396" s="1" t="s">
        <v>1</v>
      </c>
      <c r="E396" s="1" t="s">
        <v>13</v>
      </c>
      <c r="F396" s="1" t="s">
        <v>34</v>
      </c>
      <c r="G396" s="5" t="s">
        <v>430</v>
      </c>
      <c r="H396" s="1" t="s">
        <v>30</v>
      </c>
      <c r="I396" s="1" t="s">
        <v>28</v>
      </c>
      <c r="J396" s="1" t="s">
        <v>12</v>
      </c>
      <c r="K396" s="3" t="s">
        <v>26</v>
      </c>
      <c r="L396" s="1" t="s">
        <v>20</v>
      </c>
      <c r="M396" s="1" t="s">
        <v>29</v>
      </c>
      <c r="N396" s="6" t="s">
        <v>25</v>
      </c>
      <c r="O396" s="6" t="s">
        <v>23</v>
      </c>
      <c r="P396" s="6" t="s">
        <v>21</v>
      </c>
      <c r="Q396" s="6" t="s">
        <v>39</v>
      </c>
      <c r="R396" s="6" t="s">
        <v>17</v>
      </c>
      <c r="S396" s="6" t="s">
        <v>15</v>
      </c>
      <c r="T396" s="6" t="s">
        <v>15</v>
      </c>
      <c r="U396" s="1" t="s">
        <v>14</v>
      </c>
      <c r="W396" t="str">
        <f t="shared" si="7"/>
        <v>unsigned char accel391[8] = {0x05, 0xCC, 0x51, 0x02, 0xF7, 0x04, 0x00, 0x00};</v>
      </c>
    </row>
    <row r="397" spans="2:23" x14ac:dyDescent="0.25">
      <c r="B397" s="1" t="s">
        <v>0</v>
      </c>
      <c r="C397" s="1" t="s">
        <v>13</v>
      </c>
      <c r="D397" s="1" t="s">
        <v>1</v>
      </c>
      <c r="E397" s="1" t="s">
        <v>13</v>
      </c>
      <c r="F397" s="1" t="s">
        <v>34</v>
      </c>
      <c r="G397" s="5" t="s">
        <v>431</v>
      </c>
      <c r="H397" s="1" t="s">
        <v>30</v>
      </c>
      <c r="I397" s="1" t="s">
        <v>28</v>
      </c>
      <c r="J397" s="1" t="s">
        <v>12</v>
      </c>
      <c r="K397" s="3" t="s">
        <v>26</v>
      </c>
      <c r="L397" s="1" t="s">
        <v>20</v>
      </c>
      <c r="M397" s="1" t="s">
        <v>29</v>
      </c>
      <c r="N397" s="6" t="s">
        <v>25</v>
      </c>
      <c r="O397" s="6" t="s">
        <v>23</v>
      </c>
      <c r="P397" s="6" t="s">
        <v>21</v>
      </c>
      <c r="Q397" s="6" t="s">
        <v>42</v>
      </c>
      <c r="R397" s="6" t="s">
        <v>17</v>
      </c>
      <c r="S397" s="6" t="s">
        <v>15</v>
      </c>
      <c r="T397" s="6" t="s">
        <v>15</v>
      </c>
      <c r="U397" s="1" t="s">
        <v>14</v>
      </c>
      <c r="W397" t="str">
        <f t="shared" si="7"/>
        <v>unsigned char accel392[8] = {0x05, 0xCC, 0x51, 0x02, 0xF8, 0x04, 0x00, 0x00};</v>
      </c>
    </row>
    <row r="398" spans="2:23" x14ac:dyDescent="0.25">
      <c r="B398" s="1" t="s">
        <v>0</v>
      </c>
      <c r="C398" s="1" t="s">
        <v>13</v>
      </c>
      <c r="D398" s="1" t="s">
        <v>1</v>
      </c>
      <c r="E398" s="1" t="s">
        <v>13</v>
      </c>
      <c r="F398" s="1" t="s">
        <v>34</v>
      </c>
      <c r="G398" s="5" t="s">
        <v>432</v>
      </c>
      <c r="H398" s="1" t="s">
        <v>30</v>
      </c>
      <c r="I398" s="1" t="s">
        <v>28</v>
      </c>
      <c r="J398" s="1" t="s">
        <v>12</v>
      </c>
      <c r="K398" s="3" t="s">
        <v>26</v>
      </c>
      <c r="L398" s="1" t="s">
        <v>20</v>
      </c>
      <c r="M398" s="1" t="s">
        <v>29</v>
      </c>
      <c r="N398" s="6" t="s">
        <v>25</v>
      </c>
      <c r="O398" s="6" t="s">
        <v>23</v>
      </c>
      <c r="P398" s="6" t="s">
        <v>21</v>
      </c>
      <c r="Q398" s="6" t="s">
        <v>18</v>
      </c>
      <c r="R398" s="6" t="s">
        <v>17</v>
      </c>
      <c r="S398" s="6" t="s">
        <v>15</v>
      </c>
      <c r="T398" s="6" t="s">
        <v>15</v>
      </c>
      <c r="U398" s="1" t="s">
        <v>14</v>
      </c>
      <c r="W398" t="str">
        <f t="shared" si="7"/>
        <v>unsigned char accel393[8] = {0x05, 0xCC, 0x51, 0x02, 0xF5, 0x04, 0x00, 0x00};</v>
      </c>
    </row>
    <row r="399" spans="2:23" x14ac:dyDescent="0.25">
      <c r="B399" s="1" t="s">
        <v>0</v>
      </c>
      <c r="C399" s="1" t="s">
        <v>13</v>
      </c>
      <c r="D399" s="1" t="s">
        <v>1</v>
      </c>
      <c r="E399" s="1" t="s">
        <v>13</v>
      </c>
      <c r="F399" s="1" t="s">
        <v>34</v>
      </c>
      <c r="G399" s="5" t="s">
        <v>433</v>
      </c>
      <c r="H399" s="1" t="s">
        <v>30</v>
      </c>
      <c r="I399" s="1" t="s">
        <v>28</v>
      </c>
      <c r="J399" s="1" t="s">
        <v>12</v>
      </c>
      <c r="K399" s="3" t="s">
        <v>26</v>
      </c>
      <c r="L399" s="1" t="s">
        <v>20</v>
      </c>
      <c r="M399" s="1" t="s">
        <v>29</v>
      </c>
      <c r="N399" s="6" t="s">
        <v>25</v>
      </c>
      <c r="O399" s="6" t="s">
        <v>23</v>
      </c>
      <c r="P399" s="6" t="s">
        <v>21</v>
      </c>
      <c r="Q399" s="6" t="s">
        <v>37</v>
      </c>
      <c r="R399" s="6" t="s">
        <v>17</v>
      </c>
      <c r="S399" s="6" t="s">
        <v>15</v>
      </c>
      <c r="T399" s="6" t="s">
        <v>15</v>
      </c>
      <c r="U399" s="1" t="s">
        <v>14</v>
      </c>
      <c r="W399" t="str">
        <f t="shared" si="7"/>
        <v>unsigned char accel394[8] = {0x05, 0xCC, 0x51, 0x02, 0xF6, 0x04, 0x00, 0x00};</v>
      </c>
    </row>
    <row r="400" spans="2:23" x14ac:dyDescent="0.25">
      <c r="B400" s="1" t="s">
        <v>0</v>
      </c>
      <c r="C400" s="1" t="s">
        <v>13</v>
      </c>
      <c r="D400" s="1" t="s">
        <v>1</v>
      </c>
      <c r="E400" s="1" t="s">
        <v>13</v>
      </c>
      <c r="F400" s="1" t="s">
        <v>34</v>
      </c>
      <c r="G400" s="5" t="s">
        <v>434</v>
      </c>
      <c r="H400" s="1" t="s">
        <v>30</v>
      </c>
      <c r="I400" s="1" t="s">
        <v>28</v>
      </c>
      <c r="J400" s="1" t="s">
        <v>12</v>
      </c>
      <c r="K400" s="3" t="s">
        <v>26</v>
      </c>
      <c r="L400" s="1" t="s">
        <v>20</v>
      </c>
      <c r="M400" s="1" t="s">
        <v>29</v>
      </c>
      <c r="N400" s="6" t="s">
        <v>25</v>
      </c>
      <c r="O400" s="6" t="s">
        <v>23</v>
      </c>
      <c r="P400" s="6" t="s">
        <v>21</v>
      </c>
      <c r="Q400" s="6" t="s">
        <v>39</v>
      </c>
      <c r="R400" s="6" t="s">
        <v>17</v>
      </c>
      <c r="S400" s="6" t="s">
        <v>15</v>
      </c>
      <c r="T400" s="6" t="s">
        <v>15</v>
      </c>
      <c r="U400" s="1" t="s">
        <v>14</v>
      </c>
      <c r="W400" t="str">
        <f t="shared" si="7"/>
        <v>unsigned char accel395[8] = {0x05, 0xCC, 0x51, 0x02, 0xF7, 0x04, 0x00, 0x00};</v>
      </c>
    </row>
    <row r="401" spans="2:23" x14ac:dyDescent="0.25">
      <c r="B401" s="1" t="s">
        <v>0</v>
      </c>
      <c r="C401" s="1" t="s">
        <v>13</v>
      </c>
      <c r="D401" s="1" t="s">
        <v>1</v>
      </c>
      <c r="E401" s="1" t="s">
        <v>13</v>
      </c>
      <c r="F401" s="1" t="s">
        <v>34</v>
      </c>
      <c r="G401" s="5" t="s">
        <v>435</v>
      </c>
      <c r="H401" s="1" t="s">
        <v>30</v>
      </c>
      <c r="I401" s="1" t="s">
        <v>28</v>
      </c>
      <c r="J401" s="1" t="s">
        <v>12</v>
      </c>
      <c r="K401" s="3" t="s">
        <v>26</v>
      </c>
      <c r="L401" s="1" t="s">
        <v>20</v>
      </c>
      <c r="M401" s="1" t="s">
        <v>29</v>
      </c>
      <c r="N401" s="6" t="s">
        <v>25</v>
      </c>
      <c r="O401" s="6" t="s">
        <v>23</v>
      </c>
      <c r="P401" s="6" t="s">
        <v>21</v>
      </c>
      <c r="Q401" s="6" t="s">
        <v>42</v>
      </c>
      <c r="R401" s="6" t="s">
        <v>17</v>
      </c>
      <c r="S401" s="6" t="s">
        <v>15</v>
      </c>
      <c r="T401" s="6" t="s">
        <v>15</v>
      </c>
      <c r="U401" s="1" t="s">
        <v>14</v>
      </c>
      <c r="W401" t="str">
        <f t="shared" si="7"/>
        <v>unsigned char accel396[8] = {0x05, 0xCC, 0x51, 0x02, 0xF8, 0x04, 0x00, 0x00};</v>
      </c>
    </row>
    <row r="402" spans="2:23" x14ac:dyDescent="0.25">
      <c r="B402" s="1" t="s">
        <v>0</v>
      </c>
      <c r="C402" s="1" t="s">
        <v>13</v>
      </c>
      <c r="D402" s="1" t="s">
        <v>1</v>
      </c>
      <c r="E402" s="1" t="s">
        <v>13</v>
      </c>
      <c r="F402" s="1" t="s">
        <v>34</v>
      </c>
      <c r="G402" s="5" t="s">
        <v>436</v>
      </c>
      <c r="H402" s="1" t="s">
        <v>30</v>
      </c>
      <c r="I402" s="1" t="s">
        <v>28</v>
      </c>
      <c r="J402" s="1" t="s">
        <v>12</v>
      </c>
      <c r="K402" s="3" t="s">
        <v>26</v>
      </c>
      <c r="L402" s="1" t="s">
        <v>20</v>
      </c>
      <c r="M402" s="1" t="s">
        <v>29</v>
      </c>
      <c r="N402" s="6" t="s">
        <v>25</v>
      </c>
      <c r="O402" s="6" t="s">
        <v>23</v>
      </c>
      <c r="P402" s="6" t="s">
        <v>21</v>
      </c>
      <c r="Q402" s="6" t="s">
        <v>45</v>
      </c>
      <c r="R402" s="6" t="s">
        <v>17</v>
      </c>
      <c r="S402" s="6" t="s">
        <v>15</v>
      </c>
      <c r="T402" s="6" t="s">
        <v>15</v>
      </c>
      <c r="U402" s="1" t="s">
        <v>14</v>
      </c>
      <c r="W402" t="str">
        <f t="shared" si="7"/>
        <v>unsigned char accel397[8] = {0x05, 0xCC, 0x51, 0x02, 0xF9, 0x04, 0x00, 0x00};</v>
      </c>
    </row>
    <row r="403" spans="2:23" x14ac:dyDescent="0.25">
      <c r="B403" s="1" t="s">
        <v>0</v>
      </c>
      <c r="C403" s="1" t="s">
        <v>13</v>
      </c>
      <c r="D403" s="1" t="s">
        <v>1</v>
      </c>
      <c r="E403" s="1" t="s">
        <v>13</v>
      </c>
      <c r="F403" s="1" t="s">
        <v>34</v>
      </c>
      <c r="G403" s="5" t="s">
        <v>437</v>
      </c>
      <c r="H403" s="1" t="s">
        <v>30</v>
      </c>
      <c r="I403" s="1" t="s">
        <v>28</v>
      </c>
      <c r="J403" s="1" t="s">
        <v>12</v>
      </c>
      <c r="K403" s="3" t="s">
        <v>26</v>
      </c>
      <c r="L403" s="1" t="s">
        <v>20</v>
      </c>
      <c r="M403" s="1" t="s">
        <v>29</v>
      </c>
      <c r="N403" s="6" t="s">
        <v>25</v>
      </c>
      <c r="O403" s="6" t="s">
        <v>23</v>
      </c>
      <c r="P403" s="6" t="s">
        <v>21</v>
      </c>
      <c r="Q403" s="6" t="s">
        <v>18</v>
      </c>
      <c r="R403" s="6" t="s">
        <v>17</v>
      </c>
      <c r="S403" s="6" t="s">
        <v>15</v>
      </c>
      <c r="T403" s="6" t="s">
        <v>15</v>
      </c>
      <c r="U403" s="1" t="s">
        <v>14</v>
      </c>
      <c r="W403" t="str">
        <f t="shared" si="7"/>
        <v>unsigned char accel398[8] = {0x05, 0xCC, 0x51, 0x02, 0xF5, 0x04, 0x00, 0x00};</v>
      </c>
    </row>
    <row r="404" spans="2:23" x14ac:dyDescent="0.25">
      <c r="B404" s="1" t="s">
        <v>0</v>
      </c>
      <c r="C404" s="1" t="s">
        <v>13</v>
      </c>
      <c r="D404" s="1" t="s">
        <v>1</v>
      </c>
      <c r="E404" s="1" t="s">
        <v>13</v>
      </c>
      <c r="F404" s="1" t="s">
        <v>34</v>
      </c>
      <c r="G404" s="5" t="s">
        <v>438</v>
      </c>
      <c r="H404" s="1" t="s">
        <v>30</v>
      </c>
      <c r="I404" s="1" t="s">
        <v>28</v>
      </c>
      <c r="J404" s="1" t="s">
        <v>12</v>
      </c>
      <c r="K404" s="3" t="s">
        <v>26</v>
      </c>
      <c r="L404" s="1" t="s">
        <v>20</v>
      </c>
      <c r="M404" s="1" t="s">
        <v>29</v>
      </c>
      <c r="N404" s="6" t="s">
        <v>25</v>
      </c>
      <c r="O404" s="6" t="s">
        <v>23</v>
      </c>
      <c r="P404" s="6" t="s">
        <v>21</v>
      </c>
      <c r="Q404" s="6" t="s">
        <v>37</v>
      </c>
      <c r="R404" s="6" t="s">
        <v>17</v>
      </c>
      <c r="S404" s="6" t="s">
        <v>15</v>
      </c>
      <c r="T404" s="6" t="s">
        <v>15</v>
      </c>
      <c r="U404" s="1" t="s">
        <v>14</v>
      </c>
      <c r="W404" t="str">
        <f t="shared" si="7"/>
        <v>unsigned char accel399[8] = {0x05, 0xCC, 0x51, 0x02, 0xF6, 0x04, 0x00, 0x00};</v>
      </c>
    </row>
    <row r="405" spans="2:23" x14ac:dyDescent="0.25">
      <c r="B405" s="1" t="s">
        <v>0</v>
      </c>
      <c r="C405" s="1" t="s">
        <v>13</v>
      </c>
      <c r="D405" s="1" t="s">
        <v>1</v>
      </c>
      <c r="E405" s="1" t="s">
        <v>13</v>
      </c>
      <c r="F405" s="1" t="s">
        <v>34</v>
      </c>
      <c r="G405" s="5" t="s">
        <v>439</v>
      </c>
      <c r="H405" s="1" t="s">
        <v>30</v>
      </c>
      <c r="I405" s="1" t="s">
        <v>28</v>
      </c>
      <c r="J405" s="1" t="s">
        <v>12</v>
      </c>
      <c r="K405" s="3" t="s">
        <v>26</v>
      </c>
      <c r="L405" s="1" t="s">
        <v>20</v>
      </c>
      <c r="M405" s="1" t="s">
        <v>29</v>
      </c>
      <c r="N405" s="6" t="s">
        <v>25</v>
      </c>
      <c r="O405" s="6" t="s">
        <v>23</v>
      </c>
      <c r="P405" s="6" t="s">
        <v>21</v>
      </c>
      <c r="Q405" s="6" t="s">
        <v>39</v>
      </c>
      <c r="R405" s="6" t="s">
        <v>17</v>
      </c>
      <c r="S405" s="6" t="s">
        <v>15</v>
      </c>
      <c r="T405" s="6" t="s">
        <v>15</v>
      </c>
      <c r="U405" s="1" t="s">
        <v>14</v>
      </c>
      <c r="W405" t="str">
        <f t="shared" si="7"/>
        <v>unsigned char accel400[8] = {0x05, 0xCC, 0x51, 0x02, 0xF7, 0x04, 0x00, 0x00};</v>
      </c>
    </row>
    <row r="406" spans="2:23" x14ac:dyDescent="0.25">
      <c r="B406" s="1" t="s">
        <v>0</v>
      </c>
      <c r="C406" s="1" t="s">
        <v>13</v>
      </c>
      <c r="D406" s="1" t="s">
        <v>1</v>
      </c>
      <c r="E406" s="1" t="s">
        <v>13</v>
      </c>
      <c r="F406" s="1" t="s">
        <v>34</v>
      </c>
      <c r="G406" s="5" t="s">
        <v>440</v>
      </c>
      <c r="H406" s="1" t="s">
        <v>30</v>
      </c>
      <c r="I406" s="1" t="s">
        <v>28</v>
      </c>
      <c r="J406" s="1" t="s">
        <v>12</v>
      </c>
      <c r="K406" s="3" t="s">
        <v>26</v>
      </c>
      <c r="L406" s="1" t="s">
        <v>20</v>
      </c>
      <c r="M406" s="1" t="s">
        <v>29</v>
      </c>
      <c r="N406" s="6" t="s">
        <v>25</v>
      </c>
      <c r="O406" s="6" t="s">
        <v>23</v>
      </c>
      <c r="P406" s="6" t="s">
        <v>21</v>
      </c>
      <c r="Q406" s="6" t="s">
        <v>42</v>
      </c>
      <c r="R406" s="6" t="s">
        <v>17</v>
      </c>
      <c r="S406" s="6" t="s">
        <v>15</v>
      </c>
      <c r="T406" s="6" t="s">
        <v>15</v>
      </c>
      <c r="U406" s="1" t="s">
        <v>14</v>
      </c>
      <c r="W406" t="str">
        <f t="shared" si="7"/>
        <v>unsigned char accel401[8] = {0x05, 0xCC, 0x51, 0x02, 0xF8, 0x04, 0x00, 0x00};</v>
      </c>
    </row>
    <row r="407" spans="2:23" x14ac:dyDescent="0.25">
      <c r="B407" s="1" t="s">
        <v>0</v>
      </c>
      <c r="C407" s="1" t="s">
        <v>13</v>
      </c>
      <c r="D407" s="1" t="s">
        <v>1</v>
      </c>
      <c r="E407" s="1" t="s">
        <v>13</v>
      </c>
      <c r="F407" s="1" t="s">
        <v>34</v>
      </c>
      <c r="G407" s="5" t="s">
        <v>441</v>
      </c>
      <c r="H407" s="1" t="s">
        <v>30</v>
      </c>
      <c r="I407" s="1" t="s">
        <v>28</v>
      </c>
      <c r="J407" s="1" t="s">
        <v>12</v>
      </c>
      <c r="K407" s="3" t="s">
        <v>26</v>
      </c>
      <c r="L407" s="1" t="s">
        <v>20</v>
      </c>
      <c r="M407" s="1" t="s">
        <v>29</v>
      </c>
      <c r="N407" s="6" t="s">
        <v>25</v>
      </c>
      <c r="O407" s="6" t="s">
        <v>23</v>
      </c>
      <c r="P407" s="6" t="s">
        <v>21</v>
      </c>
      <c r="Q407" s="6" t="s">
        <v>18</v>
      </c>
      <c r="R407" s="6" t="s">
        <v>17</v>
      </c>
      <c r="S407" s="6" t="s">
        <v>15</v>
      </c>
      <c r="T407" s="6" t="s">
        <v>15</v>
      </c>
      <c r="U407" s="1" t="s">
        <v>14</v>
      </c>
      <c r="W407" t="str">
        <f t="shared" si="7"/>
        <v>unsigned char accel402[8] = {0x05, 0xCC, 0x51, 0x02, 0xF5, 0x04, 0x00, 0x00};</v>
      </c>
    </row>
    <row r="408" spans="2:23" x14ac:dyDescent="0.25">
      <c r="B408" s="1" t="s">
        <v>0</v>
      </c>
      <c r="C408" s="1" t="s">
        <v>13</v>
      </c>
      <c r="D408" s="1" t="s">
        <v>1</v>
      </c>
      <c r="E408" s="1" t="s">
        <v>13</v>
      </c>
      <c r="F408" s="1" t="s">
        <v>34</v>
      </c>
      <c r="G408" s="5" t="s">
        <v>442</v>
      </c>
      <c r="H408" s="1" t="s">
        <v>30</v>
      </c>
      <c r="I408" s="1" t="s">
        <v>28</v>
      </c>
      <c r="J408" s="1" t="s">
        <v>12</v>
      </c>
      <c r="K408" s="3" t="s">
        <v>26</v>
      </c>
      <c r="L408" s="1" t="s">
        <v>20</v>
      </c>
      <c r="M408" s="1" t="s">
        <v>29</v>
      </c>
      <c r="N408" s="6" t="s">
        <v>25</v>
      </c>
      <c r="O408" s="6" t="s">
        <v>23</v>
      </c>
      <c r="P408" s="6" t="s">
        <v>21</v>
      </c>
      <c r="Q408" s="6" t="s">
        <v>37</v>
      </c>
      <c r="R408" s="6" t="s">
        <v>17</v>
      </c>
      <c r="S408" s="6" t="s">
        <v>15</v>
      </c>
      <c r="T408" s="6" t="s">
        <v>15</v>
      </c>
      <c r="U408" s="1" t="s">
        <v>14</v>
      </c>
      <c r="W408" t="str">
        <f t="shared" si="7"/>
        <v>unsigned char accel403[8] = {0x05, 0xCC, 0x51, 0x02, 0xF6, 0x04, 0x00, 0x00};</v>
      </c>
    </row>
    <row r="409" spans="2:23" x14ac:dyDescent="0.25">
      <c r="B409" s="1" t="s">
        <v>0</v>
      </c>
      <c r="C409" s="1" t="s">
        <v>13</v>
      </c>
      <c r="D409" s="1" t="s">
        <v>1</v>
      </c>
      <c r="E409" s="1" t="s">
        <v>13</v>
      </c>
      <c r="F409" s="1" t="s">
        <v>34</v>
      </c>
      <c r="G409" s="5" t="s">
        <v>443</v>
      </c>
      <c r="H409" s="1" t="s">
        <v>30</v>
      </c>
      <c r="I409" s="1" t="s">
        <v>28</v>
      </c>
      <c r="J409" s="1" t="s">
        <v>12</v>
      </c>
      <c r="K409" s="3" t="s">
        <v>26</v>
      </c>
      <c r="L409" s="1" t="s">
        <v>20</v>
      </c>
      <c r="M409" s="1" t="s">
        <v>29</v>
      </c>
      <c r="N409" s="6" t="s">
        <v>25</v>
      </c>
      <c r="O409" s="6" t="s">
        <v>23</v>
      </c>
      <c r="P409" s="6" t="s">
        <v>21</v>
      </c>
      <c r="Q409" s="6" t="s">
        <v>39</v>
      </c>
      <c r="R409" s="6" t="s">
        <v>17</v>
      </c>
      <c r="S409" s="6" t="s">
        <v>15</v>
      </c>
      <c r="T409" s="6" t="s">
        <v>15</v>
      </c>
      <c r="U409" s="1" t="s">
        <v>14</v>
      </c>
      <c r="W409" t="str">
        <f t="shared" si="7"/>
        <v>unsigned char accel404[8] = {0x05, 0xCC, 0x51, 0x02, 0xF7, 0x04, 0x00, 0x00};</v>
      </c>
    </row>
    <row r="410" spans="2:23" x14ac:dyDescent="0.25">
      <c r="B410" s="1" t="s">
        <v>0</v>
      </c>
      <c r="C410" s="1" t="s">
        <v>13</v>
      </c>
      <c r="D410" s="1" t="s">
        <v>1</v>
      </c>
      <c r="E410" s="1" t="s">
        <v>13</v>
      </c>
      <c r="F410" s="1" t="s">
        <v>34</v>
      </c>
      <c r="G410" s="5" t="s">
        <v>444</v>
      </c>
      <c r="H410" s="1" t="s">
        <v>30</v>
      </c>
      <c r="I410" s="1" t="s">
        <v>28</v>
      </c>
      <c r="J410" s="1" t="s">
        <v>12</v>
      </c>
      <c r="K410" s="3" t="s">
        <v>26</v>
      </c>
      <c r="L410" s="1" t="s">
        <v>20</v>
      </c>
      <c r="M410" s="1" t="s">
        <v>29</v>
      </c>
      <c r="N410" s="6" t="s">
        <v>25</v>
      </c>
      <c r="O410" s="6" t="s">
        <v>23</v>
      </c>
      <c r="P410" s="6" t="s">
        <v>21</v>
      </c>
      <c r="Q410" s="6" t="s">
        <v>42</v>
      </c>
      <c r="R410" s="6" t="s">
        <v>17</v>
      </c>
      <c r="S410" s="6" t="s">
        <v>15</v>
      </c>
      <c r="T410" s="6" t="s">
        <v>15</v>
      </c>
      <c r="U410" s="1" t="s">
        <v>14</v>
      </c>
      <c r="W410" t="str">
        <f t="shared" si="7"/>
        <v>unsigned char accel405[8] = {0x05, 0xCC, 0x51, 0x02, 0xF8, 0x04, 0x00, 0x00};</v>
      </c>
    </row>
    <row r="411" spans="2:23" x14ac:dyDescent="0.25">
      <c r="B411" s="1" t="s">
        <v>0</v>
      </c>
      <c r="C411" s="1" t="s">
        <v>13</v>
      </c>
      <c r="D411" s="1" t="s">
        <v>1</v>
      </c>
      <c r="E411" s="1" t="s">
        <v>13</v>
      </c>
      <c r="F411" s="1" t="s">
        <v>34</v>
      </c>
      <c r="G411" s="5" t="s">
        <v>445</v>
      </c>
      <c r="H411" s="1" t="s">
        <v>30</v>
      </c>
      <c r="I411" s="1" t="s">
        <v>28</v>
      </c>
      <c r="J411" s="1" t="s">
        <v>12</v>
      </c>
      <c r="K411" s="3" t="s">
        <v>26</v>
      </c>
      <c r="L411" s="1" t="s">
        <v>20</v>
      </c>
      <c r="M411" s="1" t="s">
        <v>29</v>
      </c>
      <c r="N411" s="6" t="s">
        <v>25</v>
      </c>
      <c r="O411" s="6" t="s">
        <v>23</v>
      </c>
      <c r="P411" s="6" t="s">
        <v>21</v>
      </c>
      <c r="Q411" s="6" t="s">
        <v>45</v>
      </c>
      <c r="R411" s="6" t="s">
        <v>17</v>
      </c>
      <c r="S411" s="6" t="s">
        <v>15</v>
      </c>
      <c r="T411" s="6" t="s">
        <v>15</v>
      </c>
      <c r="U411" s="1" t="s">
        <v>14</v>
      </c>
      <c r="W411" t="str">
        <f t="shared" si="7"/>
        <v>unsigned char accel406[8] = {0x05, 0xCC, 0x51, 0x02, 0xF9, 0x04, 0x00, 0x00};</v>
      </c>
    </row>
    <row r="412" spans="2:23" x14ac:dyDescent="0.25">
      <c r="B412" s="1" t="s">
        <v>0</v>
      </c>
      <c r="C412" s="1" t="s">
        <v>13</v>
      </c>
      <c r="D412" s="1" t="s">
        <v>1</v>
      </c>
      <c r="E412" s="1" t="s">
        <v>13</v>
      </c>
      <c r="F412" s="1" t="s">
        <v>34</v>
      </c>
      <c r="G412" s="5" t="s">
        <v>446</v>
      </c>
      <c r="H412" s="1" t="s">
        <v>30</v>
      </c>
      <c r="I412" s="1" t="s">
        <v>28</v>
      </c>
      <c r="J412" s="1" t="s">
        <v>12</v>
      </c>
      <c r="K412" s="3" t="s">
        <v>26</v>
      </c>
      <c r="L412" s="1" t="s">
        <v>20</v>
      </c>
      <c r="M412" s="1" t="s">
        <v>29</v>
      </c>
      <c r="N412" s="6" t="s">
        <v>25</v>
      </c>
      <c r="O412" s="6" t="s">
        <v>23</v>
      </c>
      <c r="P412" s="6" t="s">
        <v>21</v>
      </c>
      <c r="Q412" s="6" t="s">
        <v>18</v>
      </c>
      <c r="R412" s="6" t="s">
        <v>17</v>
      </c>
      <c r="S412" s="6" t="s">
        <v>15</v>
      </c>
      <c r="T412" s="6" t="s">
        <v>15</v>
      </c>
      <c r="U412" s="1" t="s">
        <v>14</v>
      </c>
      <c r="W412" t="str">
        <f t="shared" si="7"/>
        <v>unsigned char accel407[8] = {0x05, 0xCC, 0x51, 0x02, 0xF5, 0x04, 0x00, 0x00};</v>
      </c>
    </row>
    <row r="413" spans="2:23" x14ac:dyDescent="0.25">
      <c r="B413" s="1" t="s">
        <v>0</v>
      </c>
      <c r="C413" s="1" t="s">
        <v>13</v>
      </c>
      <c r="D413" s="1" t="s">
        <v>1</v>
      </c>
      <c r="E413" s="1" t="s">
        <v>13</v>
      </c>
      <c r="F413" s="1" t="s">
        <v>34</v>
      </c>
      <c r="G413" s="5" t="s">
        <v>447</v>
      </c>
      <c r="H413" s="1" t="s">
        <v>30</v>
      </c>
      <c r="I413" s="1" t="s">
        <v>28</v>
      </c>
      <c r="J413" s="1" t="s">
        <v>12</v>
      </c>
      <c r="K413" s="3" t="s">
        <v>26</v>
      </c>
      <c r="L413" s="1" t="s">
        <v>20</v>
      </c>
      <c r="M413" s="1" t="s">
        <v>29</v>
      </c>
      <c r="N413" s="6" t="s">
        <v>25</v>
      </c>
      <c r="O413" s="6" t="s">
        <v>23</v>
      </c>
      <c r="P413" s="6" t="s">
        <v>21</v>
      </c>
      <c r="Q413" s="6" t="s">
        <v>37</v>
      </c>
      <c r="R413" s="6" t="s">
        <v>17</v>
      </c>
      <c r="S413" s="6" t="s">
        <v>15</v>
      </c>
      <c r="T413" s="6" t="s">
        <v>15</v>
      </c>
      <c r="U413" s="1" t="s">
        <v>14</v>
      </c>
      <c r="W413" t="str">
        <f t="shared" si="7"/>
        <v>unsigned char accel408[8] = {0x05, 0xCC, 0x51, 0x02, 0xF6, 0x04, 0x00, 0x00};</v>
      </c>
    </row>
    <row r="414" spans="2:23" x14ac:dyDescent="0.25">
      <c r="B414" s="1" t="s">
        <v>0</v>
      </c>
      <c r="C414" s="1" t="s">
        <v>13</v>
      </c>
      <c r="D414" s="1" t="s">
        <v>1</v>
      </c>
      <c r="E414" s="1" t="s">
        <v>13</v>
      </c>
      <c r="F414" s="1" t="s">
        <v>34</v>
      </c>
      <c r="G414" s="5" t="s">
        <v>448</v>
      </c>
      <c r="H414" s="1" t="s">
        <v>30</v>
      </c>
      <c r="I414" s="1" t="s">
        <v>28</v>
      </c>
      <c r="J414" s="1" t="s">
        <v>12</v>
      </c>
      <c r="K414" s="3" t="s">
        <v>26</v>
      </c>
      <c r="L414" s="1" t="s">
        <v>20</v>
      </c>
      <c r="M414" s="1" t="s">
        <v>29</v>
      </c>
      <c r="N414" s="6" t="s">
        <v>25</v>
      </c>
      <c r="O414" s="6" t="s">
        <v>23</v>
      </c>
      <c r="P414" s="6" t="s">
        <v>21</v>
      </c>
      <c r="Q414" s="6" t="s">
        <v>18</v>
      </c>
      <c r="R414" s="6" t="s">
        <v>17</v>
      </c>
      <c r="S414" s="6" t="s">
        <v>15</v>
      </c>
      <c r="T414" s="6" t="s">
        <v>15</v>
      </c>
      <c r="U414" s="1" t="s">
        <v>14</v>
      </c>
      <c r="W414" t="str">
        <f t="shared" si="7"/>
        <v>unsigned char accel409[8] = {0x05, 0xCC, 0x51, 0x02, 0xF5, 0x04, 0x00, 0x00};</v>
      </c>
    </row>
    <row r="415" spans="2:23" x14ac:dyDescent="0.25">
      <c r="B415" s="1" t="s">
        <v>0</v>
      </c>
      <c r="C415" s="1" t="s">
        <v>13</v>
      </c>
      <c r="D415" s="1" t="s">
        <v>1</v>
      </c>
      <c r="E415" s="1" t="s">
        <v>13</v>
      </c>
      <c r="F415" s="1" t="s">
        <v>34</v>
      </c>
      <c r="G415" s="5" t="s">
        <v>449</v>
      </c>
      <c r="H415" s="1" t="s">
        <v>30</v>
      </c>
      <c r="I415" s="1" t="s">
        <v>28</v>
      </c>
      <c r="J415" s="1" t="s">
        <v>12</v>
      </c>
      <c r="K415" s="3" t="s">
        <v>26</v>
      </c>
      <c r="L415" s="1" t="s">
        <v>20</v>
      </c>
      <c r="M415" s="1" t="s">
        <v>29</v>
      </c>
      <c r="N415" s="6" t="s">
        <v>25</v>
      </c>
      <c r="O415" s="6" t="s">
        <v>23</v>
      </c>
      <c r="P415" s="6" t="s">
        <v>21</v>
      </c>
      <c r="Q415" s="6" t="s">
        <v>37</v>
      </c>
      <c r="R415" s="6" t="s">
        <v>17</v>
      </c>
      <c r="S415" s="6" t="s">
        <v>15</v>
      </c>
      <c r="T415" s="6" t="s">
        <v>15</v>
      </c>
      <c r="U415" s="1" t="s">
        <v>14</v>
      </c>
      <c r="W415" t="str">
        <f t="shared" si="7"/>
        <v>unsigned char accel410[8] = {0x05, 0xCC, 0x51, 0x02, 0xF6, 0x04, 0x00, 0x00};</v>
      </c>
    </row>
    <row r="416" spans="2:23" x14ac:dyDescent="0.25">
      <c r="B416" s="1" t="s">
        <v>0</v>
      </c>
      <c r="C416" s="1" t="s">
        <v>13</v>
      </c>
      <c r="D416" s="1" t="s">
        <v>1</v>
      </c>
      <c r="E416" s="1" t="s">
        <v>13</v>
      </c>
      <c r="F416" s="1" t="s">
        <v>34</v>
      </c>
      <c r="G416" s="5" t="s">
        <v>450</v>
      </c>
      <c r="H416" s="1" t="s">
        <v>30</v>
      </c>
      <c r="I416" s="1" t="s">
        <v>28</v>
      </c>
      <c r="J416" s="1" t="s">
        <v>12</v>
      </c>
      <c r="K416" s="3" t="s">
        <v>26</v>
      </c>
      <c r="L416" s="1" t="s">
        <v>20</v>
      </c>
      <c r="M416" s="1" t="s">
        <v>29</v>
      </c>
      <c r="N416" s="6" t="s">
        <v>25</v>
      </c>
      <c r="O416" s="6" t="s">
        <v>23</v>
      </c>
      <c r="P416" s="6" t="s">
        <v>21</v>
      </c>
      <c r="Q416" s="6" t="s">
        <v>39</v>
      </c>
      <c r="R416" s="6" t="s">
        <v>17</v>
      </c>
      <c r="S416" s="6" t="s">
        <v>15</v>
      </c>
      <c r="T416" s="6" t="s">
        <v>15</v>
      </c>
      <c r="U416" s="1" t="s">
        <v>14</v>
      </c>
      <c r="W416" t="str">
        <f t="shared" si="7"/>
        <v>unsigned char accel411[8] = {0x05, 0xCC, 0x51, 0x02, 0xF7, 0x04, 0x00, 0x00};</v>
      </c>
    </row>
    <row r="417" spans="2:23" x14ac:dyDescent="0.25">
      <c r="B417" s="1" t="s">
        <v>0</v>
      </c>
      <c r="C417" s="1" t="s">
        <v>13</v>
      </c>
      <c r="D417" s="1" t="s">
        <v>1</v>
      </c>
      <c r="E417" s="1" t="s">
        <v>13</v>
      </c>
      <c r="F417" s="1" t="s">
        <v>34</v>
      </c>
      <c r="G417" s="5" t="s">
        <v>451</v>
      </c>
      <c r="H417" s="1" t="s">
        <v>30</v>
      </c>
      <c r="I417" s="1" t="s">
        <v>28</v>
      </c>
      <c r="J417" s="1" t="s">
        <v>12</v>
      </c>
      <c r="K417" s="3" t="s">
        <v>26</v>
      </c>
      <c r="L417" s="1" t="s">
        <v>20</v>
      </c>
      <c r="M417" s="1" t="s">
        <v>29</v>
      </c>
      <c r="N417" s="6" t="s">
        <v>25</v>
      </c>
      <c r="O417" s="6" t="s">
        <v>23</v>
      </c>
      <c r="P417" s="6" t="s">
        <v>21</v>
      </c>
      <c r="Q417" s="6" t="s">
        <v>42</v>
      </c>
      <c r="R417" s="6" t="s">
        <v>17</v>
      </c>
      <c r="S417" s="6" t="s">
        <v>15</v>
      </c>
      <c r="T417" s="6" t="s">
        <v>15</v>
      </c>
      <c r="U417" s="1" t="s">
        <v>14</v>
      </c>
      <c r="W417" t="str">
        <f t="shared" si="7"/>
        <v>unsigned char accel412[8] = {0x05, 0xCC, 0x51, 0x02, 0xF8, 0x04, 0x00, 0x00};</v>
      </c>
    </row>
    <row r="418" spans="2:23" x14ac:dyDescent="0.25">
      <c r="B418" s="1" t="s">
        <v>0</v>
      </c>
      <c r="C418" s="1" t="s">
        <v>13</v>
      </c>
      <c r="D418" s="1" t="s">
        <v>1</v>
      </c>
      <c r="E418" s="1" t="s">
        <v>13</v>
      </c>
      <c r="F418" s="1" t="s">
        <v>34</v>
      </c>
      <c r="G418" s="5" t="s">
        <v>452</v>
      </c>
      <c r="H418" s="1" t="s">
        <v>30</v>
      </c>
      <c r="I418" s="1" t="s">
        <v>28</v>
      </c>
      <c r="J418" s="1" t="s">
        <v>12</v>
      </c>
      <c r="K418" s="3" t="s">
        <v>26</v>
      </c>
      <c r="L418" s="1" t="s">
        <v>20</v>
      </c>
      <c r="M418" s="1" t="s">
        <v>29</v>
      </c>
      <c r="N418" s="6" t="s">
        <v>25</v>
      </c>
      <c r="O418" s="6" t="s">
        <v>23</v>
      </c>
      <c r="P418" s="6" t="s">
        <v>21</v>
      </c>
      <c r="Q418" s="6" t="s">
        <v>45</v>
      </c>
      <c r="R418" s="6" t="s">
        <v>17</v>
      </c>
      <c r="S418" s="6" t="s">
        <v>15</v>
      </c>
      <c r="T418" s="6" t="s">
        <v>15</v>
      </c>
      <c r="U418" s="1" t="s">
        <v>14</v>
      </c>
      <c r="W418" t="str">
        <f t="shared" si="7"/>
        <v>unsigned char accel413[8] = {0x05, 0xCC, 0x51, 0x02, 0xF9, 0x04, 0x00, 0x00};</v>
      </c>
    </row>
    <row r="419" spans="2:23" x14ac:dyDescent="0.25">
      <c r="B419" s="1" t="s">
        <v>0</v>
      </c>
      <c r="C419" s="1" t="s">
        <v>13</v>
      </c>
      <c r="D419" s="1" t="s">
        <v>1</v>
      </c>
      <c r="E419" s="1" t="s">
        <v>13</v>
      </c>
      <c r="F419" s="1" t="s">
        <v>34</v>
      </c>
      <c r="G419" s="5" t="s">
        <v>453</v>
      </c>
      <c r="H419" s="1" t="s">
        <v>30</v>
      </c>
      <c r="I419" s="1" t="s">
        <v>28</v>
      </c>
      <c r="J419" s="1" t="s">
        <v>12</v>
      </c>
      <c r="K419" s="3" t="s">
        <v>26</v>
      </c>
      <c r="L419" s="1" t="s">
        <v>20</v>
      </c>
      <c r="M419" s="1" t="s">
        <v>29</v>
      </c>
      <c r="N419" s="6" t="s">
        <v>25</v>
      </c>
      <c r="O419" s="6" t="s">
        <v>23</v>
      </c>
      <c r="P419" s="6" t="s">
        <v>21</v>
      </c>
      <c r="Q419" s="6" t="s">
        <v>18</v>
      </c>
      <c r="R419" s="6" t="s">
        <v>17</v>
      </c>
      <c r="S419" s="6" t="s">
        <v>15</v>
      </c>
      <c r="T419" s="6" t="s">
        <v>15</v>
      </c>
      <c r="U419" s="1" t="s">
        <v>14</v>
      </c>
      <c r="W419" t="str">
        <f t="shared" si="7"/>
        <v>unsigned char accel414[8] = {0x05, 0xCC, 0x51, 0x02, 0xF5, 0x04, 0x00, 0x00};</v>
      </c>
    </row>
    <row r="420" spans="2:23" x14ac:dyDescent="0.25">
      <c r="B420" s="1" t="s">
        <v>0</v>
      </c>
      <c r="C420" s="1" t="s">
        <v>13</v>
      </c>
      <c r="D420" s="1" t="s">
        <v>1</v>
      </c>
      <c r="E420" s="1" t="s">
        <v>13</v>
      </c>
      <c r="F420" s="1" t="s">
        <v>34</v>
      </c>
      <c r="G420" s="5" t="s">
        <v>454</v>
      </c>
      <c r="H420" s="1" t="s">
        <v>30</v>
      </c>
      <c r="I420" s="1" t="s">
        <v>28</v>
      </c>
      <c r="J420" s="1" t="s">
        <v>12</v>
      </c>
      <c r="K420" s="3" t="s">
        <v>26</v>
      </c>
      <c r="L420" s="1" t="s">
        <v>20</v>
      </c>
      <c r="M420" s="1" t="s">
        <v>29</v>
      </c>
      <c r="N420" s="6" t="s">
        <v>25</v>
      </c>
      <c r="O420" s="6" t="s">
        <v>23</v>
      </c>
      <c r="P420" s="6" t="s">
        <v>21</v>
      </c>
      <c r="Q420" s="6" t="s">
        <v>37</v>
      </c>
      <c r="R420" s="6" t="s">
        <v>17</v>
      </c>
      <c r="S420" s="6" t="s">
        <v>15</v>
      </c>
      <c r="T420" s="6" t="s">
        <v>15</v>
      </c>
      <c r="U420" s="1" t="s">
        <v>14</v>
      </c>
      <c r="W420" t="str">
        <f t="shared" si="7"/>
        <v>unsigned char accel415[8] = {0x05, 0xCC, 0x51, 0x02, 0xF6, 0x04, 0x00, 0x00};</v>
      </c>
    </row>
    <row r="421" spans="2:23" x14ac:dyDescent="0.25">
      <c r="B421" s="1" t="s">
        <v>0</v>
      </c>
      <c r="C421" s="1" t="s">
        <v>13</v>
      </c>
      <c r="D421" s="1" t="s">
        <v>1</v>
      </c>
      <c r="E421" s="1" t="s">
        <v>13</v>
      </c>
      <c r="F421" s="1" t="s">
        <v>34</v>
      </c>
      <c r="G421" s="5" t="s">
        <v>455</v>
      </c>
      <c r="H421" s="1" t="s">
        <v>30</v>
      </c>
      <c r="I421" s="1" t="s">
        <v>28</v>
      </c>
      <c r="J421" s="1" t="s">
        <v>12</v>
      </c>
      <c r="K421" s="3" t="s">
        <v>26</v>
      </c>
      <c r="L421" s="1" t="s">
        <v>20</v>
      </c>
      <c r="M421" s="1" t="s">
        <v>29</v>
      </c>
      <c r="N421" s="6" t="s">
        <v>25</v>
      </c>
      <c r="O421" s="6" t="s">
        <v>23</v>
      </c>
      <c r="P421" s="6" t="s">
        <v>21</v>
      </c>
      <c r="Q421" s="6" t="s">
        <v>39</v>
      </c>
      <c r="R421" s="6" t="s">
        <v>17</v>
      </c>
      <c r="S421" s="6" t="s">
        <v>15</v>
      </c>
      <c r="T421" s="6" t="s">
        <v>15</v>
      </c>
      <c r="U421" s="1" t="s">
        <v>14</v>
      </c>
      <c r="W421" t="str">
        <f t="shared" si="7"/>
        <v>unsigned char accel416[8] = {0x05, 0xCC, 0x51, 0x02, 0xF7, 0x04, 0x00, 0x00};</v>
      </c>
    </row>
    <row r="422" spans="2:23" x14ac:dyDescent="0.25">
      <c r="B422" s="1" t="s">
        <v>0</v>
      </c>
      <c r="C422" s="1" t="s">
        <v>13</v>
      </c>
      <c r="D422" s="1" t="s">
        <v>1</v>
      </c>
      <c r="E422" s="1" t="s">
        <v>13</v>
      </c>
      <c r="F422" s="1" t="s">
        <v>34</v>
      </c>
      <c r="G422" s="5" t="s">
        <v>456</v>
      </c>
      <c r="H422" s="1" t="s">
        <v>30</v>
      </c>
      <c r="I422" s="1" t="s">
        <v>28</v>
      </c>
      <c r="J422" s="1" t="s">
        <v>12</v>
      </c>
      <c r="K422" s="3" t="s">
        <v>26</v>
      </c>
      <c r="L422" s="1" t="s">
        <v>20</v>
      </c>
      <c r="M422" s="1" t="s">
        <v>29</v>
      </c>
      <c r="N422" s="6" t="s">
        <v>25</v>
      </c>
      <c r="O422" s="6" t="s">
        <v>23</v>
      </c>
      <c r="P422" s="6" t="s">
        <v>21</v>
      </c>
      <c r="Q422" s="6" t="s">
        <v>42</v>
      </c>
      <c r="R422" s="6" t="s">
        <v>17</v>
      </c>
      <c r="S422" s="6" t="s">
        <v>15</v>
      </c>
      <c r="T422" s="6" t="s">
        <v>15</v>
      </c>
      <c r="U422" s="1" t="s">
        <v>14</v>
      </c>
      <c r="W422" t="str">
        <f t="shared" si="7"/>
        <v>unsigned char accel417[8] = {0x05, 0xCC, 0x51, 0x02, 0xF8, 0x04, 0x00, 0x00};</v>
      </c>
    </row>
    <row r="423" spans="2:23" x14ac:dyDescent="0.25">
      <c r="B423" s="1" t="s">
        <v>0</v>
      </c>
      <c r="C423" s="1" t="s">
        <v>13</v>
      </c>
      <c r="D423" s="1" t="s">
        <v>1</v>
      </c>
      <c r="E423" s="1" t="s">
        <v>13</v>
      </c>
      <c r="F423" s="1" t="s">
        <v>34</v>
      </c>
      <c r="G423" s="5" t="s">
        <v>457</v>
      </c>
      <c r="H423" s="1" t="s">
        <v>30</v>
      </c>
      <c r="I423" s="1" t="s">
        <v>28</v>
      </c>
      <c r="J423" s="1" t="s">
        <v>12</v>
      </c>
      <c r="K423" s="3" t="s">
        <v>26</v>
      </c>
      <c r="L423" s="1" t="s">
        <v>20</v>
      </c>
      <c r="M423" s="1" t="s">
        <v>29</v>
      </c>
      <c r="N423" s="6" t="s">
        <v>25</v>
      </c>
      <c r="O423" s="6" t="s">
        <v>23</v>
      </c>
      <c r="P423" s="6" t="s">
        <v>21</v>
      </c>
      <c r="Q423" s="6" t="s">
        <v>18</v>
      </c>
      <c r="R423" s="6" t="s">
        <v>17</v>
      </c>
      <c r="S423" s="6" t="s">
        <v>15</v>
      </c>
      <c r="T423" s="6" t="s">
        <v>15</v>
      </c>
      <c r="U423" s="1" t="s">
        <v>14</v>
      </c>
      <c r="W423" t="str">
        <f t="shared" si="7"/>
        <v>unsigned char accel418[8] = {0x05, 0xCC, 0x51, 0x02, 0xF5, 0x04, 0x00, 0x00};</v>
      </c>
    </row>
    <row r="424" spans="2:23" x14ac:dyDescent="0.25">
      <c r="B424" s="1" t="s">
        <v>0</v>
      </c>
      <c r="C424" s="1" t="s">
        <v>13</v>
      </c>
      <c r="D424" s="1" t="s">
        <v>1</v>
      </c>
      <c r="E424" s="1" t="s">
        <v>13</v>
      </c>
      <c r="F424" s="1" t="s">
        <v>34</v>
      </c>
      <c r="G424" s="5" t="s">
        <v>458</v>
      </c>
      <c r="H424" s="1" t="s">
        <v>30</v>
      </c>
      <c r="I424" s="1" t="s">
        <v>28</v>
      </c>
      <c r="J424" s="1" t="s">
        <v>12</v>
      </c>
      <c r="K424" s="3" t="s">
        <v>26</v>
      </c>
      <c r="L424" s="1" t="s">
        <v>20</v>
      </c>
      <c r="M424" s="1" t="s">
        <v>29</v>
      </c>
      <c r="N424" s="6" t="s">
        <v>25</v>
      </c>
      <c r="O424" s="6" t="s">
        <v>23</v>
      </c>
      <c r="P424" s="6" t="s">
        <v>21</v>
      </c>
      <c r="Q424" s="6" t="s">
        <v>37</v>
      </c>
      <c r="R424" s="6" t="s">
        <v>17</v>
      </c>
      <c r="S424" s="6" t="s">
        <v>15</v>
      </c>
      <c r="T424" s="6" t="s">
        <v>15</v>
      </c>
      <c r="U424" s="1" t="s">
        <v>14</v>
      </c>
      <c r="W424" t="str">
        <f t="shared" si="7"/>
        <v>unsigned char accel419[8] = {0x05, 0xCC, 0x51, 0x02, 0xF6, 0x04, 0x00, 0x00};</v>
      </c>
    </row>
    <row r="425" spans="2:23" x14ac:dyDescent="0.25">
      <c r="B425" s="1" t="s">
        <v>0</v>
      </c>
      <c r="C425" s="1" t="s">
        <v>13</v>
      </c>
      <c r="D425" s="1" t="s">
        <v>1</v>
      </c>
      <c r="E425" s="1" t="s">
        <v>13</v>
      </c>
      <c r="F425" s="1" t="s">
        <v>34</v>
      </c>
      <c r="G425" s="5" t="s">
        <v>459</v>
      </c>
      <c r="H425" s="1" t="s">
        <v>30</v>
      </c>
      <c r="I425" s="1" t="s">
        <v>28</v>
      </c>
      <c r="J425" s="1" t="s">
        <v>12</v>
      </c>
      <c r="K425" s="3" t="s">
        <v>26</v>
      </c>
      <c r="L425" s="1" t="s">
        <v>20</v>
      </c>
      <c r="M425" s="1" t="s">
        <v>29</v>
      </c>
      <c r="N425" s="6" t="s">
        <v>25</v>
      </c>
      <c r="O425" s="6" t="s">
        <v>23</v>
      </c>
      <c r="P425" s="6" t="s">
        <v>21</v>
      </c>
      <c r="Q425" s="6" t="s">
        <v>39</v>
      </c>
      <c r="R425" s="6" t="s">
        <v>17</v>
      </c>
      <c r="S425" s="6" t="s">
        <v>15</v>
      </c>
      <c r="T425" s="6" t="s">
        <v>15</v>
      </c>
      <c r="U425" s="1" t="s">
        <v>14</v>
      </c>
      <c r="W425" t="str">
        <f t="shared" si="7"/>
        <v>unsigned char accel420[8] = {0x05, 0xCC, 0x51, 0x02, 0xF7, 0x04, 0x00, 0x00};</v>
      </c>
    </row>
    <row r="426" spans="2:23" x14ac:dyDescent="0.25">
      <c r="B426" s="1" t="s">
        <v>0</v>
      </c>
      <c r="C426" s="1" t="s">
        <v>13</v>
      </c>
      <c r="D426" s="1" t="s">
        <v>1</v>
      </c>
      <c r="E426" s="1" t="s">
        <v>13</v>
      </c>
      <c r="F426" s="1" t="s">
        <v>34</v>
      </c>
      <c r="G426" s="5" t="s">
        <v>460</v>
      </c>
      <c r="H426" s="1" t="s">
        <v>30</v>
      </c>
      <c r="I426" s="1" t="s">
        <v>28</v>
      </c>
      <c r="J426" s="1" t="s">
        <v>12</v>
      </c>
      <c r="K426" s="3" t="s">
        <v>26</v>
      </c>
      <c r="L426" s="1" t="s">
        <v>20</v>
      </c>
      <c r="M426" s="1" t="s">
        <v>29</v>
      </c>
      <c r="N426" s="6" t="s">
        <v>25</v>
      </c>
      <c r="O426" s="6" t="s">
        <v>23</v>
      </c>
      <c r="P426" s="6" t="s">
        <v>21</v>
      </c>
      <c r="Q426" s="6" t="s">
        <v>42</v>
      </c>
      <c r="R426" s="6" t="s">
        <v>17</v>
      </c>
      <c r="S426" s="6" t="s">
        <v>15</v>
      </c>
      <c r="T426" s="6" t="s">
        <v>15</v>
      </c>
      <c r="U426" s="1" t="s">
        <v>14</v>
      </c>
      <c r="W426" t="str">
        <f t="shared" si="7"/>
        <v>unsigned char accel421[8] = {0x05, 0xCC, 0x51, 0x02, 0xF8, 0x04, 0x00, 0x00};</v>
      </c>
    </row>
    <row r="427" spans="2:23" x14ac:dyDescent="0.25">
      <c r="B427" s="1" t="s">
        <v>0</v>
      </c>
      <c r="C427" s="1" t="s">
        <v>13</v>
      </c>
      <c r="D427" s="1" t="s">
        <v>1</v>
      </c>
      <c r="E427" s="1" t="s">
        <v>13</v>
      </c>
      <c r="F427" s="1" t="s">
        <v>34</v>
      </c>
      <c r="G427" s="5" t="s">
        <v>461</v>
      </c>
      <c r="H427" s="1" t="s">
        <v>30</v>
      </c>
      <c r="I427" s="1" t="s">
        <v>28</v>
      </c>
      <c r="J427" s="1" t="s">
        <v>12</v>
      </c>
      <c r="K427" s="3" t="s">
        <v>26</v>
      </c>
      <c r="L427" s="1" t="s">
        <v>20</v>
      </c>
      <c r="M427" s="1" t="s">
        <v>29</v>
      </c>
      <c r="N427" s="6" t="s">
        <v>25</v>
      </c>
      <c r="O427" s="6" t="s">
        <v>23</v>
      </c>
      <c r="P427" s="6" t="s">
        <v>21</v>
      </c>
      <c r="Q427" s="6" t="s">
        <v>45</v>
      </c>
      <c r="R427" s="6" t="s">
        <v>17</v>
      </c>
      <c r="S427" s="6" t="s">
        <v>15</v>
      </c>
      <c r="T427" s="6" t="s">
        <v>15</v>
      </c>
      <c r="U427" s="1" t="s">
        <v>14</v>
      </c>
      <c r="W427" t="str">
        <f t="shared" si="7"/>
        <v>unsigned char accel422[8] = {0x05, 0xCC, 0x51, 0x02, 0xF9, 0x04, 0x00, 0x00};</v>
      </c>
    </row>
    <row r="428" spans="2:23" x14ac:dyDescent="0.25">
      <c r="B428" s="1" t="s">
        <v>0</v>
      </c>
      <c r="C428" s="1" t="s">
        <v>13</v>
      </c>
      <c r="D428" s="1" t="s">
        <v>1</v>
      </c>
      <c r="E428" s="1" t="s">
        <v>13</v>
      </c>
      <c r="F428" s="1" t="s">
        <v>34</v>
      </c>
      <c r="G428" s="5" t="s">
        <v>462</v>
      </c>
      <c r="H428" s="1" t="s">
        <v>30</v>
      </c>
      <c r="I428" s="1" t="s">
        <v>28</v>
      </c>
      <c r="J428" s="1" t="s">
        <v>12</v>
      </c>
      <c r="K428" s="3" t="s">
        <v>26</v>
      </c>
      <c r="L428" s="1" t="s">
        <v>20</v>
      </c>
      <c r="M428" s="1" t="s">
        <v>29</v>
      </c>
      <c r="N428" s="6" t="s">
        <v>25</v>
      </c>
      <c r="O428" s="6" t="s">
        <v>23</v>
      </c>
      <c r="P428" s="6" t="s">
        <v>21</v>
      </c>
      <c r="Q428" s="6" t="s">
        <v>18</v>
      </c>
      <c r="R428" s="6" t="s">
        <v>17</v>
      </c>
      <c r="S428" s="6" t="s">
        <v>15</v>
      </c>
      <c r="T428" s="6" t="s">
        <v>15</v>
      </c>
      <c r="U428" s="1" t="s">
        <v>14</v>
      </c>
      <c r="W428" t="str">
        <f t="shared" si="7"/>
        <v>unsigned char accel423[8] = {0x05, 0xCC, 0x51, 0x02, 0xF5, 0x04, 0x00, 0x00};</v>
      </c>
    </row>
    <row r="429" spans="2:23" x14ac:dyDescent="0.25">
      <c r="B429" s="1" t="s">
        <v>0</v>
      </c>
      <c r="C429" s="1" t="s">
        <v>13</v>
      </c>
      <c r="D429" s="1" t="s">
        <v>1</v>
      </c>
      <c r="E429" s="1" t="s">
        <v>13</v>
      </c>
      <c r="F429" s="1" t="s">
        <v>34</v>
      </c>
      <c r="G429" s="5" t="s">
        <v>463</v>
      </c>
      <c r="H429" s="1" t="s">
        <v>30</v>
      </c>
      <c r="I429" s="1" t="s">
        <v>28</v>
      </c>
      <c r="J429" s="1" t="s">
        <v>12</v>
      </c>
      <c r="K429" s="3" t="s">
        <v>26</v>
      </c>
      <c r="L429" s="1" t="s">
        <v>20</v>
      </c>
      <c r="M429" s="1" t="s">
        <v>29</v>
      </c>
      <c r="N429" s="6" t="s">
        <v>25</v>
      </c>
      <c r="O429" s="6" t="s">
        <v>23</v>
      </c>
      <c r="P429" s="6" t="s">
        <v>21</v>
      </c>
      <c r="Q429" s="6" t="s">
        <v>37</v>
      </c>
      <c r="R429" s="6" t="s">
        <v>17</v>
      </c>
      <c r="S429" s="6" t="s">
        <v>15</v>
      </c>
      <c r="T429" s="6" t="s">
        <v>15</v>
      </c>
      <c r="U429" s="1" t="s">
        <v>14</v>
      </c>
      <c r="W429" t="str">
        <f t="shared" si="7"/>
        <v>unsigned char accel424[8] = {0x05, 0xCC, 0x51, 0x02, 0xF6, 0x04, 0x00, 0x00};</v>
      </c>
    </row>
    <row r="430" spans="2:23" x14ac:dyDescent="0.25">
      <c r="B430" s="1" t="s">
        <v>0</v>
      </c>
      <c r="C430" s="1" t="s">
        <v>13</v>
      </c>
      <c r="D430" s="1" t="s">
        <v>1</v>
      </c>
      <c r="E430" s="1" t="s">
        <v>13</v>
      </c>
      <c r="F430" s="1" t="s">
        <v>34</v>
      </c>
      <c r="G430" s="5" t="s">
        <v>464</v>
      </c>
      <c r="H430" s="1" t="s">
        <v>30</v>
      </c>
      <c r="I430" s="1" t="s">
        <v>28</v>
      </c>
      <c r="J430" s="1" t="s">
        <v>12</v>
      </c>
      <c r="K430" s="3" t="s">
        <v>26</v>
      </c>
      <c r="L430" s="1" t="s">
        <v>20</v>
      </c>
      <c r="M430" s="1" t="s">
        <v>29</v>
      </c>
      <c r="N430" s="6" t="s">
        <v>25</v>
      </c>
      <c r="O430" s="6" t="s">
        <v>23</v>
      </c>
      <c r="P430" s="6" t="s">
        <v>21</v>
      </c>
      <c r="Q430" s="6" t="s">
        <v>39</v>
      </c>
      <c r="R430" s="6" t="s">
        <v>17</v>
      </c>
      <c r="S430" s="6" t="s">
        <v>15</v>
      </c>
      <c r="T430" s="6" t="s">
        <v>15</v>
      </c>
      <c r="U430" s="1" t="s">
        <v>14</v>
      </c>
      <c r="W430" t="str">
        <f t="shared" si="7"/>
        <v>unsigned char accel425[8] = {0x05, 0xCC, 0x51, 0x02, 0xF7, 0x04, 0x00, 0x00};</v>
      </c>
    </row>
    <row r="431" spans="2:23" x14ac:dyDescent="0.25">
      <c r="B431" s="1" t="s">
        <v>0</v>
      </c>
      <c r="C431" s="1" t="s">
        <v>13</v>
      </c>
      <c r="D431" s="1" t="s">
        <v>1</v>
      </c>
      <c r="E431" s="1" t="s">
        <v>13</v>
      </c>
      <c r="F431" s="1" t="s">
        <v>34</v>
      </c>
      <c r="G431" s="5" t="s">
        <v>465</v>
      </c>
      <c r="H431" s="1" t="s">
        <v>30</v>
      </c>
      <c r="I431" s="1" t="s">
        <v>28</v>
      </c>
      <c r="J431" s="1" t="s">
        <v>12</v>
      </c>
      <c r="K431" s="3" t="s">
        <v>26</v>
      </c>
      <c r="L431" s="1" t="s">
        <v>20</v>
      </c>
      <c r="M431" s="1" t="s">
        <v>29</v>
      </c>
      <c r="N431" s="6" t="s">
        <v>25</v>
      </c>
      <c r="O431" s="6" t="s">
        <v>23</v>
      </c>
      <c r="P431" s="6" t="s">
        <v>21</v>
      </c>
      <c r="Q431" s="6" t="s">
        <v>42</v>
      </c>
      <c r="R431" s="6" t="s">
        <v>17</v>
      </c>
      <c r="S431" s="6" t="s">
        <v>15</v>
      </c>
      <c r="T431" s="6" t="s">
        <v>15</v>
      </c>
      <c r="U431" s="1" t="s">
        <v>14</v>
      </c>
      <c r="W431" t="str">
        <f t="shared" si="7"/>
        <v>unsigned char accel426[8] = {0x05, 0xCC, 0x51, 0x02, 0xF8, 0x04, 0x00, 0x00};</v>
      </c>
    </row>
    <row r="432" spans="2:23" x14ac:dyDescent="0.25">
      <c r="B432" s="1" t="s">
        <v>0</v>
      </c>
      <c r="C432" s="1" t="s">
        <v>13</v>
      </c>
      <c r="D432" s="1" t="s">
        <v>1</v>
      </c>
      <c r="E432" s="1" t="s">
        <v>13</v>
      </c>
      <c r="F432" s="1" t="s">
        <v>34</v>
      </c>
      <c r="G432" s="5" t="s">
        <v>466</v>
      </c>
      <c r="H432" s="1" t="s">
        <v>30</v>
      </c>
      <c r="I432" s="1" t="s">
        <v>28</v>
      </c>
      <c r="J432" s="1" t="s">
        <v>12</v>
      </c>
      <c r="K432" s="3" t="s">
        <v>26</v>
      </c>
      <c r="L432" s="1" t="s">
        <v>20</v>
      </c>
      <c r="M432" s="1" t="s">
        <v>29</v>
      </c>
      <c r="N432" s="6" t="s">
        <v>25</v>
      </c>
      <c r="O432" s="6" t="s">
        <v>23</v>
      </c>
      <c r="P432" s="6" t="s">
        <v>21</v>
      </c>
      <c r="Q432" s="6" t="s">
        <v>18</v>
      </c>
      <c r="R432" s="6" t="s">
        <v>17</v>
      </c>
      <c r="S432" s="6" t="s">
        <v>15</v>
      </c>
      <c r="T432" s="6" t="s">
        <v>15</v>
      </c>
      <c r="U432" s="1" t="s">
        <v>14</v>
      </c>
      <c r="W432" t="str">
        <f t="shared" si="7"/>
        <v>unsigned char accel427[8] = {0x05, 0xCC, 0x51, 0x02, 0xF5, 0x04, 0x00, 0x00};</v>
      </c>
    </row>
    <row r="433" spans="2:23" x14ac:dyDescent="0.25">
      <c r="B433" s="1" t="s">
        <v>0</v>
      </c>
      <c r="C433" s="1" t="s">
        <v>13</v>
      </c>
      <c r="D433" s="1" t="s">
        <v>1</v>
      </c>
      <c r="E433" s="1" t="s">
        <v>13</v>
      </c>
      <c r="F433" s="1" t="s">
        <v>34</v>
      </c>
      <c r="G433" s="5" t="s">
        <v>467</v>
      </c>
      <c r="H433" s="1" t="s">
        <v>30</v>
      </c>
      <c r="I433" s="1" t="s">
        <v>28</v>
      </c>
      <c r="J433" s="1" t="s">
        <v>12</v>
      </c>
      <c r="K433" s="3" t="s">
        <v>26</v>
      </c>
      <c r="L433" s="1" t="s">
        <v>20</v>
      </c>
      <c r="M433" s="1" t="s">
        <v>29</v>
      </c>
      <c r="N433" s="6" t="s">
        <v>25</v>
      </c>
      <c r="O433" s="6" t="s">
        <v>23</v>
      </c>
      <c r="P433" s="6" t="s">
        <v>21</v>
      </c>
      <c r="Q433" s="6" t="s">
        <v>37</v>
      </c>
      <c r="R433" s="6" t="s">
        <v>17</v>
      </c>
      <c r="S433" s="6" t="s">
        <v>15</v>
      </c>
      <c r="T433" s="6" t="s">
        <v>15</v>
      </c>
      <c r="U433" s="1" t="s">
        <v>14</v>
      </c>
      <c r="W433" t="str">
        <f t="shared" si="7"/>
        <v>unsigned char accel428[8] = {0x05, 0xCC, 0x51, 0x02, 0xF6, 0x04, 0x00, 0x00};</v>
      </c>
    </row>
    <row r="434" spans="2:23" x14ac:dyDescent="0.25">
      <c r="B434" s="1" t="s">
        <v>0</v>
      </c>
      <c r="C434" s="1" t="s">
        <v>13</v>
      </c>
      <c r="D434" s="1" t="s">
        <v>1</v>
      </c>
      <c r="E434" s="1" t="s">
        <v>13</v>
      </c>
      <c r="F434" s="1" t="s">
        <v>34</v>
      </c>
      <c r="G434" s="5" t="s">
        <v>468</v>
      </c>
      <c r="H434" s="1" t="s">
        <v>30</v>
      </c>
      <c r="I434" s="1" t="s">
        <v>28</v>
      </c>
      <c r="J434" s="1" t="s">
        <v>12</v>
      </c>
      <c r="K434" s="3" t="s">
        <v>26</v>
      </c>
      <c r="L434" s="1" t="s">
        <v>20</v>
      </c>
      <c r="M434" s="1" t="s">
        <v>29</v>
      </c>
      <c r="N434" s="6" t="s">
        <v>25</v>
      </c>
      <c r="O434" s="6" t="s">
        <v>23</v>
      </c>
      <c r="P434" s="6" t="s">
        <v>21</v>
      </c>
      <c r="Q434" s="6" t="s">
        <v>39</v>
      </c>
      <c r="R434" s="6" t="s">
        <v>17</v>
      </c>
      <c r="S434" s="6" t="s">
        <v>15</v>
      </c>
      <c r="T434" s="6" t="s">
        <v>15</v>
      </c>
      <c r="U434" s="1" t="s">
        <v>14</v>
      </c>
      <c r="W434" t="str">
        <f t="shared" ref="W434:W497" si="8">CONCATENATE(B434,C434,D434,E434,F434,G434,H434,I434,J434,M434,K434,L434,M434,N434,L434,M434,O434,L434,M434,P434,L434,M434,Q434,L434,M434,R434,L434,M434,S434,L434,M434,T434,U434)</f>
        <v>unsigned char accel429[8] = {0x05, 0xCC, 0x51, 0x02, 0xF7, 0x04, 0x00, 0x00};</v>
      </c>
    </row>
    <row r="435" spans="2:23" x14ac:dyDescent="0.25">
      <c r="B435" s="1" t="s">
        <v>0</v>
      </c>
      <c r="C435" s="1" t="s">
        <v>13</v>
      </c>
      <c r="D435" s="1" t="s">
        <v>1</v>
      </c>
      <c r="E435" s="1" t="s">
        <v>13</v>
      </c>
      <c r="F435" s="1" t="s">
        <v>34</v>
      </c>
      <c r="G435" s="5" t="s">
        <v>469</v>
      </c>
      <c r="H435" s="1" t="s">
        <v>30</v>
      </c>
      <c r="I435" s="1" t="s">
        <v>28</v>
      </c>
      <c r="J435" s="1" t="s">
        <v>12</v>
      </c>
      <c r="K435" s="3" t="s">
        <v>26</v>
      </c>
      <c r="L435" s="1" t="s">
        <v>20</v>
      </c>
      <c r="M435" s="1" t="s">
        <v>29</v>
      </c>
      <c r="N435" s="6" t="s">
        <v>25</v>
      </c>
      <c r="O435" s="6" t="s">
        <v>23</v>
      </c>
      <c r="P435" s="6" t="s">
        <v>21</v>
      </c>
      <c r="Q435" s="6" t="s">
        <v>42</v>
      </c>
      <c r="R435" s="6" t="s">
        <v>17</v>
      </c>
      <c r="S435" s="6" t="s">
        <v>15</v>
      </c>
      <c r="T435" s="6" t="s">
        <v>15</v>
      </c>
      <c r="U435" s="1" t="s">
        <v>14</v>
      </c>
      <c r="W435" t="str">
        <f t="shared" si="8"/>
        <v>unsigned char accel430[8] = {0x05, 0xCC, 0x51, 0x02, 0xF8, 0x04, 0x00, 0x00};</v>
      </c>
    </row>
    <row r="436" spans="2:23" x14ac:dyDescent="0.25">
      <c r="B436" s="1" t="s">
        <v>0</v>
      </c>
      <c r="C436" s="1" t="s">
        <v>13</v>
      </c>
      <c r="D436" s="1" t="s">
        <v>1</v>
      </c>
      <c r="E436" s="1" t="s">
        <v>13</v>
      </c>
      <c r="F436" s="1" t="s">
        <v>34</v>
      </c>
      <c r="G436" s="5" t="s">
        <v>470</v>
      </c>
      <c r="H436" s="1" t="s">
        <v>30</v>
      </c>
      <c r="I436" s="1" t="s">
        <v>28</v>
      </c>
      <c r="J436" s="1" t="s">
        <v>12</v>
      </c>
      <c r="K436" s="3" t="s">
        <v>26</v>
      </c>
      <c r="L436" s="1" t="s">
        <v>20</v>
      </c>
      <c r="M436" s="1" t="s">
        <v>29</v>
      </c>
      <c r="N436" s="6" t="s">
        <v>25</v>
      </c>
      <c r="O436" s="6" t="s">
        <v>23</v>
      </c>
      <c r="P436" s="6" t="s">
        <v>21</v>
      </c>
      <c r="Q436" s="6" t="s">
        <v>45</v>
      </c>
      <c r="R436" s="6" t="s">
        <v>17</v>
      </c>
      <c r="S436" s="6" t="s">
        <v>15</v>
      </c>
      <c r="T436" s="6" t="s">
        <v>15</v>
      </c>
      <c r="U436" s="1" t="s">
        <v>14</v>
      </c>
      <c r="W436" t="str">
        <f t="shared" si="8"/>
        <v>unsigned char accel431[8] = {0x05, 0xCC, 0x51, 0x02, 0xF9, 0x04, 0x00, 0x00};</v>
      </c>
    </row>
    <row r="437" spans="2:23" x14ac:dyDescent="0.25">
      <c r="B437" s="1" t="s">
        <v>0</v>
      </c>
      <c r="C437" s="1" t="s">
        <v>13</v>
      </c>
      <c r="D437" s="1" t="s">
        <v>1</v>
      </c>
      <c r="E437" s="1" t="s">
        <v>13</v>
      </c>
      <c r="F437" s="1" t="s">
        <v>34</v>
      </c>
      <c r="G437" s="5" t="s">
        <v>471</v>
      </c>
      <c r="H437" s="1" t="s">
        <v>30</v>
      </c>
      <c r="I437" s="1" t="s">
        <v>28</v>
      </c>
      <c r="J437" s="1" t="s">
        <v>12</v>
      </c>
      <c r="K437" s="3" t="s">
        <v>26</v>
      </c>
      <c r="L437" s="1" t="s">
        <v>20</v>
      </c>
      <c r="M437" s="1" t="s">
        <v>29</v>
      </c>
      <c r="N437" s="6" t="s">
        <v>25</v>
      </c>
      <c r="O437" s="6" t="s">
        <v>23</v>
      </c>
      <c r="P437" s="6" t="s">
        <v>21</v>
      </c>
      <c r="Q437" s="6" t="s">
        <v>18</v>
      </c>
      <c r="R437" s="6" t="s">
        <v>17</v>
      </c>
      <c r="S437" s="6" t="s">
        <v>15</v>
      </c>
      <c r="T437" s="6" t="s">
        <v>15</v>
      </c>
      <c r="U437" s="1" t="s">
        <v>14</v>
      </c>
      <c r="W437" t="str">
        <f t="shared" si="8"/>
        <v>unsigned char accel432[8] = {0x05, 0xCC, 0x51, 0x02, 0xF5, 0x04, 0x00, 0x00};</v>
      </c>
    </row>
    <row r="438" spans="2:23" x14ac:dyDescent="0.25">
      <c r="B438" s="1" t="s">
        <v>0</v>
      </c>
      <c r="C438" s="1" t="s">
        <v>13</v>
      </c>
      <c r="D438" s="1" t="s">
        <v>1</v>
      </c>
      <c r="E438" s="1" t="s">
        <v>13</v>
      </c>
      <c r="F438" s="1" t="s">
        <v>34</v>
      </c>
      <c r="G438" s="5" t="s">
        <v>472</v>
      </c>
      <c r="H438" s="1" t="s">
        <v>30</v>
      </c>
      <c r="I438" s="1" t="s">
        <v>28</v>
      </c>
      <c r="J438" s="1" t="s">
        <v>12</v>
      </c>
      <c r="K438" s="3" t="s">
        <v>26</v>
      </c>
      <c r="L438" s="1" t="s">
        <v>20</v>
      </c>
      <c r="M438" s="1" t="s">
        <v>29</v>
      </c>
      <c r="N438" s="6" t="s">
        <v>25</v>
      </c>
      <c r="O438" s="6" t="s">
        <v>23</v>
      </c>
      <c r="P438" s="6" t="s">
        <v>21</v>
      </c>
      <c r="Q438" s="6" t="s">
        <v>37</v>
      </c>
      <c r="R438" s="6" t="s">
        <v>17</v>
      </c>
      <c r="S438" s="6" t="s">
        <v>15</v>
      </c>
      <c r="T438" s="6" t="s">
        <v>15</v>
      </c>
      <c r="U438" s="1" t="s">
        <v>14</v>
      </c>
      <c r="W438" t="str">
        <f t="shared" si="8"/>
        <v>unsigned char accel433[8] = {0x05, 0xCC, 0x51, 0x02, 0xF6, 0x04, 0x00, 0x00};</v>
      </c>
    </row>
    <row r="439" spans="2:23" x14ac:dyDescent="0.25">
      <c r="B439" s="1" t="s">
        <v>0</v>
      </c>
      <c r="C439" s="1" t="s">
        <v>13</v>
      </c>
      <c r="D439" s="1" t="s">
        <v>1</v>
      </c>
      <c r="E439" s="1" t="s">
        <v>13</v>
      </c>
      <c r="F439" s="1" t="s">
        <v>34</v>
      </c>
      <c r="G439" s="5" t="s">
        <v>473</v>
      </c>
      <c r="H439" s="1" t="s">
        <v>30</v>
      </c>
      <c r="I439" s="1" t="s">
        <v>28</v>
      </c>
      <c r="J439" s="1" t="s">
        <v>12</v>
      </c>
      <c r="K439" s="3" t="s">
        <v>26</v>
      </c>
      <c r="L439" s="1" t="s">
        <v>20</v>
      </c>
      <c r="M439" s="1" t="s">
        <v>29</v>
      </c>
      <c r="N439" s="6" t="s">
        <v>25</v>
      </c>
      <c r="O439" s="6" t="s">
        <v>23</v>
      </c>
      <c r="P439" s="6" t="s">
        <v>21</v>
      </c>
      <c r="Q439" s="6" t="s">
        <v>39</v>
      </c>
      <c r="R439" s="6" t="s">
        <v>17</v>
      </c>
      <c r="S439" s="6" t="s">
        <v>15</v>
      </c>
      <c r="T439" s="6" t="s">
        <v>15</v>
      </c>
      <c r="U439" s="1" t="s">
        <v>14</v>
      </c>
      <c r="W439" t="str">
        <f t="shared" si="8"/>
        <v>unsigned char accel434[8] = {0x05, 0xCC, 0x51, 0x02, 0xF7, 0x04, 0x00, 0x00};</v>
      </c>
    </row>
    <row r="440" spans="2:23" x14ac:dyDescent="0.25">
      <c r="B440" s="1" t="s">
        <v>0</v>
      </c>
      <c r="C440" s="1" t="s">
        <v>13</v>
      </c>
      <c r="D440" s="1" t="s">
        <v>1</v>
      </c>
      <c r="E440" s="1" t="s">
        <v>13</v>
      </c>
      <c r="F440" s="1" t="s">
        <v>34</v>
      </c>
      <c r="G440" s="5" t="s">
        <v>474</v>
      </c>
      <c r="H440" s="1" t="s">
        <v>30</v>
      </c>
      <c r="I440" s="1" t="s">
        <v>28</v>
      </c>
      <c r="J440" s="1" t="s">
        <v>12</v>
      </c>
      <c r="K440" s="3" t="s">
        <v>26</v>
      </c>
      <c r="L440" s="1" t="s">
        <v>20</v>
      </c>
      <c r="M440" s="1" t="s">
        <v>29</v>
      </c>
      <c r="N440" s="6" t="s">
        <v>25</v>
      </c>
      <c r="O440" s="6" t="s">
        <v>23</v>
      </c>
      <c r="P440" s="6" t="s">
        <v>21</v>
      </c>
      <c r="Q440" s="6" t="s">
        <v>42</v>
      </c>
      <c r="R440" s="6" t="s">
        <v>17</v>
      </c>
      <c r="S440" s="6" t="s">
        <v>15</v>
      </c>
      <c r="T440" s="6" t="s">
        <v>15</v>
      </c>
      <c r="U440" s="1" t="s">
        <v>14</v>
      </c>
      <c r="W440" t="str">
        <f t="shared" si="8"/>
        <v>unsigned char accel435[8] = {0x05, 0xCC, 0x51, 0x02, 0xF8, 0x04, 0x00, 0x00};</v>
      </c>
    </row>
    <row r="441" spans="2:23" x14ac:dyDescent="0.25">
      <c r="B441" s="1" t="s">
        <v>0</v>
      </c>
      <c r="C441" s="1" t="s">
        <v>13</v>
      </c>
      <c r="D441" s="1" t="s">
        <v>1</v>
      </c>
      <c r="E441" s="1" t="s">
        <v>13</v>
      </c>
      <c r="F441" s="1" t="s">
        <v>34</v>
      </c>
      <c r="G441" s="5" t="s">
        <v>475</v>
      </c>
      <c r="H441" s="1" t="s">
        <v>30</v>
      </c>
      <c r="I441" s="1" t="s">
        <v>28</v>
      </c>
      <c r="J441" s="1" t="s">
        <v>12</v>
      </c>
      <c r="K441" s="3" t="s">
        <v>26</v>
      </c>
      <c r="L441" s="1" t="s">
        <v>20</v>
      </c>
      <c r="M441" s="1" t="s">
        <v>29</v>
      </c>
      <c r="N441" s="6" t="s">
        <v>25</v>
      </c>
      <c r="O441" s="6" t="s">
        <v>23</v>
      </c>
      <c r="P441" s="6" t="s">
        <v>21</v>
      </c>
      <c r="Q441" s="6" t="s">
        <v>18</v>
      </c>
      <c r="R441" s="6" t="s">
        <v>17</v>
      </c>
      <c r="S441" s="6" t="s">
        <v>15</v>
      </c>
      <c r="T441" s="6" t="s">
        <v>15</v>
      </c>
      <c r="U441" s="1" t="s">
        <v>14</v>
      </c>
      <c r="W441" t="str">
        <f t="shared" si="8"/>
        <v>unsigned char accel436[8] = {0x05, 0xCC, 0x51, 0x02, 0xF5, 0x04, 0x00, 0x00};</v>
      </c>
    </row>
    <row r="442" spans="2:23" x14ac:dyDescent="0.25">
      <c r="B442" s="1" t="s">
        <v>0</v>
      </c>
      <c r="C442" s="1" t="s">
        <v>13</v>
      </c>
      <c r="D442" s="1" t="s">
        <v>1</v>
      </c>
      <c r="E442" s="1" t="s">
        <v>13</v>
      </c>
      <c r="F442" s="1" t="s">
        <v>34</v>
      </c>
      <c r="G442" s="5" t="s">
        <v>476</v>
      </c>
      <c r="H442" s="1" t="s">
        <v>30</v>
      </c>
      <c r="I442" s="1" t="s">
        <v>28</v>
      </c>
      <c r="J442" s="1" t="s">
        <v>12</v>
      </c>
      <c r="K442" s="3" t="s">
        <v>26</v>
      </c>
      <c r="L442" s="1" t="s">
        <v>20</v>
      </c>
      <c r="M442" s="1" t="s">
        <v>29</v>
      </c>
      <c r="N442" s="6" t="s">
        <v>25</v>
      </c>
      <c r="O442" s="6" t="s">
        <v>23</v>
      </c>
      <c r="P442" s="6" t="s">
        <v>21</v>
      </c>
      <c r="Q442" s="6" t="s">
        <v>37</v>
      </c>
      <c r="R442" s="6" t="s">
        <v>17</v>
      </c>
      <c r="S442" s="6" t="s">
        <v>15</v>
      </c>
      <c r="T442" s="6" t="s">
        <v>15</v>
      </c>
      <c r="U442" s="1" t="s">
        <v>14</v>
      </c>
      <c r="W442" t="str">
        <f t="shared" si="8"/>
        <v>unsigned char accel437[8] = {0x05, 0xCC, 0x51, 0x02, 0xF6, 0x04, 0x00, 0x00};</v>
      </c>
    </row>
    <row r="443" spans="2:23" x14ac:dyDescent="0.25">
      <c r="B443" s="1" t="s">
        <v>0</v>
      </c>
      <c r="C443" s="1" t="s">
        <v>13</v>
      </c>
      <c r="D443" s="1" t="s">
        <v>1</v>
      </c>
      <c r="E443" s="1" t="s">
        <v>13</v>
      </c>
      <c r="F443" s="1" t="s">
        <v>34</v>
      </c>
      <c r="G443" s="5" t="s">
        <v>477</v>
      </c>
      <c r="H443" s="1" t="s">
        <v>30</v>
      </c>
      <c r="I443" s="1" t="s">
        <v>28</v>
      </c>
      <c r="J443" s="1" t="s">
        <v>12</v>
      </c>
      <c r="K443" s="3" t="s">
        <v>26</v>
      </c>
      <c r="L443" s="1" t="s">
        <v>20</v>
      </c>
      <c r="M443" s="1" t="s">
        <v>29</v>
      </c>
      <c r="N443" s="6" t="s">
        <v>25</v>
      </c>
      <c r="O443" s="6" t="s">
        <v>23</v>
      </c>
      <c r="P443" s="6" t="s">
        <v>21</v>
      </c>
      <c r="Q443" s="6" t="s">
        <v>39</v>
      </c>
      <c r="R443" s="6" t="s">
        <v>17</v>
      </c>
      <c r="S443" s="6" t="s">
        <v>15</v>
      </c>
      <c r="T443" s="6" t="s">
        <v>15</v>
      </c>
      <c r="U443" s="1" t="s">
        <v>14</v>
      </c>
      <c r="W443" t="str">
        <f t="shared" si="8"/>
        <v>unsigned char accel438[8] = {0x05, 0xCC, 0x51, 0x02, 0xF7, 0x04, 0x00, 0x00};</v>
      </c>
    </row>
    <row r="444" spans="2:23" x14ac:dyDescent="0.25">
      <c r="B444" s="1" t="s">
        <v>0</v>
      </c>
      <c r="C444" s="1" t="s">
        <v>13</v>
      </c>
      <c r="D444" s="1" t="s">
        <v>1</v>
      </c>
      <c r="E444" s="1" t="s">
        <v>13</v>
      </c>
      <c r="F444" s="1" t="s">
        <v>34</v>
      </c>
      <c r="G444" s="5" t="s">
        <v>478</v>
      </c>
      <c r="H444" s="1" t="s">
        <v>30</v>
      </c>
      <c r="I444" s="1" t="s">
        <v>28</v>
      </c>
      <c r="J444" s="1" t="s">
        <v>12</v>
      </c>
      <c r="K444" s="3" t="s">
        <v>26</v>
      </c>
      <c r="L444" s="1" t="s">
        <v>20</v>
      </c>
      <c r="M444" s="1" t="s">
        <v>29</v>
      </c>
      <c r="N444" s="6" t="s">
        <v>25</v>
      </c>
      <c r="O444" s="6" t="s">
        <v>23</v>
      </c>
      <c r="P444" s="6" t="s">
        <v>21</v>
      </c>
      <c r="Q444" s="6" t="s">
        <v>42</v>
      </c>
      <c r="R444" s="6" t="s">
        <v>17</v>
      </c>
      <c r="S444" s="6" t="s">
        <v>15</v>
      </c>
      <c r="T444" s="6" t="s">
        <v>15</v>
      </c>
      <c r="U444" s="1" t="s">
        <v>14</v>
      </c>
      <c r="W444" t="str">
        <f t="shared" si="8"/>
        <v>unsigned char accel439[8] = {0x05, 0xCC, 0x51, 0x02, 0xF8, 0x04, 0x00, 0x00};</v>
      </c>
    </row>
    <row r="445" spans="2:23" x14ac:dyDescent="0.25">
      <c r="B445" s="1" t="s">
        <v>0</v>
      </c>
      <c r="C445" s="1" t="s">
        <v>13</v>
      </c>
      <c r="D445" s="1" t="s">
        <v>1</v>
      </c>
      <c r="E445" s="1" t="s">
        <v>13</v>
      </c>
      <c r="F445" s="1" t="s">
        <v>34</v>
      </c>
      <c r="G445" s="5" t="s">
        <v>479</v>
      </c>
      <c r="H445" s="1" t="s">
        <v>30</v>
      </c>
      <c r="I445" s="1" t="s">
        <v>28</v>
      </c>
      <c r="J445" s="1" t="s">
        <v>12</v>
      </c>
      <c r="K445" s="3" t="s">
        <v>26</v>
      </c>
      <c r="L445" s="1" t="s">
        <v>20</v>
      </c>
      <c r="M445" s="1" t="s">
        <v>29</v>
      </c>
      <c r="N445" s="6" t="s">
        <v>25</v>
      </c>
      <c r="O445" s="6" t="s">
        <v>23</v>
      </c>
      <c r="P445" s="6" t="s">
        <v>21</v>
      </c>
      <c r="Q445" s="6" t="s">
        <v>45</v>
      </c>
      <c r="R445" s="6" t="s">
        <v>17</v>
      </c>
      <c r="S445" s="6" t="s">
        <v>15</v>
      </c>
      <c r="T445" s="6" t="s">
        <v>15</v>
      </c>
      <c r="U445" s="1" t="s">
        <v>14</v>
      </c>
      <c r="W445" t="str">
        <f t="shared" si="8"/>
        <v>unsigned char accel440[8] = {0x05, 0xCC, 0x51, 0x02, 0xF9, 0x04, 0x00, 0x00};</v>
      </c>
    </row>
    <row r="446" spans="2:23" x14ac:dyDescent="0.25">
      <c r="B446" s="1" t="s">
        <v>0</v>
      </c>
      <c r="C446" s="1" t="s">
        <v>13</v>
      </c>
      <c r="D446" s="1" t="s">
        <v>1</v>
      </c>
      <c r="E446" s="1" t="s">
        <v>13</v>
      </c>
      <c r="F446" s="1" t="s">
        <v>34</v>
      </c>
      <c r="G446" s="5" t="s">
        <v>480</v>
      </c>
      <c r="H446" s="1" t="s">
        <v>30</v>
      </c>
      <c r="I446" s="1" t="s">
        <v>28</v>
      </c>
      <c r="J446" s="1" t="s">
        <v>12</v>
      </c>
      <c r="K446" s="3" t="s">
        <v>26</v>
      </c>
      <c r="L446" s="1" t="s">
        <v>20</v>
      </c>
      <c r="M446" s="1" t="s">
        <v>29</v>
      </c>
      <c r="N446" s="6" t="s">
        <v>25</v>
      </c>
      <c r="O446" s="6" t="s">
        <v>23</v>
      </c>
      <c r="P446" s="6" t="s">
        <v>21</v>
      </c>
      <c r="Q446" s="6" t="s">
        <v>18</v>
      </c>
      <c r="R446" s="6" t="s">
        <v>17</v>
      </c>
      <c r="S446" s="6" t="s">
        <v>15</v>
      </c>
      <c r="T446" s="6" t="s">
        <v>15</v>
      </c>
      <c r="U446" s="1" t="s">
        <v>14</v>
      </c>
      <c r="W446" t="str">
        <f t="shared" si="8"/>
        <v>unsigned char accel441[8] = {0x05, 0xCC, 0x51, 0x02, 0xF5, 0x04, 0x00, 0x00};</v>
      </c>
    </row>
    <row r="447" spans="2:23" x14ac:dyDescent="0.25">
      <c r="B447" s="1" t="s">
        <v>0</v>
      </c>
      <c r="C447" s="1" t="s">
        <v>13</v>
      </c>
      <c r="D447" s="1" t="s">
        <v>1</v>
      </c>
      <c r="E447" s="1" t="s">
        <v>13</v>
      </c>
      <c r="F447" s="1" t="s">
        <v>34</v>
      </c>
      <c r="G447" s="5" t="s">
        <v>481</v>
      </c>
      <c r="H447" s="1" t="s">
        <v>30</v>
      </c>
      <c r="I447" s="1" t="s">
        <v>28</v>
      </c>
      <c r="J447" s="1" t="s">
        <v>12</v>
      </c>
      <c r="K447" s="3" t="s">
        <v>26</v>
      </c>
      <c r="L447" s="1" t="s">
        <v>20</v>
      </c>
      <c r="M447" s="1" t="s">
        <v>29</v>
      </c>
      <c r="N447" s="6" t="s">
        <v>25</v>
      </c>
      <c r="O447" s="6" t="s">
        <v>23</v>
      </c>
      <c r="P447" s="6" t="s">
        <v>21</v>
      </c>
      <c r="Q447" s="6" t="s">
        <v>37</v>
      </c>
      <c r="R447" s="6" t="s">
        <v>17</v>
      </c>
      <c r="S447" s="6" t="s">
        <v>15</v>
      </c>
      <c r="T447" s="6" t="s">
        <v>15</v>
      </c>
      <c r="U447" s="1" t="s">
        <v>14</v>
      </c>
      <c r="W447" t="str">
        <f t="shared" si="8"/>
        <v>unsigned char accel442[8] = {0x05, 0xCC, 0x51, 0x02, 0xF6, 0x04, 0x00, 0x00};</v>
      </c>
    </row>
    <row r="448" spans="2:23" x14ac:dyDescent="0.25">
      <c r="B448" s="1" t="s">
        <v>0</v>
      </c>
      <c r="C448" s="1" t="s">
        <v>13</v>
      </c>
      <c r="D448" s="1" t="s">
        <v>1</v>
      </c>
      <c r="E448" s="1" t="s">
        <v>13</v>
      </c>
      <c r="F448" s="1" t="s">
        <v>34</v>
      </c>
      <c r="G448" s="5" t="s">
        <v>482</v>
      </c>
      <c r="H448" s="1" t="s">
        <v>30</v>
      </c>
      <c r="I448" s="1" t="s">
        <v>28</v>
      </c>
      <c r="J448" s="1" t="s">
        <v>12</v>
      </c>
      <c r="K448" s="3" t="s">
        <v>26</v>
      </c>
      <c r="L448" s="1" t="s">
        <v>20</v>
      </c>
      <c r="M448" s="1" t="s">
        <v>29</v>
      </c>
      <c r="N448" s="6" t="s">
        <v>25</v>
      </c>
      <c r="O448" s="6" t="s">
        <v>23</v>
      </c>
      <c r="P448" s="6" t="s">
        <v>21</v>
      </c>
      <c r="Q448" s="6" t="s">
        <v>18</v>
      </c>
      <c r="R448" s="6" t="s">
        <v>17</v>
      </c>
      <c r="S448" s="6" t="s">
        <v>15</v>
      </c>
      <c r="T448" s="6" t="s">
        <v>15</v>
      </c>
      <c r="U448" s="1" t="s">
        <v>14</v>
      </c>
      <c r="W448" t="str">
        <f t="shared" si="8"/>
        <v>unsigned char accel443[8] = {0x05, 0xCC, 0x51, 0x02, 0xF5, 0x04, 0x00, 0x00};</v>
      </c>
    </row>
    <row r="449" spans="2:23" x14ac:dyDescent="0.25">
      <c r="B449" s="1" t="s">
        <v>0</v>
      </c>
      <c r="C449" s="1" t="s">
        <v>13</v>
      </c>
      <c r="D449" s="1" t="s">
        <v>1</v>
      </c>
      <c r="E449" s="1" t="s">
        <v>13</v>
      </c>
      <c r="F449" s="1" t="s">
        <v>34</v>
      </c>
      <c r="G449" s="5" t="s">
        <v>483</v>
      </c>
      <c r="H449" s="1" t="s">
        <v>30</v>
      </c>
      <c r="I449" s="1" t="s">
        <v>28</v>
      </c>
      <c r="J449" s="1" t="s">
        <v>12</v>
      </c>
      <c r="K449" s="3" t="s">
        <v>26</v>
      </c>
      <c r="L449" s="1" t="s">
        <v>20</v>
      </c>
      <c r="M449" s="1" t="s">
        <v>29</v>
      </c>
      <c r="N449" s="6" t="s">
        <v>25</v>
      </c>
      <c r="O449" s="6" t="s">
        <v>23</v>
      </c>
      <c r="P449" s="6" t="s">
        <v>21</v>
      </c>
      <c r="Q449" s="6" t="s">
        <v>37</v>
      </c>
      <c r="R449" s="6" t="s">
        <v>17</v>
      </c>
      <c r="S449" s="6" t="s">
        <v>15</v>
      </c>
      <c r="T449" s="6" t="s">
        <v>15</v>
      </c>
      <c r="U449" s="1" t="s">
        <v>14</v>
      </c>
      <c r="W449" t="str">
        <f t="shared" si="8"/>
        <v>unsigned char accel444[8] = {0x05, 0xCC, 0x51, 0x02, 0xF6, 0x04, 0x00, 0x00};</v>
      </c>
    </row>
    <row r="450" spans="2:23" x14ac:dyDescent="0.25">
      <c r="B450" s="1" t="s">
        <v>0</v>
      </c>
      <c r="C450" s="1" t="s">
        <v>13</v>
      </c>
      <c r="D450" s="1" t="s">
        <v>1</v>
      </c>
      <c r="E450" s="1" t="s">
        <v>13</v>
      </c>
      <c r="F450" s="1" t="s">
        <v>34</v>
      </c>
      <c r="G450" s="5" t="s">
        <v>484</v>
      </c>
      <c r="H450" s="1" t="s">
        <v>30</v>
      </c>
      <c r="I450" s="1" t="s">
        <v>28</v>
      </c>
      <c r="J450" s="1" t="s">
        <v>12</v>
      </c>
      <c r="K450" s="3" t="s">
        <v>26</v>
      </c>
      <c r="L450" s="1" t="s">
        <v>20</v>
      </c>
      <c r="M450" s="1" t="s">
        <v>29</v>
      </c>
      <c r="N450" s="6" t="s">
        <v>25</v>
      </c>
      <c r="O450" s="6" t="s">
        <v>23</v>
      </c>
      <c r="P450" s="6" t="s">
        <v>21</v>
      </c>
      <c r="Q450" s="6" t="s">
        <v>39</v>
      </c>
      <c r="R450" s="6" t="s">
        <v>17</v>
      </c>
      <c r="S450" s="6" t="s">
        <v>15</v>
      </c>
      <c r="T450" s="6" t="s">
        <v>15</v>
      </c>
      <c r="U450" s="1" t="s">
        <v>14</v>
      </c>
      <c r="W450" t="str">
        <f t="shared" si="8"/>
        <v>unsigned char accel445[8] = {0x05, 0xCC, 0x51, 0x02, 0xF7, 0x04, 0x00, 0x00};</v>
      </c>
    </row>
    <row r="451" spans="2:23" x14ac:dyDescent="0.25">
      <c r="B451" s="1" t="s">
        <v>0</v>
      </c>
      <c r="C451" s="1" t="s">
        <v>13</v>
      </c>
      <c r="D451" s="1" t="s">
        <v>1</v>
      </c>
      <c r="E451" s="1" t="s">
        <v>13</v>
      </c>
      <c r="F451" s="1" t="s">
        <v>34</v>
      </c>
      <c r="G451" s="5" t="s">
        <v>485</v>
      </c>
      <c r="H451" s="1" t="s">
        <v>30</v>
      </c>
      <c r="I451" s="1" t="s">
        <v>28</v>
      </c>
      <c r="J451" s="1" t="s">
        <v>12</v>
      </c>
      <c r="K451" s="3" t="s">
        <v>26</v>
      </c>
      <c r="L451" s="1" t="s">
        <v>20</v>
      </c>
      <c r="M451" s="1" t="s">
        <v>29</v>
      </c>
      <c r="N451" s="6" t="s">
        <v>25</v>
      </c>
      <c r="O451" s="6" t="s">
        <v>23</v>
      </c>
      <c r="P451" s="6" t="s">
        <v>21</v>
      </c>
      <c r="Q451" s="6" t="s">
        <v>42</v>
      </c>
      <c r="R451" s="6" t="s">
        <v>17</v>
      </c>
      <c r="S451" s="6" t="s">
        <v>15</v>
      </c>
      <c r="T451" s="6" t="s">
        <v>15</v>
      </c>
      <c r="U451" s="1" t="s">
        <v>14</v>
      </c>
      <c r="W451" t="str">
        <f t="shared" si="8"/>
        <v>unsigned char accel446[8] = {0x05, 0xCC, 0x51, 0x02, 0xF8, 0x04, 0x00, 0x00};</v>
      </c>
    </row>
    <row r="452" spans="2:23" x14ac:dyDescent="0.25">
      <c r="B452" s="1" t="s">
        <v>0</v>
      </c>
      <c r="C452" s="1" t="s">
        <v>13</v>
      </c>
      <c r="D452" s="1" t="s">
        <v>1</v>
      </c>
      <c r="E452" s="1" t="s">
        <v>13</v>
      </c>
      <c r="F452" s="1" t="s">
        <v>34</v>
      </c>
      <c r="G452" s="5" t="s">
        <v>486</v>
      </c>
      <c r="H452" s="1" t="s">
        <v>30</v>
      </c>
      <c r="I452" s="1" t="s">
        <v>28</v>
      </c>
      <c r="J452" s="1" t="s">
        <v>12</v>
      </c>
      <c r="K452" s="3" t="s">
        <v>26</v>
      </c>
      <c r="L452" s="1" t="s">
        <v>20</v>
      </c>
      <c r="M452" s="1" t="s">
        <v>29</v>
      </c>
      <c r="N452" s="6" t="s">
        <v>25</v>
      </c>
      <c r="O452" s="6" t="s">
        <v>23</v>
      </c>
      <c r="P452" s="6" t="s">
        <v>21</v>
      </c>
      <c r="Q452" s="6" t="s">
        <v>45</v>
      </c>
      <c r="R452" s="6" t="s">
        <v>17</v>
      </c>
      <c r="S452" s="6" t="s">
        <v>15</v>
      </c>
      <c r="T452" s="6" t="s">
        <v>15</v>
      </c>
      <c r="U452" s="1" t="s">
        <v>14</v>
      </c>
      <c r="W452" t="str">
        <f t="shared" si="8"/>
        <v>unsigned char accel447[8] = {0x05, 0xCC, 0x51, 0x02, 0xF9, 0x04, 0x00, 0x00};</v>
      </c>
    </row>
    <row r="453" spans="2:23" x14ac:dyDescent="0.25">
      <c r="B453" s="1" t="s">
        <v>0</v>
      </c>
      <c r="C453" s="1" t="s">
        <v>13</v>
      </c>
      <c r="D453" s="1" t="s">
        <v>1</v>
      </c>
      <c r="E453" s="1" t="s">
        <v>13</v>
      </c>
      <c r="F453" s="1" t="s">
        <v>34</v>
      </c>
      <c r="G453" s="5" t="s">
        <v>487</v>
      </c>
      <c r="H453" s="1" t="s">
        <v>30</v>
      </c>
      <c r="I453" s="1" t="s">
        <v>28</v>
      </c>
      <c r="J453" s="1" t="s">
        <v>12</v>
      </c>
      <c r="K453" s="3" t="s">
        <v>26</v>
      </c>
      <c r="L453" s="1" t="s">
        <v>20</v>
      </c>
      <c r="M453" s="1" t="s">
        <v>29</v>
      </c>
      <c r="N453" s="6" t="s">
        <v>25</v>
      </c>
      <c r="O453" s="6" t="s">
        <v>23</v>
      </c>
      <c r="P453" s="6" t="s">
        <v>21</v>
      </c>
      <c r="Q453" s="6" t="s">
        <v>18</v>
      </c>
      <c r="R453" s="6" t="s">
        <v>17</v>
      </c>
      <c r="S453" s="6" t="s">
        <v>15</v>
      </c>
      <c r="T453" s="6" t="s">
        <v>15</v>
      </c>
      <c r="U453" s="1" t="s">
        <v>14</v>
      </c>
      <c r="W453" t="str">
        <f t="shared" si="8"/>
        <v>unsigned char accel448[8] = {0x05, 0xCC, 0x51, 0x02, 0xF5, 0x04, 0x00, 0x00};</v>
      </c>
    </row>
    <row r="454" spans="2:23" x14ac:dyDescent="0.25">
      <c r="B454" s="1" t="s">
        <v>0</v>
      </c>
      <c r="C454" s="1" t="s">
        <v>13</v>
      </c>
      <c r="D454" s="1" t="s">
        <v>1</v>
      </c>
      <c r="E454" s="1" t="s">
        <v>13</v>
      </c>
      <c r="F454" s="1" t="s">
        <v>34</v>
      </c>
      <c r="G454" s="5" t="s">
        <v>488</v>
      </c>
      <c r="H454" s="1" t="s">
        <v>30</v>
      </c>
      <c r="I454" s="1" t="s">
        <v>28</v>
      </c>
      <c r="J454" s="1" t="s">
        <v>12</v>
      </c>
      <c r="K454" s="3" t="s">
        <v>26</v>
      </c>
      <c r="L454" s="1" t="s">
        <v>20</v>
      </c>
      <c r="M454" s="1" t="s">
        <v>29</v>
      </c>
      <c r="N454" s="6" t="s">
        <v>25</v>
      </c>
      <c r="O454" s="6" t="s">
        <v>23</v>
      </c>
      <c r="P454" s="6" t="s">
        <v>21</v>
      </c>
      <c r="Q454" s="6" t="s">
        <v>37</v>
      </c>
      <c r="R454" s="6" t="s">
        <v>17</v>
      </c>
      <c r="S454" s="6" t="s">
        <v>15</v>
      </c>
      <c r="T454" s="6" t="s">
        <v>15</v>
      </c>
      <c r="U454" s="1" t="s">
        <v>14</v>
      </c>
      <c r="W454" t="str">
        <f t="shared" si="8"/>
        <v>unsigned char accel449[8] = {0x05, 0xCC, 0x51, 0x02, 0xF6, 0x04, 0x00, 0x00};</v>
      </c>
    </row>
    <row r="455" spans="2:23" x14ac:dyDescent="0.25">
      <c r="B455" s="1" t="s">
        <v>0</v>
      </c>
      <c r="C455" s="1" t="s">
        <v>13</v>
      </c>
      <c r="D455" s="1" t="s">
        <v>1</v>
      </c>
      <c r="E455" s="1" t="s">
        <v>13</v>
      </c>
      <c r="F455" s="1" t="s">
        <v>34</v>
      </c>
      <c r="G455" s="5" t="s">
        <v>489</v>
      </c>
      <c r="H455" s="1" t="s">
        <v>30</v>
      </c>
      <c r="I455" s="1" t="s">
        <v>28</v>
      </c>
      <c r="J455" s="1" t="s">
        <v>12</v>
      </c>
      <c r="K455" s="3" t="s">
        <v>26</v>
      </c>
      <c r="L455" s="1" t="s">
        <v>20</v>
      </c>
      <c r="M455" s="1" t="s">
        <v>29</v>
      </c>
      <c r="N455" s="6" t="s">
        <v>25</v>
      </c>
      <c r="O455" s="6" t="s">
        <v>23</v>
      </c>
      <c r="P455" s="6" t="s">
        <v>21</v>
      </c>
      <c r="Q455" s="6" t="s">
        <v>39</v>
      </c>
      <c r="R455" s="6" t="s">
        <v>17</v>
      </c>
      <c r="S455" s="6" t="s">
        <v>15</v>
      </c>
      <c r="T455" s="6" t="s">
        <v>15</v>
      </c>
      <c r="U455" s="1" t="s">
        <v>14</v>
      </c>
      <c r="W455" t="str">
        <f t="shared" si="8"/>
        <v>unsigned char accel450[8] = {0x05, 0xCC, 0x51, 0x02, 0xF7, 0x04, 0x00, 0x00};</v>
      </c>
    </row>
    <row r="456" spans="2:23" x14ac:dyDescent="0.25">
      <c r="B456" s="1" t="s">
        <v>0</v>
      </c>
      <c r="C456" s="1" t="s">
        <v>13</v>
      </c>
      <c r="D456" s="1" t="s">
        <v>1</v>
      </c>
      <c r="E456" s="1" t="s">
        <v>13</v>
      </c>
      <c r="F456" s="1" t="s">
        <v>34</v>
      </c>
      <c r="G456" s="5" t="s">
        <v>490</v>
      </c>
      <c r="H456" s="1" t="s">
        <v>30</v>
      </c>
      <c r="I456" s="1" t="s">
        <v>28</v>
      </c>
      <c r="J456" s="1" t="s">
        <v>12</v>
      </c>
      <c r="K456" s="3" t="s">
        <v>26</v>
      </c>
      <c r="L456" s="1" t="s">
        <v>20</v>
      </c>
      <c r="M456" s="1" t="s">
        <v>29</v>
      </c>
      <c r="N456" s="6" t="s">
        <v>25</v>
      </c>
      <c r="O456" s="6" t="s">
        <v>23</v>
      </c>
      <c r="P456" s="6" t="s">
        <v>21</v>
      </c>
      <c r="Q456" s="6" t="s">
        <v>42</v>
      </c>
      <c r="R456" s="6" t="s">
        <v>17</v>
      </c>
      <c r="S456" s="6" t="s">
        <v>15</v>
      </c>
      <c r="T456" s="6" t="s">
        <v>15</v>
      </c>
      <c r="U456" s="1" t="s">
        <v>14</v>
      </c>
      <c r="W456" t="str">
        <f t="shared" si="8"/>
        <v>unsigned char accel451[8] = {0x05, 0xCC, 0x51, 0x02, 0xF8, 0x04, 0x00, 0x00};</v>
      </c>
    </row>
    <row r="457" spans="2:23" x14ac:dyDescent="0.25">
      <c r="B457" s="1" t="s">
        <v>0</v>
      </c>
      <c r="C457" s="1" t="s">
        <v>13</v>
      </c>
      <c r="D457" s="1" t="s">
        <v>1</v>
      </c>
      <c r="E457" s="1" t="s">
        <v>13</v>
      </c>
      <c r="F457" s="1" t="s">
        <v>34</v>
      </c>
      <c r="G457" s="5" t="s">
        <v>491</v>
      </c>
      <c r="H457" s="1" t="s">
        <v>30</v>
      </c>
      <c r="I457" s="1" t="s">
        <v>28</v>
      </c>
      <c r="J457" s="1" t="s">
        <v>12</v>
      </c>
      <c r="K457" s="3" t="s">
        <v>26</v>
      </c>
      <c r="L457" s="1" t="s">
        <v>20</v>
      </c>
      <c r="M457" s="1" t="s">
        <v>29</v>
      </c>
      <c r="N457" s="6" t="s">
        <v>25</v>
      </c>
      <c r="O457" s="6" t="s">
        <v>23</v>
      </c>
      <c r="P457" s="6" t="s">
        <v>21</v>
      </c>
      <c r="Q457" s="6" t="s">
        <v>18</v>
      </c>
      <c r="R457" s="6" t="s">
        <v>17</v>
      </c>
      <c r="S457" s="6" t="s">
        <v>15</v>
      </c>
      <c r="T457" s="6" t="s">
        <v>15</v>
      </c>
      <c r="U457" s="1" t="s">
        <v>14</v>
      </c>
      <c r="W457" t="str">
        <f t="shared" si="8"/>
        <v>unsigned char accel452[8] = {0x05, 0xCC, 0x51, 0x02, 0xF5, 0x04, 0x00, 0x00};</v>
      </c>
    </row>
    <row r="458" spans="2:23" x14ac:dyDescent="0.25">
      <c r="B458" s="1" t="s">
        <v>0</v>
      </c>
      <c r="C458" s="1" t="s">
        <v>13</v>
      </c>
      <c r="D458" s="1" t="s">
        <v>1</v>
      </c>
      <c r="E458" s="1" t="s">
        <v>13</v>
      </c>
      <c r="F458" s="1" t="s">
        <v>34</v>
      </c>
      <c r="G458" s="5" t="s">
        <v>492</v>
      </c>
      <c r="H458" s="1" t="s">
        <v>30</v>
      </c>
      <c r="I458" s="1" t="s">
        <v>28</v>
      </c>
      <c r="J458" s="1" t="s">
        <v>12</v>
      </c>
      <c r="K458" s="3" t="s">
        <v>26</v>
      </c>
      <c r="L458" s="1" t="s">
        <v>20</v>
      </c>
      <c r="M458" s="1" t="s">
        <v>29</v>
      </c>
      <c r="N458" s="6" t="s">
        <v>25</v>
      </c>
      <c r="O458" s="6" t="s">
        <v>23</v>
      </c>
      <c r="P458" s="6" t="s">
        <v>21</v>
      </c>
      <c r="Q458" s="6" t="s">
        <v>37</v>
      </c>
      <c r="R458" s="6" t="s">
        <v>17</v>
      </c>
      <c r="S458" s="6" t="s">
        <v>15</v>
      </c>
      <c r="T458" s="6" t="s">
        <v>15</v>
      </c>
      <c r="U458" s="1" t="s">
        <v>14</v>
      </c>
      <c r="W458" t="str">
        <f t="shared" si="8"/>
        <v>unsigned char accel453[8] = {0x05, 0xCC, 0x51, 0x02, 0xF6, 0x04, 0x00, 0x00};</v>
      </c>
    </row>
    <row r="459" spans="2:23" x14ac:dyDescent="0.25">
      <c r="B459" s="1" t="s">
        <v>0</v>
      </c>
      <c r="C459" s="1" t="s">
        <v>13</v>
      </c>
      <c r="D459" s="1" t="s">
        <v>1</v>
      </c>
      <c r="E459" s="1" t="s">
        <v>13</v>
      </c>
      <c r="F459" s="1" t="s">
        <v>34</v>
      </c>
      <c r="G459" s="5" t="s">
        <v>493</v>
      </c>
      <c r="H459" s="1" t="s">
        <v>30</v>
      </c>
      <c r="I459" s="1" t="s">
        <v>28</v>
      </c>
      <c r="J459" s="1" t="s">
        <v>12</v>
      </c>
      <c r="K459" s="3" t="s">
        <v>26</v>
      </c>
      <c r="L459" s="1" t="s">
        <v>20</v>
      </c>
      <c r="M459" s="1" t="s">
        <v>29</v>
      </c>
      <c r="N459" s="6" t="s">
        <v>25</v>
      </c>
      <c r="O459" s="6" t="s">
        <v>23</v>
      </c>
      <c r="P459" s="6" t="s">
        <v>21</v>
      </c>
      <c r="Q459" s="6" t="s">
        <v>39</v>
      </c>
      <c r="R459" s="6" t="s">
        <v>17</v>
      </c>
      <c r="S459" s="6" t="s">
        <v>15</v>
      </c>
      <c r="T459" s="6" t="s">
        <v>15</v>
      </c>
      <c r="U459" s="1" t="s">
        <v>14</v>
      </c>
      <c r="W459" t="str">
        <f t="shared" si="8"/>
        <v>unsigned char accel454[8] = {0x05, 0xCC, 0x51, 0x02, 0xF7, 0x04, 0x00, 0x00};</v>
      </c>
    </row>
    <row r="460" spans="2:23" x14ac:dyDescent="0.25">
      <c r="B460" s="1" t="s">
        <v>0</v>
      </c>
      <c r="C460" s="1" t="s">
        <v>13</v>
      </c>
      <c r="D460" s="1" t="s">
        <v>1</v>
      </c>
      <c r="E460" s="1" t="s">
        <v>13</v>
      </c>
      <c r="F460" s="1" t="s">
        <v>34</v>
      </c>
      <c r="G460" s="5" t="s">
        <v>494</v>
      </c>
      <c r="H460" s="1" t="s">
        <v>30</v>
      </c>
      <c r="I460" s="1" t="s">
        <v>28</v>
      </c>
      <c r="J460" s="1" t="s">
        <v>12</v>
      </c>
      <c r="K460" s="3" t="s">
        <v>26</v>
      </c>
      <c r="L460" s="1" t="s">
        <v>20</v>
      </c>
      <c r="M460" s="1" t="s">
        <v>29</v>
      </c>
      <c r="N460" s="6" t="s">
        <v>25</v>
      </c>
      <c r="O460" s="6" t="s">
        <v>23</v>
      </c>
      <c r="P460" s="6" t="s">
        <v>21</v>
      </c>
      <c r="Q460" s="6" t="s">
        <v>42</v>
      </c>
      <c r="R460" s="6" t="s">
        <v>17</v>
      </c>
      <c r="S460" s="6" t="s">
        <v>15</v>
      </c>
      <c r="T460" s="6" t="s">
        <v>15</v>
      </c>
      <c r="U460" s="1" t="s">
        <v>14</v>
      </c>
      <c r="W460" t="str">
        <f t="shared" si="8"/>
        <v>unsigned char accel455[8] = {0x05, 0xCC, 0x51, 0x02, 0xF8, 0x04, 0x00, 0x00};</v>
      </c>
    </row>
    <row r="461" spans="2:23" x14ac:dyDescent="0.25">
      <c r="B461" s="1" t="s">
        <v>0</v>
      </c>
      <c r="C461" s="1" t="s">
        <v>13</v>
      </c>
      <c r="D461" s="1" t="s">
        <v>1</v>
      </c>
      <c r="E461" s="1" t="s">
        <v>13</v>
      </c>
      <c r="F461" s="1" t="s">
        <v>34</v>
      </c>
      <c r="G461" s="5" t="s">
        <v>495</v>
      </c>
      <c r="H461" s="1" t="s">
        <v>30</v>
      </c>
      <c r="I461" s="1" t="s">
        <v>28</v>
      </c>
      <c r="J461" s="1" t="s">
        <v>12</v>
      </c>
      <c r="K461" s="3" t="s">
        <v>26</v>
      </c>
      <c r="L461" s="1" t="s">
        <v>20</v>
      </c>
      <c r="M461" s="1" t="s">
        <v>29</v>
      </c>
      <c r="N461" s="6" t="s">
        <v>25</v>
      </c>
      <c r="O461" s="6" t="s">
        <v>23</v>
      </c>
      <c r="P461" s="6" t="s">
        <v>21</v>
      </c>
      <c r="Q461" s="6" t="s">
        <v>45</v>
      </c>
      <c r="R461" s="6" t="s">
        <v>17</v>
      </c>
      <c r="S461" s="6" t="s">
        <v>15</v>
      </c>
      <c r="T461" s="6" t="s">
        <v>15</v>
      </c>
      <c r="U461" s="1" t="s">
        <v>14</v>
      </c>
      <c r="W461" t="str">
        <f t="shared" si="8"/>
        <v>unsigned char accel456[8] = {0x05, 0xCC, 0x51, 0x02, 0xF9, 0x04, 0x00, 0x00};</v>
      </c>
    </row>
    <row r="462" spans="2:23" x14ac:dyDescent="0.25">
      <c r="B462" s="1" t="s">
        <v>0</v>
      </c>
      <c r="C462" s="1" t="s">
        <v>13</v>
      </c>
      <c r="D462" s="1" t="s">
        <v>1</v>
      </c>
      <c r="E462" s="1" t="s">
        <v>13</v>
      </c>
      <c r="F462" s="1" t="s">
        <v>34</v>
      </c>
      <c r="G462" s="5" t="s">
        <v>496</v>
      </c>
      <c r="H462" s="1" t="s">
        <v>30</v>
      </c>
      <c r="I462" s="1" t="s">
        <v>28</v>
      </c>
      <c r="J462" s="1" t="s">
        <v>12</v>
      </c>
      <c r="K462" s="3" t="s">
        <v>26</v>
      </c>
      <c r="L462" s="1" t="s">
        <v>20</v>
      </c>
      <c r="M462" s="1" t="s">
        <v>29</v>
      </c>
      <c r="N462" s="6" t="s">
        <v>25</v>
      </c>
      <c r="O462" s="6" t="s">
        <v>23</v>
      </c>
      <c r="P462" s="6" t="s">
        <v>21</v>
      </c>
      <c r="Q462" s="6" t="s">
        <v>18</v>
      </c>
      <c r="R462" s="6" t="s">
        <v>17</v>
      </c>
      <c r="S462" s="6" t="s">
        <v>15</v>
      </c>
      <c r="T462" s="6" t="s">
        <v>15</v>
      </c>
      <c r="U462" s="1" t="s">
        <v>14</v>
      </c>
      <c r="W462" t="str">
        <f t="shared" si="8"/>
        <v>unsigned char accel457[8] = {0x05, 0xCC, 0x51, 0x02, 0xF5, 0x04, 0x00, 0x00};</v>
      </c>
    </row>
    <row r="463" spans="2:23" x14ac:dyDescent="0.25">
      <c r="B463" s="1" t="s">
        <v>0</v>
      </c>
      <c r="C463" s="1" t="s">
        <v>13</v>
      </c>
      <c r="D463" s="1" t="s">
        <v>1</v>
      </c>
      <c r="E463" s="1" t="s">
        <v>13</v>
      </c>
      <c r="F463" s="1" t="s">
        <v>34</v>
      </c>
      <c r="G463" s="5" t="s">
        <v>497</v>
      </c>
      <c r="H463" s="1" t="s">
        <v>30</v>
      </c>
      <c r="I463" s="1" t="s">
        <v>28</v>
      </c>
      <c r="J463" s="1" t="s">
        <v>12</v>
      </c>
      <c r="K463" s="3" t="s">
        <v>26</v>
      </c>
      <c r="L463" s="1" t="s">
        <v>20</v>
      </c>
      <c r="M463" s="1" t="s">
        <v>29</v>
      </c>
      <c r="N463" s="6" t="s">
        <v>25</v>
      </c>
      <c r="O463" s="6" t="s">
        <v>23</v>
      </c>
      <c r="P463" s="6" t="s">
        <v>21</v>
      </c>
      <c r="Q463" s="6" t="s">
        <v>37</v>
      </c>
      <c r="R463" s="6" t="s">
        <v>17</v>
      </c>
      <c r="S463" s="6" t="s">
        <v>15</v>
      </c>
      <c r="T463" s="6" t="s">
        <v>15</v>
      </c>
      <c r="U463" s="1" t="s">
        <v>14</v>
      </c>
      <c r="W463" t="str">
        <f t="shared" si="8"/>
        <v>unsigned char accel458[8] = {0x05, 0xCC, 0x51, 0x02, 0xF6, 0x04, 0x00, 0x00};</v>
      </c>
    </row>
    <row r="464" spans="2:23" x14ac:dyDescent="0.25">
      <c r="B464" s="1" t="s">
        <v>0</v>
      </c>
      <c r="C464" s="1" t="s">
        <v>13</v>
      </c>
      <c r="D464" s="1" t="s">
        <v>1</v>
      </c>
      <c r="E464" s="1" t="s">
        <v>13</v>
      </c>
      <c r="F464" s="1" t="s">
        <v>34</v>
      </c>
      <c r="G464" s="5" t="s">
        <v>498</v>
      </c>
      <c r="H464" s="1" t="s">
        <v>30</v>
      </c>
      <c r="I464" s="1" t="s">
        <v>28</v>
      </c>
      <c r="J464" s="1" t="s">
        <v>12</v>
      </c>
      <c r="K464" s="3" t="s">
        <v>26</v>
      </c>
      <c r="L464" s="1" t="s">
        <v>20</v>
      </c>
      <c r="M464" s="1" t="s">
        <v>29</v>
      </c>
      <c r="N464" s="6" t="s">
        <v>25</v>
      </c>
      <c r="O464" s="6" t="s">
        <v>23</v>
      </c>
      <c r="P464" s="6" t="s">
        <v>21</v>
      </c>
      <c r="Q464" s="6" t="s">
        <v>39</v>
      </c>
      <c r="R464" s="6" t="s">
        <v>17</v>
      </c>
      <c r="S464" s="6" t="s">
        <v>15</v>
      </c>
      <c r="T464" s="6" t="s">
        <v>15</v>
      </c>
      <c r="U464" s="1" t="s">
        <v>14</v>
      </c>
      <c r="W464" t="str">
        <f t="shared" si="8"/>
        <v>unsigned char accel459[8] = {0x05, 0xCC, 0x51, 0x02, 0xF7, 0x04, 0x00, 0x00};</v>
      </c>
    </row>
    <row r="465" spans="2:23" x14ac:dyDescent="0.25">
      <c r="B465" s="1" t="s">
        <v>0</v>
      </c>
      <c r="C465" s="1" t="s">
        <v>13</v>
      </c>
      <c r="D465" s="1" t="s">
        <v>1</v>
      </c>
      <c r="E465" s="1" t="s">
        <v>13</v>
      </c>
      <c r="F465" s="1" t="s">
        <v>34</v>
      </c>
      <c r="G465" s="5" t="s">
        <v>499</v>
      </c>
      <c r="H465" s="1" t="s">
        <v>30</v>
      </c>
      <c r="I465" s="1" t="s">
        <v>28</v>
      </c>
      <c r="J465" s="1" t="s">
        <v>12</v>
      </c>
      <c r="K465" s="3" t="s">
        <v>26</v>
      </c>
      <c r="L465" s="1" t="s">
        <v>20</v>
      </c>
      <c r="M465" s="1" t="s">
        <v>29</v>
      </c>
      <c r="N465" s="6" t="s">
        <v>25</v>
      </c>
      <c r="O465" s="6" t="s">
        <v>23</v>
      </c>
      <c r="P465" s="6" t="s">
        <v>21</v>
      </c>
      <c r="Q465" s="6" t="s">
        <v>42</v>
      </c>
      <c r="R465" s="6" t="s">
        <v>17</v>
      </c>
      <c r="S465" s="6" t="s">
        <v>15</v>
      </c>
      <c r="T465" s="6" t="s">
        <v>15</v>
      </c>
      <c r="U465" s="1" t="s">
        <v>14</v>
      </c>
      <c r="W465" t="str">
        <f t="shared" si="8"/>
        <v>unsigned char accel460[8] = {0x05, 0xCC, 0x51, 0x02, 0xF8, 0x04, 0x00, 0x00};</v>
      </c>
    </row>
    <row r="466" spans="2:23" x14ac:dyDescent="0.25">
      <c r="B466" s="1" t="s">
        <v>0</v>
      </c>
      <c r="C466" s="1" t="s">
        <v>13</v>
      </c>
      <c r="D466" s="1" t="s">
        <v>1</v>
      </c>
      <c r="E466" s="1" t="s">
        <v>13</v>
      </c>
      <c r="F466" s="1" t="s">
        <v>34</v>
      </c>
      <c r="G466" s="5" t="s">
        <v>500</v>
      </c>
      <c r="H466" s="1" t="s">
        <v>30</v>
      </c>
      <c r="I466" s="1" t="s">
        <v>28</v>
      </c>
      <c r="J466" s="1" t="s">
        <v>12</v>
      </c>
      <c r="K466" s="3" t="s">
        <v>26</v>
      </c>
      <c r="L466" s="1" t="s">
        <v>20</v>
      </c>
      <c r="M466" s="1" t="s">
        <v>29</v>
      </c>
      <c r="N466" s="6" t="s">
        <v>25</v>
      </c>
      <c r="O466" s="6" t="s">
        <v>23</v>
      </c>
      <c r="P466" s="6" t="s">
        <v>21</v>
      </c>
      <c r="Q466" s="6" t="s">
        <v>18</v>
      </c>
      <c r="R466" s="6" t="s">
        <v>17</v>
      </c>
      <c r="S466" s="6" t="s">
        <v>15</v>
      </c>
      <c r="T466" s="6" t="s">
        <v>15</v>
      </c>
      <c r="U466" s="1" t="s">
        <v>14</v>
      </c>
      <c r="W466" t="str">
        <f t="shared" si="8"/>
        <v>unsigned char accel461[8] = {0x05, 0xCC, 0x51, 0x02, 0xF5, 0x04, 0x00, 0x00};</v>
      </c>
    </row>
    <row r="467" spans="2:23" x14ac:dyDescent="0.25">
      <c r="B467" s="1" t="s">
        <v>0</v>
      </c>
      <c r="C467" s="1" t="s">
        <v>13</v>
      </c>
      <c r="D467" s="1" t="s">
        <v>1</v>
      </c>
      <c r="E467" s="1" t="s">
        <v>13</v>
      </c>
      <c r="F467" s="1" t="s">
        <v>34</v>
      </c>
      <c r="G467" s="5" t="s">
        <v>501</v>
      </c>
      <c r="H467" s="1" t="s">
        <v>30</v>
      </c>
      <c r="I467" s="1" t="s">
        <v>28</v>
      </c>
      <c r="J467" s="1" t="s">
        <v>12</v>
      </c>
      <c r="K467" s="3" t="s">
        <v>26</v>
      </c>
      <c r="L467" s="1" t="s">
        <v>20</v>
      </c>
      <c r="M467" s="1" t="s">
        <v>29</v>
      </c>
      <c r="N467" s="6" t="s">
        <v>25</v>
      </c>
      <c r="O467" s="6" t="s">
        <v>23</v>
      </c>
      <c r="P467" s="6" t="s">
        <v>21</v>
      </c>
      <c r="Q467" s="6" t="s">
        <v>37</v>
      </c>
      <c r="R467" s="6" t="s">
        <v>17</v>
      </c>
      <c r="S467" s="6" t="s">
        <v>15</v>
      </c>
      <c r="T467" s="6" t="s">
        <v>15</v>
      </c>
      <c r="U467" s="1" t="s">
        <v>14</v>
      </c>
      <c r="W467" t="str">
        <f t="shared" si="8"/>
        <v>unsigned char accel462[8] = {0x05, 0xCC, 0x51, 0x02, 0xF6, 0x04, 0x00, 0x00};</v>
      </c>
    </row>
    <row r="468" spans="2:23" x14ac:dyDescent="0.25">
      <c r="B468" s="1" t="s">
        <v>0</v>
      </c>
      <c r="C468" s="1" t="s">
        <v>13</v>
      </c>
      <c r="D468" s="1" t="s">
        <v>1</v>
      </c>
      <c r="E468" s="1" t="s">
        <v>13</v>
      </c>
      <c r="F468" s="1" t="s">
        <v>34</v>
      </c>
      <c r="G468" s="5" t="s">
        <v>502</v>
      </c>
      <c r="H468" s="1" t="s">
        <v>30</v>
      </c>
      <c r="I468" s="1" t="s">
        <v>28</v>
      </c>
      <c r="J468" s="1" t="s">
        <v>12</v>
      </c>
      <c r="K468" s="3" t="s">
        <v>26</v>
      </c>
      <c r="L468" s="1" t="s">
        <v>20</v>
      </c>
      <c r="M468" s="1" t="s">
        <v>29</v>
      </c>
      <c r="N468" s="6" t="s">
        <v>25</v>
      </c>
      <c r="O468" s="6" t="s">
        <v>23</v>
      </c>
      <c r="P468" s="6" t="s">
        <v>21</v>
      </c>
      <c r="Q468" s="6" t="s">
        <v>39</v>
      </c>
      <c r="R468" s="6" t="s">
        <v>17</v>
      </c>
      <c r="S468" s="6" t="s">
        <v>15</v>
      </c>
      <c r="T468" s="6" t="s">
        <v>15</v>
      </c>
      <c r="U468" s="1" t="s">
        <v>14</v>
      </c>
      <c r="W468" t="str">
        <f t="shared" si="8"/>
        <v>unsigned char accel463[8] = {0x05, 0xCC, 0x51, 0x02, 0xF7, 0x04, 0x00, 0x00};</v>
      </c>
    </row>
    <row r="469" spans="2:23" x14ac:dyDescent="0.25">
      <c r="B469" s="1" t="s">
        <v>0</v>
      </c>
      <c r="C469" s="1" t="s">
        <v>13</v>
      </c>
      <c r="D469" s="1" t="s">
        <v>1</v>
      </c>
      <c r="E469" s="1" t="s">
        <v>13</v>
      </c>
      <c r="F469" s="1" t="s">
        <v>34</v>
      </c>
      <c r="G469" s="5" t="s">
        <v>503</v>
      </c>
      <c r="H469" s="1" t="s">
        <v>30</v>
      </c>
      <c r="I469" s="1" t="s">
        <v>28</v>
      </c>
      <c r="J469" s="1" t="s">
        <v>12</v>
      </c>
      <c r="K469" s="3" t="s">
        <v>26</v>
      </c>
      <c r="L469" s="1" t="s">
        <v>20</v>
      </c>
      <c r="M469" s="1" t="s">
        <v>29</v>
      </c>
      <c r="N469" s="6" t="s">
        <v>25</v>
      </c>
      <c r="O469" s="6" t="s">
        <v>23</v>
      </c>
      <c r="P469" s="6" t="s">
        <v>21</v>
      </c>
      <c r="Q469" s="6" t="s">
        <v>42</v>
      </c>
      <c r="R469" s="6" t="s">
        <v>17</v>
      </c>
      <c r="S469" s="6" t="s">
        <v>15</v>
      </c>
      <c r="T469" s="6" t="s">
        <v>15</v>
      </c>
      <c r="U469" s="1" t="s">
        <v>14</v>
      </c>
      <c r="W469" t="str">
        <f t="shared" si="8"/>
        <v>unsigned char accel464[8] = {0x05, 0xCC, 0x51, 0x02, 0xF8, 0x04, 0x00, 0x00};</v>
      </c>
    </row>
    <row r="470" spans="2:23" x14ac:dyDescent="0.25">
      <c r="B470" s="1" t="s">
        <v>0</v>
      </c>
      <c r="C470" s="1" t="s">
        <v>13</v>
      </c>
      <c r="D470" s="1" t="s">
        <v>1</v>
      </c>
      <c r="E470" s="1" t="s">
        <v>13</v>
      </c>
      <c r="F470" s="1" t="s">
        <v>34</v>
      </c>
      <c r="G470" s="5" t="s">
        <v>504</v>
      </c>
      <c r="H470" s="1" t="s">
        <v>30</v>
      </c>
      <c r="I470" s="1" t="s">
        <v>28</v>
      </c>
      <c r="J470" s="1" t="s">
        <v>12</v>
      </c>
      <c r="K470" s="3" t="s">
        <v>26</v>
      </c>
      <c r="L470" s="1" t="s">
        <v>20</v>
      </c>
      <c r="M470" s="1" t="s">
        <v>29</v>
      </c>
      <c r="N470" s="6" t="s">
        <v>25</v>
      </c>
      <c r="O470" s="6" t="s">
        <v>23</v>
      </c>
      <c r="P470" s="6" t="s">
        <v>21</v>
      </c>
      <c r="Q470" s="6" t="s">
        <v>45</v>
      </c>
      <c r="R470" s="6" t="s">
        <v>17</v>
      </c>
      <c r="S470" s="6" t="s">
        <v>15</v>
      </c>
      <c r="T470" s="6" t="s">
        <v>15</v>
      </c>
      <c r="U470" s="1" t="s">
        <v>14</v>
      </c>
      <c r="W470" t="str">
        <f t="shared" si="8"/>
        <v>unsigned char accel465[8] = {0x05, 0xCC, 0x51, 0x02, 0xF9, 0x04, 0x00, 0x00};</v>
      </c>
    </row>
    <row r="471" spans="2:23" x14ac:dyDescent="0.25">
      <c r="B471" s="1" t="s">
        <v>0</v>
      </c>
      <c r="C471" s="1" t="s">
        <v>13</v>
      </c>
      <c r="D471" s="1" t="s">
        <v>1</v>
      </c>
      <c r="E471" s="1" t="s">
        <v>13</v>
      </c>
      <c r="F471" s="1" t="s">
        <v>34</v>
      </c>
      <c r="G471" s="5" t="s">
        <v>505</v>
      </c>
      <c r="H471" s="1" t="s">
        <v>30</v>
      </c>
      <c r="I471" s="1" t="s">
        <v>28</v>
      </c>
      <c r="J471" s="1" t="s">
        <v>12</v>
      </c>
      <c r="K471" s="3" t="s">
        <v>26</v>
      </c>
      <c r="L471" s="1" t="s">
        <v>20</v>
      </c>
      <c r="M471" s="1" t="s">
        <v>29</v>
      </c>
      <c r="N471" s="6" t="s">
        <v>25</v>
      </c>
      <c r="O471" s="6" t="s">
        <v>23</v>
      </c>
      <c r="P471" s="6" t="s">
        <v>21</v>
      </c>
      <c r="Q471" s="6" t="s">
        <v>18</v>
      </c>
      <c r="R471" s="6" t="s">
        <v>17</v>
      </c>
      <c r="S471" s="6" t="s">
        <v>15</v>
      </c>
      <c r="T471" s="6" t="s">
        <v>15</v>
      </c>
      <c r="U471" s="1" t="s">
        <v>14</v>
      </c>
      <c r="W471" t="str">
        <f t="shared" si="8"/>
        <v>unsigned char accel466[8] = {0x05, 0xCC, 0x51, 0x02, 0xF5, 0x04, 0x00, 0x00};</v>
      </c>
    </row>
    <row r="472" spans="2:23" x14ac:dyDescent="0.25">
      <c r="B472" s="1" t="s">
        <v>0</v>
      </c>
      <c r="C472" s="1" t="s">
        <v>13</v>
      </c>
      <c r="D472" s="1" t="s">
        <v>1</v>
      </c>
      <c r="E472" s="1" t="s">
        <v>13</v>
      </c>
      <c r="F472" s="1" t="s">
        <v>34</v>
      </c>
      <c r="G472" s="5" t="s">
        <v>506</v>
      </c>
      <c r="H472" s="1" t="s">
        <v>30</v>
      </c>
      <c r="I472" s="1" t="s">
        <v>28</v>
      </c>
      <c r="J472" s="1" t="s">
        <v>12</v>
      </c>
      <c r="K472" s="3" t="s">
        <v>26</v>
      </c>
      <c r="L472" s="1" t="s">
        <v>20</v>
      </c>
      <c r="M472" s="1" t="s">
        <v>29</v>
      </c>
      <c r="N472" s="6" t="s">
        <v>25</v>
      </c>
      <c r="O472" s="6" t="s">
        <v>23</v>
      </c>
      <c r="P472" s="6" t="s">
        <v>21</v>
      </c>
      <c r="Q472" s="6" t="s">
        <v>37</v>
      </c>
      <c r="R472" s="6" t="s">
        <v>17</v>
      </c>
      <c r="S472" s="6" t="s">
        <v>15</v>
      </c>
      <c r="T472" s="6" t="s">
        <v>15</v>
      </c>
      <c r="U472" s="1" t="s">
        <v>14</v>
      </c>
      <c r="W472" t="str">
        <f t="shared" si="8"/>
        <v>unsigned char accel467[8] = {0x05, 0xCC, 0x51, 0x02, 0xF6, 0x04, 0x00, 0x00};</v>
      </c>
    </row>
    <row r="473" spans="2:23" x14ac:dyDescent="0.25">
      <c r="B473" s="1" t="s">
        <v>0</v>
      </c>
      <c r="C473" s="1" t="s">
        <v>13</v>
      </c>
      <c r="D473" s="1" t="s">
        <v>1</v>
      </c>
      <c r="E473" s="1" t="s">
        <v>13</v>
      </c>
      <c r="F473" s="1" t="s">
        <v>34</v>
      </c>
      <c r="G473" s="5" t="s">
        <v>507</v>
      </c>
      <c r="H473" s="1" t="s">
        <v>30</v>
      </c>
      <c r="I473" s="1" t="s">
        <v>28</v>
      </c>
      <c r="J473" s="1" t="s">
        <v>12</v>
      </c>
      <c r="K473" s="3" t="s">
        <v>26</v>
      </c>
      <c r="L473" s="1" t="s">
        <v>20</v>
      </c>
      <c r="M473" s="1" t="s">
        <v>29</v>
      </c>
      <c r="N473" s="6" t="s">
        <v>25</v>
      </c>
      <c r="O473" s="6" t="s">
        <v>23</v>
      </c>
      <c r="P473" s="6" t="s">
        <v>21</v>
      </c>
      <c r="Q473" s="6" t="s">
        <v>39</v>
      </c>
      <c r="R473" s="6" t="s">
        <v>17</v>
      </c>
      <c r="S473" s="6" t="s">
        <v>15</v>
      </c>
      <c r="T473" s="6" t="s">
        <v>15</v>
      </c>
      <c r="U473" s="1" t="s">
        <v>14</v>
      </c>
      <c r="W473" t="str">
        <f t="shared" si="8"/>
        <v>unsigned char accel468[8] = {0x05, 0xCC, 0x51, 0x02, 0xF7, 0x04, 0x00, 0x00};</v>
      </c>
    </row>
    <row r="474" spans="2:23" x14ac:dyDescent="0.25">
      <c r="B474" s="1" t="s">
        <v>0</v>
      </c>
      <c r="C474" s="1" t="s">
        <v>13</v>
      </c>
      <c r="D474" s="1" t="s">
        <v>1</v>
      </c>
      <c r="E474" s="1" t="s">
        <v>13</v>
      </c>
      <c r="F474" s="1" t="s">
        <v>34</v>
      </c>
      <c r="G474" s="5" t="s">
        <v>508</v>
      </c>
      <c r="H474" s="1" t="s">
        <v>30</v>
      </c>
      <c r="I474" s="1" t="s">
        <v>28</v>
      </c>
      <c r="J474" s="1" t="s">
        <v>12</v>
      </c>
      <c r="K474" s="3" t="s">
        <v>26</v>
      </c>
      <c r="L474" s="1" t="s">
        <v>20</v>
      </c>
      <c r="M474" s="1" t="s">
        <v>29</v>
      </c>
      <c r="N474" s="6" t="s">
        <v>25</v>
      </c>
      <c r="O474" s="6" t="s">
        <v>23</v>
      </c>
      <c r="P474" s="6" t="s">
        <v>21</v>
      </c>
      <c r="Q474" s="6" t="s">
        <v>42</v>
      </c>
      <c r="R474" s="6" t="s">
        <v>17</v>
      </c>
      <c r="S474" s="6" t="s">
        <v>15</v>
      </c>
      <c r="T474" s="6" t="s">
        <v>15</v>
      </c>
      <c r="U474" s="1" t="s">
        <v>14</v>
      </c>
      <c r="W474" t="str">
        <f t="shared" si="8"/>
        <v>unsigned char accel469[8] = {0x05, 0xCC, 0x51, 0x02, 0xF8, 0x04, 0x00, 0x00};</v>
      </c>
    </row>
    <row r="475" spans="2:23" x14ac:dyDescent="0.25">
      <c r="B475" s="1" t="s">
        <v>0</v>
      </c>
      <c r="C475" s="1" t="s">
        <v>13</v>
      </c>
      <c r="D475" s="1" t="s">
        <v>1</v>
      </c>
      <c r="E475" s="1" t="s">
        <v>13</v>
      </c>
      <c r="F475" s="1" t="s">
        <v>34</v>
      </c>
      <c r="G475" s="5" t="s">
        <v>509</v>
      </c>
      <c r="H475" s="1" t="s">
        <v>30</v>
      </c>
      <c r="I475" s="1" t="s">
        <v>28</v>
      </c>
      <c r="J475" s="1" t="s">
        <v>12</v>
      </c>
      <c r="K475" s="3" t="s">
        <v>26</v>
      </c>
      <c r="L475" s="1" t="s">
        <v>20</v>
      </c>
      <c r="M475" s="1" t="s">
        <v>29</v>
      </c>
      <c r="N475" s="6" t="s">
        <v>25</v>
      </c>
      <c r="O475" s="6" t="s">
        <v>23</v>
      </c>
      <c r="P475" s="6" t="s">
        <v>21</v>
      </c>
      <c r="Q475" s="6" t="s">
        <v>18</v>
      </c>
      <c r="R475" s="6" t="s">
        <v>17</v>
      </c>
      <c r="S475" s="6" t="s">
        <v>15</v>
      </c>
      <c r="T475" s="6" t="s">
        <v>15</v>
      </c>
      <c r="U475" s="1" t="s">
        <v>14</v>
      </c>
      <c r="W475" t="str">
        <f t="shared" si="8"/>
        <v>unsigned char accel470[8] = {0x05, 0xCC, 0x51, 0x02, 0xF5, 0x04, 0x00, 0x00};</v>
      </c>
    </row>
    <row r="476" spans="2:23" x14ac:dyDescent="0.25">
      <c r="B476" s="1" t="s">
        <v>0</v>
      </c>
      <c r="C476" s="1" t="s">
        <v>13</v>
      </c>
      <c r="D476" s="1" t="s">
        <v>1</v>
      </c>
      <c r="E476" s="1" t="s">
        <v>13</v>
      </c>
      <c r="F476" s="1" t="s">
        <v>34</v>
      </c>
      <c r="G476" s="5" t="s">
        <v>510</v>
      </c>
      <c r="H476" s="1" t="s">
        <v>30</v>
      </c>
      <c r="I476" s="1" t="s">
        <v>28</v>
      </c>
      <c r="J476" s="1" t="s">
        <v>12</v>
      </c>
      <c r="K476" s="3" t="s">
        <v>26</v>
      </c>
      <c r="L476" s="1" t="s">
        <v>20</v>
      </c>
      <c r="M476" s="1" t="s">
        <v>29</v>
      </c>
      <c r="N476" s="6" t="s">
        <v>25</v>
      </c>
      <c r="O476" s="6" t="s">
        <v>23</v>
      </c>
      <c r="P476" s="6" t="s">
        <v>21</v>
      </c>
      <c r="Q476" s="6" t="s">
        <v>37</v>
      </c>
      <c r="R476" s="6" t="s">
        <v>17</v>
      </c>
      <c r="S476" s="6" t="s">
        <v>15</v>
      </c>
      <c r="T476" s="6" t="s">
        <v>15</v>
      </c>
      <c r="U476" s="1" t="s">
        <v>14</v>
      </c>
      <c r="W476" t="str">
        <f t="shared" si="8"/>
        <v>unsigned char accel471[8] = {0x05, 0xCC, 0x51, 0x02, 0xF6, 0x04, 0x00, 0x00};</v>
      </c>
    </row>
    <row r="477" spans="2:23" x14ac:dyDescent="0.25">
      <c r="B477" s="1" t="s">
        <v>0</v>
      </c>
      <c r="C477" s="1" t="s">
        <v>13</v>
      </c>
      <c r="D477" s="1" t="s">
        <v>1</v>
      </c>
      <c r="E477" s="1" t="s">
        <v>13</v>
      </c>
      <c r="F477" s="1" t="s">
        <v>34</v>
      </c>
      <c r="G477" s="5" t="s">
        <v>511</v>
      </c>
      <c r="H477" s="1" t="s">
        <v>30</v>
      </c>
      <c r="I477" s="1" t="s">
        <v>28</v>
      </c>
      <c r="J477" s="1" t="s">
        <v>12</v>
      </c>
      <c r="K477" s="3" t="s">
        <v>26</v>
      </c>
      <c r="L477" s="1" t="s">
        <v>20</v>
      </c>
      <c r="M477" s="1" t="s">
        <v>29</v>
      </c>
      <c r="N477" s="6" t="s">
        <v>25</v>
      </c>
      <c r="O477" s="6" t="s">
        <v>23</v>
      </c>
      <c r="P477" s="6" t="s">
        <v>21</v>
      </c>
      <c r="Q477" s="6" t="s">
        <v>39</v>
      </c>
      <c r="R477" s="6" t="s">
        <v>17</v>
      </c>
      <c r="S477" s="6" t="s">
        <v>15</v>
      </c>
      <c r="T477" s="6" t="s">
        <v>15</v>
      </c>
      <c r="U477" s="1" t="s">
        <v>14</v>
      </c>
      <c r="W477" t="str">
        <f t="shared" si="8"/>
        <v>unsigned char accel472[8] = {0x05, 0xCC, 0x51, 0x02, 0xF7, 0x04, 0x00, 0x00};</v>
      </c>
    </row>
    <row r="478" spans="2:23" x14ac:dyDescent="0.25">
      <c r="B478" s="1" t="s">
        <v>0</v>
      </c>
      <c r="C478" s="1" t="s">
        <v>13</v>
      </c>
      <c r="D478" s="1" t="s">
        <v>1</v>
      </c>
      <c r="E478" s="1" t="s">
        <v>13</v>
      </c>
      <c r="F478" s="1" t="s">
        <v>34</v>
      </c>
      <c r="G478" s="5" t="s">
        <v>512</v>
      </c>
      <c r="H478" s="1" t="s">
        <v>30</v>
      </c>
      <c r="I478" s="1" t="s">
        <v>28</v>
      </c>
      <c r="J478" s="1" t="s">
        <v>12</v>
      </c>
      <c r="K478" s="3" t="s">
        <v>26</v>
      </c>
      <c r="L478" s="1" t="s">
        <v>20</v>
      </c>
      <c r="M478" s="1" t="s">
        <v>29</v>
      </c>
      <c r="N478" s="6" t="s">
        <v>25</v>
      </c>
      <c r="O478" s="6" t="s">
        <v>23</v>
      </c>
      <c r="P478" s="6" t="s">
        <v>21</v>
      </c>
      <c r="Q478" s="6" t="s">
        <v>42</v>
      </c>
      <c r="R478" s="6" t="s">
        <v>17</v>
      </c>
      <c r="S478" s="6" t="s">
        <v>15</v>
      </c>
      <c r="T478" s="6" t="s">
        <v>15</v>
      </c>
      <c r="U478" s="1" t="s">
        <v>14</v>
      </c>
      <c r="W478" t="str">
        <f t="shared" si="8"/>
        <v>unsigned char accel473[8] = {0x05, 0xCC, 0x51, 0x02, 0xF8, 0x04, 0x00, 0x00};</v>
      </c>
    </row>
    <row r="479" spans="2:23" x14ac:dyDescent="0.25">
      <c r="B479" s="1" t="s">
        <v>0</v>
      </c>
      <c r="C479" s="1" t="s">
        <v>13</v>
      </c>
      <c r="D479" s="1" t="s">
        <v>1</v>
      </c>
      <c r="E479" s="1" t="s">
        <v>13</v>
      </c>
      <c r="F479" s="1" t="s">
        <v>34</v>
      </c>
      <c r="G479" s="5" t="s">
        <v>513</v>
      </c>
      <c r="H479" s="1" t="s">
        <v>30</v>
      </c>
      <c r="I479" s="1" t="s">
        <v>28</v>
      </c>
      <c r="J479" s="1" t="s">
        <v>12</v>
      </c>
      <c r="K479" s="3" t="s">
        <v>26</v>
      </c>
      <c r="L479" s="1" t="s">
        <v>20</v>
      </c>
      <c r="M479" s="1" t="s">
        <v>29</v>
      </c>
      <c r="N479" s="6" t="s">
        <v>25</v>
      </c>
      <c r="O479" s="6" t="s">
        <v>23</v>
      </c>
      <c r="P479" s="6" t="s">
        <v>21</v>
      </c>
      <c r="Q479" s="6" t="s">
        <v>45</v>
      </c>
      <c r="R479" s="6" t="s">
        <v>17</v>
      </c>
      <c r="S479" s="6" t="s">
        <v>15</v>
      </c>
      <c r="T479" s="6" t="s">
        <v>15</v>
      </c>
      <c r="U479" s="1" t="s">
        <v>14</v>
      </c>
      <c r="W479" t="str">
        <f t="shared" si="8"/>
        <v>unsigned char accel474[8] = {0x05, 0xCC, 0x51, 0x02, 0xF9, 0x04, 0x00, 0x00};</v>
      </c>
    </row>
    <row r="480" spans="2:23" x14ac:dyDescent="0.25">
      <c r="B480" s="1" t="s">
        <v>0</v>
      </c>
      <c r="C480" s="1" t="s">
        <v>13</v>
      </c>
      <c r="D480" s="1" t="s">
        <v>1</v>
      </c>
      <c r="E480" s="1" t="s">
        <v>13</v>
      </c>
      <c r="F480" s="1" t="s">
        <v>34</v>
      </c>
      <c r="G480" s="5" t="s">
        <v>514</v>
      </c>
      <c r="H480" s="1" t="s">
        <v>30</v>
      </c>
      <c r="I480" s="1" t="s">
        <v>28</v>
      </c>
      <c r="J480" s="1" t="s">
        <v>12</v>
      </c>
      <c r="K480" s="3" t="s">
        <v>26</v>
      </c>
      <c r="L480" s="1" t="s">
        <v>20</v>
      </c>
      <c r="M480" s="1" t="s">
        <v>29</v>
      </c>
      <c r="N480" s="6" t="s">
        <v>25</v>
      </c>
      <c r="O480" s="6" t="s">
        <v>23</v>
      </c>
      <c r="P480" s="6" t="s">
        <v>21</v>
      </c>
      <c r="Q480" s="6" t="s">
        <v>18</v>
      </c>
      <c r="R480" s="6" t="s">
        <v>17</v>
      </c>
      <c r="S480" s="6" t="s">
        <v>15</v>
      </c>
      <c r="T480" s="6" t="s">
        <v>15</v>
      </c>
      <c r="U480" s="1" t="s">
        <v>14</v>
      </c>
      <c r="W480" t="str">
        <f t="shared" si="8"/>
        <v>unsigned char accel475[8] = {0x05, 0xCC, 0x51, 0x02, 0xF5, 0x04, 0x00, 0x00};</v>
      </c>
    </row>
    <row r="481" spans="2:23" x14ac:dyDescent="0.25">
      <c r="B481" s="1" t="s">
        <v>0</v>
      </c>
      <c r="C481" s="1" t="s">
        <v>13</v>
      </c>
      <c r="D481" s="1" t="s">
        <v>1</v>
      </c>
      <c r="E481" s="1" t="s">
        <v>13</v>
      </c>
      <c r="F481" s="1" t="s">
        <v>34</v>
      </c>
      <c r="G481" s="5" t="s">
        <v>515</v>
      </c>
      <c r="H481" s="1" t="s">
        <v>30</v>
      </c>
      <c r="I481" s="1" t="s">
        <v>28</v>
      </c>
      <c r="J481" s="1" t="s">
        <v>12</v>
      </c>
      <c r="K481" s="3" t="s">
        <v>26</v>
      </c>
      <c r="L481" s="1" t="s">
        <v>20</v>
      </c>
      <c r="M481" s="1" t="s">
        <v>29</v>
      </c>
      <c r="N481" s="6" t="s">
        <v>25</v>
      </c>
      <c r="O481" s="6" t="s">
        <v>23</v>
      </c>
      <c r="P481" s="6" t="s">
        <v>21</v>
      </c>
      <c r="Q481" s="6" t="s">
        <v>37</v>
      </c>
      <c r="R481" s="6" t="s">
        <v>17</v>
      </c>
      <c r="S481" s="6" t="s">
        <v>15</v>
      </c>
      <c r="T481" s="6" t="s">
        <v>15</v>
      </c>
      <c r="U481" s="1" t="s">
        <v>14</v>
      </c>
      <c r="W481" t="str">
        <f t="shared" si="8"/>
        <v>unsigned char accel476[8] = {0x05, 0xCC, 0x51, 0x02, 0xF6, 0x04, 0x00, 0x00};</v>
      </c>
    </row>
    <row r="482" spans="2:23" x14ac:dyDescent="0.25">
      <c r="B482" s="1" t="s">
        <v>0</v>
      </c>
      <c r="C482" s="1" t="s">
        <v>13</v>
      </c>
      <c r="D482" s="1" t="s">
        <v>1</v>
      </c>
      <c r="E482" s="1" t="s">
        <v>13</v>
      </c>
      <c r="F482" s="1" t="s">
        <v>34</v>
      </c>
      <c r="G482" s="5" t="s">
        <v>516</v>
      </c>
      <c r="H482" s="1" t="s">
        <v>30</v>
      </c>
      <c r="I482" s="1" t="s">
        <v>28</v>
      </c>
      <c r="J482" s="1" t="s">
        <v>12</v>
      </c>
      <c r="K482" s="3" t="s">
        <v>26</v>
      </c>
      <c r="L482" s="1" t="s">
        <v>20</v>
      </c>
      <c r="M482" s="1" t="s">
        <v>29</v>
      </c>
      <c r="N482" s="6" t="s">
        <v>25</v>
      </c>
      <c r="O482" s="6" t="s">
        <v>23</v>
      </c>
      <c r="P482" s="6" t="s">
        <v>21</v>
      </c>
      <c r="Q482" s="6" t="s">
        <v>18</v>
      </c>
      <c r="R482" s="6" t="s">
        <v>17</v>
      </c>
      <c r="S482" s="6" t="s">
        <v>15</v>
      </c>
      <c r="T482" s="6" t="s">
        <v>15</v>
      </c>
      <c r="U482" s="1" t="s">
        <v>14</v>
      </c>
      <c r="W482" t="str">
        <f t="shared" si="8"/>
        <v>unsigned char accel477[8] = {0x05, 0xCC, 0x51, 0x02, 0xF5, 0x04, 0x00, 0x00};</v>
      </c>
    </row>
    <row r="483" spans="2:23" x14ac:dyDescent="0.25">
      <c r="B483" s="1" t="s">
        <v>0</v>
      </c>
      <c r="C483" s="1" t="s">
        <v>13</v>
      </c>
      <c r="D483" s="1" t="s">
        <v>1</v>
      </c>
      <c r="E483" s="1" t="s">
        <v>13</v>
      </c>
      <c r="F483" s="1" t="s">
        <v>34</v>
      </c>
      <c r="G483" s="5" t="s">
        <v>517</v>
      </c>
      <c r="H483" s="1" t="s">
        <v>30</v>
      </c>
      <c r="I483" s="1" t="s">
        <v>28</v>
      </c>
      <c r="J483" s="1" t="s">
        <v>12</v>
      </c>
      <c r="K483" s="3" t="s">
        <v>26</v>
      </c>
      <c r="L483" s="1" t="s">
        <v>20</v>
      </c>
      <c r="M483" s="1" t="s">
        <v>29</v>
      </c>
      <c r="N483" s="6" t="s">
        <v>25</v>
      </c>
      <c r="O483" s="6" t="s">
        <v>23</v>
      </c>
      <c r="P483" s="6" t="s">
        <v>21</v>
      </c>
      <c r="Q483" s="6" t="s">
        <v>37</v>
      </c>
      <c r="R483" s="6" t="s">
        <v>17</v>
      </c>
      <c r="S483" s="6" t="s">
        <v>15</v>
      </c>
      <c r="T483" s="6" t="s">
        <v>15</v>
      </c>
      <c r="U483" s="1" t="s">
        <v>14</v>
      </c>
      <c r="W483" t="str">
        <f t="shared" si="8"/>
        <v>unsigned char accel478[8] = {0x05, 0xCC, 0x51, 0x02, 0xF6, 0x04, 0x00, 0x00};</v>
      </c>
    </row>
    <row r="484" spans="2:23" x14ac:dyDescent="0.25">
      <c r="B484" s="1" t="s">
        <v>0</v>
      </c>
      <c r="C484" s="1" t="s">
        <v>13</v>
      </c>
      <c r="D484" s="1" t="s">
        <v>1</v>
      </c>
      <c r="E484" s="1" t="s">
        <v>13</v>
      </c>
      <c r="F484" s="1" t="s">
        <v>34</v>
      </c>
      <c r="G484" s="5" t="s">
        <v>518</v>
      </c>
      <c r="H484" s="1" t="s">
        <v>30</v>
      </c>
      <c r="I484" s="1" t="s">
        <v>28</v>
      </c>
      <c r="J484" s="1" t="s">
        <v>12</v>
      </c>
      <c r="K484" s="3" t="s">
        <v>26</v>
      </c>
      <c r="L484" s="1" t="s">
        <v>20</v>
      </c>
      <c r="M484" s="1" t="s">
        <v>29</v>
      </c>
      <c r="N484" s="6" t="s">
        <v>25</v>
      </c>
      <c r="O484" s="6" t="s">
        <v>23</v>
      </c>
      <c r="P484" s="6" t="s">
        <v>21</v>
      </c>
      <c r="Q484" s="6" t="s">
        <v>39</v>
      </c>
      <c r="R484" s="6" t="s">
        <v>17</v>
      </c>
      <c r="S484" s="6" t="s">
        <v>15</v>
      </c>
      <c r="T484" s="6" t="s">
        <v>15</v>
      </c>
      <c r="U484" s="1" t="s">
        <v>14</v>
      </c>
      <c r="W484" t="str">
        <f t="shared" si="8"/>
        <v>unsigned char accel479[8] = {0x05, 0xCC, 0x51, 0x02, 0xF7, 0x04, 0x00, 0x00};</v>
      </c>
    </row>
    <row r="485" spans="2:23" x14ac:dyDescent="0.25">
      <c r="B485" s="1" t="s">
        <v>0</v>
      </c>
      <c r="C485" s="1" t="s">
        <v>13</v>
      </c>
      <c r="D485" s="1" t="s">
        <v>1</v>
      </c>
      <c r="E485" s="1" t="s">
        <v>13</v>
      </c>
      <c r="F485" s="1" t="s">
        <v>34</v>
      </c>
      <c r="G485" s="5" t="s">
        <v>519</v>
      </c>
      <c r="H485" s="1" t="s">
        <v>30</v>
      </c>
      <c r="I485" s="1" t="s">
        <v>28</v>
      </c>
      <c r="J485" s="1" t="s">
        <v>12</v>
      </c>
      <c r="K485" s="3" t="s">
        <v>26</v>
      </c>
      <c r="L485" s="1" t="s">
        <v>20</v>
      </c>
      <c r="M485" s="1" t="s">
        <v>29</v>
      </c>
      <c r="N485" s="6" t="s">
        <v>25</v>
      </c>
      <c r="O485" s="6" t="s">
        <v>23</v>
      </c>
      <c r="P485" s="6" t="s">
        <v>21</v>
      </c>
      <c r="Q485" s="6" t="s">
        <v>42</v>
      </c>
      <c r="R485" s="6" t="s">
        <v>17</v>
      </c>
      <c r="S485" s="6" t="s">
        <v>15</v>
      </c>
      <c r="T485" s="6" t="s">
        <v>15</v>
      </c>
      <c r="U485" s="1" t="s">
        <v>14</v>
      </c>
      <c r="W485" t="str">
        <f t="shared" si="8"/>
        <v>unsigned char accel480[8] = {0x05, 0xCC, 0x51, 0x02, 0xF8, 0x04, 0x00, 0x00};</v>
      </c>
    </row>
    <row r="486" spans="2:23" x14ac:dyDescent="0.25">
      <c r="B486" s="1" t="s">
        <v>0</v>
      </c>
      <c r="C486" s="1" t="s">
        <v>13</v>
      </c>
      <c r="D486" s="1" t="s">
        <v>1</v>
      </c>
      <c r="E486" s="1" t="s">
        <v>13</v>
      </c>
      <c r="F486" s="1" t="s">
        <v>34</v>
      </c>
      <c r="G486" s="5" t="s">
        <v>520</v>
      </c>
      <c r="H486" s="1" t="s">
        <v>30</v>
      </c>
      <c r="I486" s="1" t="s">
        <v>28</v>
      </c>
      <c r="J486" s="1" t="s">
        <v>12</v>
      </c>
      <c r="K486" s="3" t="s">
        <v>26</v>
      </c>
      <c r="L486" s="1" t="s">
        <v>20</v>
      </c>
      <c r="M486" s="1" t="s">
        <v>29</v>
      </c>
      <c r="N486" s="6" t="s">
        <v>25</v>
      </c>
      <c r="O486" s="6" t="s">
        <v>23</v>
      </c>
      <c r="P486" s="6" t="s">
        <v>21</v>
      </c>
      <c r="Q486" s="6" t="s">
        <v>45</v>
      </c>
      <c r="R486" s="6" t="s">
        <v>17</v>
      </c>
      <c r="S486" s="6" t="s">
        <v>15</v>
      </c>
      <c r="T486" s="6" t="s">
        <v>15</v>
      </c>
      <c r="U486" s="1" t="s">
        <v>14</v>
      </c>
      <c r="W486" t="str">
        <f t="shared" si="8"/>
        <v>unsigned char accel481[8] = {0x05, 0xCC, 0x51, 0x02, 0xF9, 0x04, 0x00, 0x00};</v>
      </c>
    </row>
    <row r="487" spans="2:23" x14ac:dyDescent="0.25">
      <c r="B487" s="1" t="s">
        <v>0</v>
      </c>
      <c r="C487" s="1" t="s">
        <v>13</v>
      </c>
      <c r="D487" s="1" t="s">
        <v>1</v>
      </c>
      <c r="E487" s="1" t="s">
        <v>13</v>
      </c>
      <c r="F487" s="1" t="s">
        <v>34</v>
      </c>
      <c r="G487" s="5" t="s">
        <v>521</v>
      </c>
      <c r="H487" s="1" t="s">
        <v>30</v>
      </c>
      <c r="I487" s="1" t="s">
        <v>28</v>
      </c>
      <c r="J487" s="1" t="s">
        <v>12</v>
      </c>
      <c r="K487" s="3" t="s">
        <v>26</v>
      </c>
      <c r="L487" s="1" t="s">
        <v>20</v>
      </c>
      <c r="M487" s="1" t="s">
        <v>29</v>
      </c>
      <c r="N487" s="6" t="s">
        <v>25</v>
      </c>
      <c r="O487" s="6" t="s">
        <v>23</v>
      </c>
      <c r="P487" s="6" t="s">
        <v>21</v>
      </c>
      <c r="Q487" s="6" t="s">
        <v>18</v>
      </c>
      <c r="R487" s="6" t="s">
        <v>17</v>
      </c>
      <c r="S487" s="6" t="s">
        <v>15</v>
      </c>
      <c r="T487" s="6" t="s">
        <v>15</v>
      </c>
      <c r="U487" s="1" t="s">
        <v>14</v>
      </c>
      <c r="W487" t="str">
        <f t="shared" si="8"/>
        <v>unsigned char accel482[8] = {0x05, 0xCC, 0x51, 0x02, 0xF5, 0x04, 0x00, 0x00};</v>
      </c>
    </row>
    <row r="488" spans="2:23" x14ac:dyDescent="0.25">
      <c r="B488" s="1" t="s">
        <v>0</v>
      </c>
      <c r="C488" s="1" t="s">
        <v>13</v>
      </c>
      <c r="D488" s="1" t="s">
        <v>1</v>
      </c>
      <c r="E488" s="1" t="s">
        <v>13</v>
      </c>
      <c r="F488" s="1" t="s">
        <v>34</v>
      </c>
      <c r="G488" s="5" t="s">
        <v>522</v>
      </c>
      <c r="H488" s="1" t="s">
        <v>30</v>
      </c>
      <c r="I488" s="1" t="s">
        <v>28</v>
      </c>
      <c r="J488" s="1" t="s">
        <v>12</v>
      </c>
      <c r="K488" s="3" t="s">
        <v>26</v>
      </c>
      <c r="L488" s="1" t="s">
        <v>20</v>
      </c>
      <c r="M488" s="1" t="s">
        <v>29</v>
      </c>
      <c r="N488" s="6" t="s">
        <v>25</v>
      </c>
      <c r="O488" s="6" t="s">
        <v>23</v>
      </c>
      <c r="P488" s="6" t="s">
        <v>21</v>
      </c>
      <c r="Q488" s="6" t="s">
        <v>37</v>
      </c>
      <c r="R488" s="6" t="s">
        <v>17</v>
      </c>
      <c r="S488" s="6" t="s">
        <v>15</v>
      </c>
      <c r="T488" s="6" t="s">
        <v>15</v>
      </c>
      <c r="U488" s="1" t="s">
        <v>14</v>
      </c>
      <c r="W488" t="str">
        <f t="shared" si="8"/>
        <v>unsigned char accel483[8] = {0x05, 0xCC, 0x51, 0x02, 0xF6, 0x04, 0x00, 0x00};</v>
      </c>
    </row>
    <row r="489" spans="2:23" x14ac:dyDescent="0.25">
      <c r="B489" s="1" t="s">
        <v>0</v>
      </c>
      <c r="C489" s="1" t="s">
        <v>13</v>
      </c>
      <c r="D489" s="1" t="s">
        <v>1</v>
      </c>
      <c r="E489" s="1" t="s">
        <v>13</v>
      </c>
      <c r="F489" s="1" t="s">
        <v>34</v>
      </c>
      <c r="G489" s="5" t="s">
        <v>523</v>
      </c>
      <c r="H489" s="1" t="s">
        <v>30</v>
      </c>
      <c r="I489" s="1" t="s">
        <v>28</v>
      </c>
      <c r="J489" s="1" t="s">
        <v>12</v>
      </c>
      <c r="K489" s="3" t="s">
        <v>26</v>
      </c>
      <c r="L489" s="1" t="s">
        <v>20</v>
      </c>
      <c r="M489" s="1" t="s">
        <v>29</v>
      </c>
      <c r="N489" s="6" t="s">
        <v>25</v>
      </c>
      <c r="O489" s="6" t="s">
        <v>23</v>
      </c>
      <c r="P489" s="6" t="s">
        <v>21</v>
      </c>
      <c r="Q489" s="6" t="s">
        <v>39</v>
      </c>
      <c r="R489" s="6" t="s">
        <v>17</v>
      </c>
      <c r="S489" s="6" t="s">
        <v>15</v>
      </c>
      <c r="T489" s="6" t="s">
        <v>15</v>
      </c>
      <c r="U489" s="1" t="s">
        <v>14</v>
      </c>
      <c r="W489" t="str">
        <f t="shared" si="8"/>
        <v>unsigned char accel484[8] = {0x05, 0xCC, 0x51, 0x02, 0xF7, 0x04, 0x00, 0x00};</v>
      </c>
    </row>
    <row r="490" spans="2:23" x14ac:dyDescent="0.25">
      <c r="B490" s="1" t="s">
        <v>0</v>
      </c>
      <c r="C490" s="1" t="s">
        <v>13</v>
      </c>
      <c r="D490" s="1" t="s">
        <v>1</v>
      </c>
      <c r="E490" s="1" t="s">
        <v>13</v>
      </c>
      <c r="F490" s="1" t="s">
        <v>34</v>
      </c>
      <c r="G490" s="5" t="s">
        <v>524</v>
      </c>
      <c r="H490" s="1" t="s">
        <v>30</v>
      </c>
      <c r="I490" s="1" t="s">
        <v>28</v>
      </c>
      <c r="J490" s="1" t="s">
        <v>12</v>
      </c>
      <c r="K490" s="3" t="s">
        <v>26</v>
      </c>
      <c r="L490" s="1" t="s">
        <v>20</v>
      </c>
      <c r="M490" s="1" t="s">
        <v>29</v>
      </c>
      <c r="N490" s="6" t="s">
        <v>25</v>
      </c>
      <c r="O490" s="6" t="s">
        <v>23</v>
      </c>
      <c r="P490" s="6" t="s">
        <v>21</v>
      </c>
      <c r="Q490" s="6" t="s">
        <v>42</v>
      </c>
      <c r="R490" s="6" t="s">
        <v>17</v>
      </c>
      <c r="S490" s="6" t="s">
        <v>15</v>
      </c>
      <c r="T490" s="6" t="s">
        <v>15</v>
      </c>
      <c r="U490" s="1" t="s">
        <v>14</v>
      </c>
      <c r="W490" t="str">
        <f t="shared" si="8"/>
        <v>unsigned char accel485[8] = {0x05, 0xCC, 0x51, 0x02, 0xF8, 0x04, 0x00, 0x00};</v>
      </c>
    </row>
    <row r="491" spans="2:23" x14ac:dyDescent="0.25">
      <c r="B491" s="1" t="s">
        <v>0</v>
      </c>
      <c r="C491" s="1" t="s">
        <v>13</v>
      </c>
      <c r="D491" s="1" t="s">
        <v>1</v>
      </c>
      <c r="E491" s="1" t="s">
        <v>13</v>
      </c>
      <c r="F491" s="1" t="s">
        <v>34</v>
      </c>
      <c r="G491" s="5" t="s">
        <v>525</v>
      </c>
      <c r="H491" s="1" t="s">
        <v>30</v>
      </c>
      <c r="I491" s="1" t="s">
        <v>28</v>
      </c>
      <c r="J491" s="1" t="s">
        <v>12</v>
      </c>
      <c r="K491" s="3" t="s">
        <v>26</v>
      </c>
      <c r="L491" s="1" t="s">
        <v>20</v>
      </c>
      <c r="M491" s="1" t="s">
        <v>29</v>
      </c>
      <c r="N491" s="6" t="s">
        <v>25</v>
      </c>
      <c r="O491" s="6" t="s">
        <v>23</v>
      </c>
      <c r="P491" s="6" t="s">
        <v>21</v>
      </c>
      <c r="Q491" s="6" t="s">
        <v>18</v>
      </c>
      <c r="R491" s="6" t="s">
        <v>17</v>
      </c>
      <c r="S491" s="6" t="s">
        <v>15</v>
      </c>
      <c r="T491" s="6" t="s">
        <v>15</v>
      </c>
      <c r="U491" s="1" t="s">
        <v>14</v>
      </c>
      <c r="W491" t="str">
        <f t="shared" si="8"/>
        <v>unsigned char accel486[8] = {0x05, 0xCC, 0x51, 0x02, 0xF5, 0x04, 0x00, 0x00};</v>
      </c>
    </row>
    <row r="492" spans="2:23" x14ac:dyDescent="0.25">
      <c r="B492" s="1" t="s">
        <v>0</v>
      </c>
      <c r="C492" s="1" t="s">
        <v>13</v>
      </c>
      <c r="D492" s="1" t="s">
        <v>1</v>
      </c>
      <c r="E492" s="1" t="s">
        <v>13</v>
      </c>
      <c r="F492" s="1" t="s">
        <v>34</v>
      </c>
      <c r="G492" s="5" t="s">
        <v>526</v>
      </c>
      <c r="H492" s="1" t="s">
        <v>30</v>
      </c>
      <c r="I492" s="1" t="s">
        <v>28</v>
      </c>
      <c r="J492" s="1" t="s">
        <v>12</v>
      </c>
      <c r="K492" s="3" t="s">
        <v>26</v>
      </c>
      <c r="L492" s="1" t="s">
        <v>20</v>
      </c>
      <c r="M492" s="1" t="s">
        <v>29</v>
      </c>
      <c r="N492" s="6" t="s">
        <v>25</v>
      </c>
      <c r="O492" s="6" t="s">
        <v>23</v>
      </c>
      <c r="P492" s="6" t="s">
        <v>21</v>
      </c>
      <c r="Q492" s="6" t="s">
        <v>37</v>
      </c>
      <c r="R492" s="6" t="s">
        <v>17</v>
      </c>
      <c r="S492" s="6" t="s">
        <v>15</v>
      </c>
      <c r="T492" s="6" t="s">
        <v>15</v>
      </c>
      <c r="U492" s="1" t="s">
        <v>14</v>
      </c>
      <c r="W492" t="str">
        <f t="shared" si="8"/>
        <v>unsigned char accel487[8] = {0x05, 0xCC, 0x51, 0x02, 0xF6, 0x04, 0x00, 0x00};</v>
      </c>
    </row>
    <row r="493" spans="2:23" x14ac:dyDescent="0.25">
      <c r="B493" s="1" t="s">
        <v>0</v>
      </c>
      <c r="C493" s="1" t="s">
        <v>13</v>
      </c>
      <c r="D493" s="1" t="s">
        <v>1</v>
      </c>
      <c r="E493" s="1" t="s">
        <v>13</v>
      </c>
      <c r="F493" s="1" t="s">
        <v>34</v>
      </c>
      <c r="G493" s="5" t="s">
        <v>527</v>
      </c>
      <c r="H493" s="1" t="s">
        <v>30</v>
      </c>
      <c r="I493" s="1" t="s">
        <v>28</v>
      </c>
      <c r="J493" s="1" t="s">
        <v>12</v>
      </c>
      <c r="K493" s="3" t="s">
        <v>26</v>
      </c>
      <c r="L493" s="1" t="s">
        <v>20</v>
      </c>
      <c r="M493" s="1" t="s">
        <v>29</v>
      </c>
      <c r="N493" s="6" t="s">
        <v>25</v>
      </c>
      <c r="O493" s="6" t="s">
        <v>23</v>
      </c>
      <c r="P493" s="6" t="s">
        <v>21</v>
      </c>
      <c r="Q493" s="6" t="s">
        <v>39</v>
      </c>
      <c r="R493" s="6" t="s">
        <v>17</v>
      </c>
      <c r="S493" s="6" t="s">
        <v>15</v>
      </c>
      <c r="T493" s="6" t="s">
        <v>15</v>
      </c>
      <c r="U493" s="1" t="s">
        <v>14</v>
      </c>
      <c r="W493" t="str">
        <f t="shared" si="8"/>
        <v>unsigned char accel488[8] = {0x05, 0xCC, 0x51, 0x02, 0xF7, 0x04, 0x00, 0x00};</v>
      </c>
    </row>
    <row r="494" spans="2:23" x14ac:dyDescent="0.25">
      <c r="B494" s="1" t="s">
        <v>0</v>
      </c>
      <c r="C494" s="1" t="s">
        <v>13</v>
      </c>
      <c r="D494" s="1" t="s">
        <v>1</v>
      </c>
      <c r="E494" s="1" t="s">
        <v>13</v>
      </c>
      <c r="F494" s="1" t="s">
        <v>34</v>
      </c>
      <c r="G494" s="5" t="s">
        <v>528</v>
      </c>
      <c r="H494" s="1" t="s">
        <v>30</v>
      </c>
      <c r="I494" s="1" t="s">
        <v>28</v>
      </c>
      <c r="J494" s="1" t="s">
        <v>12</v>
      </c>
      <c r="K494" s="3" t="s">
        <v>26</v>
      </c>
      <c r="L494" s="1" t="s">
        <v>20</v>
      </c>
      <c r="M494" s="1" t="s">
        <v>29</v>
      </c>
      <c r="N494" s="6" t="s">
        <v>25</v>
      </c>
      <c r="O494" s="6" t="s">
        <v>23</v>
      </c>
      <c r="P494" s="6" t="s">
        <v>21</v>
      </c>
      <c r="Q494" s="6" t="s">
        <v>42</v>
      </c>
      <c r="R494" s="6" t="s">
        <v>17</v>
      </c>
      <c r="S494" s="6" t="s">
        <v>15</v>
      </c>
      <c r="T494" s="6" t="s">
        <v>15</v>
      </c>
      <c r="U494" s="1" t="s">
        <v>14</v>
      </c>
      <c r="W494" t="str">
        <f t="shared" si="8"/>
        <v>unsigned char accel489[8] = {0x05, 0xCC, 0x51, 0x02, 0xF8, 0x04, 0x00, 0x00};</v>
      </c>
    </row>
    <row r="495" spans="2:23" x14ac:dyDescent="0.25">
      <c r="B495" s="1" t="s">
        <v>0</v>
      </c>
      <c r="C495" s="1" t="s">
        <v>13</v>
      </c>
      <c r="D495" s="1" t="s">
        <v>1</v>
      </c>
      <c r="E495" s="1" t="s">
        <v>13</v>
      </c>
      <c r="F495" s="1" t="s">
        <v>34</v>
      </c>
      <c r="G495" s="5" t="s">
        <v>529</v>
      </c>
      <c r="H495" s="1" t="s">
        <v>30</v>
      </c>
      <c r="I495" s="1" t="s">
        <v>28</v>
      </c>
      <c r="J495" s="1" t="s">
        <v>12</v>
      </c>
      <c r="K495" s="3" t="s">
        <v>26</v>
      </c>
      <c r="L495" s="1" t="s">
        <v>20</v>
      </c>
      <c r="M495" s="1" t="s">
        <v>29</v>
      </c>
      <c r="N495" s="6" t="s">
        <v>25</v>
      </c>
      <c r="O495" s="6" t="s">
        <v>23</v>
      </c>
      <c r="P495" s="6" t="s">
        <v>21</v>
      </c>
      <c r="Q495" s="6" t="s">
        <v>45</v>
      </c>
      <c r="R495" s="6" t="s">
        <v>17</v>
      </c>
      <c r="S495" s="6" t="s">
        <v>15</v>
      </c>
      <c r="T495" s="6" t="s">
        <v>15</v>
      </c>
      <c r="U495" s="1" t="s">
        <v>14</v>
      </c>
      <c r="W495" t="str">
        <f t="shared" si="8"/>
        <v>unsigned char accel490[8] = {0x05, 0xCC, 0x51, 0x02, 0xF9, 0x04, 0x00, 0x00};</v>
      </c>
    </row>
    <row r="496" spans="2:23" x14ac:dyDescent="0.25">
      <c r="B496" s="1" t="s">
        <v>0</v>
      </c>
      <c r="C496" s="1" t="s">
        <v>13</v>
      </c>
      <c r="D496" s="1" t="s">
        <v>1</v>
      </c>
      <c r="E496" s="1" t="s">
        <v>13</v>
      </c>
      <c r="F496" s="1" t="s">
        <v>34</v>
      </c>
      <c r="G496" s="5" t="s">
        <v>530</v>
      </c>
      <c r="H496" s="1" t="s">
        <v>30</v>
      </c>
      <c r="I496" s="1" t="s">
        <v>28</v>
      </c>
      <c r="J496" s="1" t="s">
        <v>12</v>
      </c>
      <c r="K496" s="3" t="s">
        <v>26</v>
      </c>
      <c r="L496" s="1" t="s">
        <v>20</v>
      </c>
      <c r="M496" s="1" t="s">
        <v>29</v>
      </c>
      <c r="N496" s="6" t="s">
        <v>25</v>
      </c>
      <c r="O496" s="6" t="s">
        <v>23</v>
      </c>
      <c r="P496" s="6" t="s">
        <v>21</v>
      </c>
      <c r="Q496" s="6" t="s">
        <v>18</v>
      </c>
      <c r="R496" s="6" t="s">
        <v>17</v>
      </c>
      <c r="S496" s="6" t="s">
        <v>15</v>
      </c>
      <c r="T496" s="6" t="s">
        <v>15</v>
      </c>
      <c r="U496" s="1" t="s">
        <v>14</v>
      </c>
      <c r="W496" t="str">
        <f t="shared" si="8"/>
        <v>unsigned char accel491[8] = {0x05, 0xCC, 0x51, 0x02, 0xF5, 0x04, 0x00, 0x00};</v>
      </c>
    </row>
    <row r="497" spans="2:23" x14ac:dyDescent="0.25">
      <c r="B497" s="1" t="s">
        <v>0</v>
      </c>
      <c r="C497" s="1" t="s">
        <v>13</v>
      </c>
      <c r="D497" s="1" t="s">
        <v>1</v>
      </c>
      <c r="E497" s="1" t="s">
        <v>13</v>
      </c>
      <c r="F497" s="1" t="s">
        <v>34</v>
      </c>
      <c r="G497" s="5" t="s">
        <v>531</v>
      </c>
      <c r="H497" s="1" t="s">
        <v>30</v>
      </c>
      <c r="I497" s="1" t="s">
        <v>28</v>
      </c>
      <c r="J497" s="1" t="s">
        <v>12</v>
      </c>
      <c r="K497" s="3" t="s">
        <v>26</v>
      </c>
      <c r="L497" s="1" t="s">
        <v>20</v>
      </c>
      <c r="M497" s="1" t="s">
        <v>29</v>
      </c>
      <c r="N497" s="6" t="s">
        <v>25</v>
      </c>
      <c r="O497" s="6" t="s">
        <v>23</v>
      </c>
      <c r="P497" s="6" t="s">
        <v>21</v>
      </c>
      <c r="Q497" s="6" t="s">
        <v>37</v>
      </c>
      <c r="R497" s="6" t="s">
        <v>17</v>
      </c>
      <c r="S497" s="6" t="s">
        <v>15</v>
      </c>
      <c r="T497" s="6" t="s">
        <v>15</v>
      </c>
      <c r="U497" s="1" t="s">
        <v>14</v>
      </c>
      <c r="W497" t="str">
        <f t="shared" si="8"/>
        <v>unsigned char accel492[8] = {0x05, 0xCC, 0x51, 0x02, 0xF6, 0x04, 0x00, 0x00};</v>
      </c>
    </row>
    <row r="498" spans="2:23" x14ac:dyDescent="0.25">
      <c r="B498" s="1" t="s">
        <v>0</v>
      </c>
      <c r="C498" s="1" t="s">
        <v>13</v>
      </c>
      <c r="D498" s="1" t="s">
        <v>1</v>
      </c>
      <c r="E498" s="1" t="s">
        <v>13</v>
      </c>
      <c r="F498" s="1" t="s">
        <v>34</v>
      </c>
      <c r="G498" s="5" t="s">
        <v>532</v>
      </c>
      <c r="H498" s="1" t="s">
        <v>30</v>
      </c>
      <c r="I498" s="1" t="s">
        <v>28</v>
      </c>
      <c r="J498" s="1" t="s">
        <v>12</v>
      </c>
      <c r="K498" s="3" t="s">
        <v>26</v>
      </c>
      <c r="L498" s="1" t="s">
        <v>20</v>
      </c>
      <c r="M498" s="1" t="s">
        <v>29</v>
      </c>
      <c r="N498" s="6" t="s">
        <v>25</v>
      </c>
      <c r="O498" s="6" t="s">
        <v>23</v>
      </c>
      <c r="P498" s="6" t="s">
        <v>21</v>
      </c>
      <c r="Q498" s="6" t="s">
        <v>39</v>
      </c>
      <c r="R498" s="6" t="s">
        <v>17</v>
      </c>
      <c r="S498" s="6" t="s">
        <v>15</v>
      </c>
      <c r="T498" s="6" t="s">
        <v>15</v>
      </c>
      <c r="U498" s="1" t="s">
        <v>14</v>
      </c>
      <c r="W498" t="str">
        <f t="shared" ref="W498:W561" si="9">CONCATENATE(B498,C498,D498,E498,F498,G498,H498,I498,J498,M498,K498,L498,M498,N498,L498,M498,O498,L498,M498,P498,L498,M498,Q498,L498,M498,R498,L498,M498,S498,L498,M498,T498,U498)</f>
        <v>unsigned char accel493[8] = {0x05, 0xCC, 0x51, 0x02, 0xF7, 0x04, 0x00, 0x00};</v>
      </c>
    </row>
    <row r="499" spans="2:23" x14ac:dyDescent="0.25">
      <c r="B499" s="1" t="s">
        <v>0</v>
      </c>
      <c r="C499" s="1" t="s">
        <v>13</v>
      </c>
      <c r="D499" s="1" t="s">
        <v>1</v>
      </c>
      <c r="E499" s="1" t="s">
        <v>13</v>
      </c>
      <c r="F499" s="1" t="s">
        <v>34</v>
      </c>
      <c r="G499" s="5" t="s">
        <v>533</v>
      </c>
      <c r="H499" s="1" t="s">
        <v>30</v>
      </c>
      <c r="I499" s="1" t="s">
        <v>28</v>
      </c>
      <c r="J499" s="1" t="s">
        <v>12</v>
      </c>
      <c r="K499" s="3" t="s">
        <v>26</v>
      </c>
      <c r="L499" s="1" t="s">
        <v>20</v>
      </c>
      <c r="M499" s="1" t="s">
        <v>29</v>
      </c>
      <c r="N499" s="6" t="s">
        <v>25</v>
      </c>
      <c r="O499" s="6" t="s">
        <v>23</v>
      </c>
      <c r="P499" s="6" t="s">
        <v>21</v>
      </c>
      <c r="Q499" s="6" t="s">
        <v>42</v>
      </c>
      <c r="R499" s="6" t="s">
        <v>17</v>
      </c>
      <c r="S499" s="6" t="s">
        <v>15</v>
      </c>
      <c r="T499" s="6" t="s">
        <v>15</v>
      </c>
      <c r="U499" s="1" t="s">
        <v>14</v>
      </c>
      <c r="W499" t="str">
        <f t="shared" si="9"/>
        <v>unsigned char accel494[8] = {0x05, 0xCC, 0x51, 0x02, 0xF8, 0x04, 0x00, 0x00};</v>
      </c>
    </row>
    <row r="500" spans="2:23" x14ac:dyDescent="0.25">
      <c r="B500" s="1" t="s">
        <v>0</v>
      </c>
      <c r="C500" s="1" t="s">
        <v>13</v>
      </c>
      <c r="D500" s="1" t="s">
        <v>1</v>
      </c>
      <c r="E500" s="1" t="s">
        <v>13</v>
      </c>
      <c r="F500" s="1" t="s">
        <v>34</v>
      </c>
      <c r="G500" s="5" t="s">
        <v>534</v>
      </c>
      <c r="H500" s="1" t="s">
        <v>30</v>
      </c>
      <c r="I500" s="1" t="s">
        <v>28</v>
      </c>
      <c r="J500" s="1" t="s">
        <v>12</v>
      </c>
      <c r="K500" s="3" t="s">
        <v>26</v>
      </c>
      <c r="L500" s="1" t="s">
        <v>20</v>
      </c>
      <c r="M500" s="1" t="s">
        <v>29</v>
      </c>
      <c r="N500" s="6" t="s">
        <v>25</v>
      </c>
      <c r="O500" s="6" t="s">
        <v>23</v>
      </c>
      <c r="P500" s="6" t="s">
        <v>21</v>
      </c>
      <c r="Q500" s="6" t="s">
        <v>18</v>
      </c>
      <c r="R500" s="6" t="s">
        <v>17</v>
      </c>
      <c r="S500" s="6" t="s">
        <v>15</v>
      </c>
      <c r="T500" s="6" t="s">
        <v>15</v>
      </c>
      <c r="U500" s="1" t="s">
        <v>14</v>
      </c>
      <c r="W500" t="str">
        <f t="shared" si="9"/>
        <v>unsigned char accel495[8] = {0x05, 0xCC, 0x51, 0x02, 0xF5, 0x04, 0x00, 0x00};</v>
      </c>
    </row>
    <row r="501" spans="2:23" x14ac:dyDescent="0.25">
      <c r="B501" s="1" t="s">
        <v>0</v>
      </c>
      <c r="C501" s="1" t="s">
        <v>13</v>
      </c>
      <c r="D501" s="1" t="s">
        <v>1</v>
      </c>
      <c r="E501" s="1" t="s">
        <v>13</v>
      </c>
      <c r="F501" s="1" t="s">
        <v>34</v>
      </c>
      <c r="G501" s="5" t="s">
        <v>535</v>
      </c>
      <c r="H501" s="1" t="s">
        <v>30</v>
      </c>
      <c r="I501" s="1" t="s">
        <v>28</v>
      </c>
      <c r="J501" s="1" t="s">
        <v>12</v>
      </c>
      <c r="K501" s="3" t="s">
        <v>26</v>
      </c>
      <c r="L501" s="1" t="s">
        <v>20</v>
      </c>
      <c r="M501" s="1" t="s">
        <v>29</v>
      </c>
      <c r="N501" s="6" t="s">
        <v>25</v>
      </c>
      <c r="O501" s="6" t="s">
        <v>23</v>
      </c>
      <c r="P501" s="6" t="s">
        <v>21</v>
      </c>
      <c r="Q501" s="6" t="s">
        <v>37</v>
      </c>
      <c r="R501" s="6" t="s">
        <v>17</v>
      </c>
      <c r="S501" s="6" t="s">
        <v>15</v>
      </c>
      <c r="T501" s="6" t="s">
        <v>15</v>
      </c>
      <c r="U501" s="1" t="s">
        <v>14</v>
      </c>
      <c r="W501" t="str">
        <f t="shared" si="9"/>
        <v>unsigned char accel496[8] = {0x05, 0xCC, 0x51, 0x02, 0xF6, 0x04, 0x00, 0x00};</v>
      </c>
    </row>
    <row r="502" spans="2:23" x14ac:dyDescent="0.25">
      <c r="B502" s="1" t="s">
        <v>0</v>
      </c>
      <c r="C502" s="1" t="s">
        <v>13</v>
      </c>
      <c r="D502" s="1" t="s">
        <v>1</v>
      </c>
      <c r="E502" s="1" t="s">
        <v>13</v>
      </c>
      <c r="F502" s="1" t="s">
        <v>34</v>
      </c>
      <c r="G502" s="5" t="s">
        <v>536</v>
      </c>
      <c r="H502" s="1" t="s">
        <v>30</v>
      </c>
      <c r="I502" s="1" t="s">
        <v>28</v>
      </c>
      <c r="J502" s="1" t="s">
        <v>12</v>
      </c>
      <c r="K502" s="3" t="s">
        <v>26</v>
      </c>
      <c r="L502" s="1" t="s">
        <v>20</v>
      </c>
      <c r="M502" s="1" t="s">
        <v>29</v>
      </c>
      <c r="N502" s="6" t="s">
        <v>25</v>
      </c>
      <c r="O502" s="6" t="s">
        <v>23</v>
      </c>
      <c r="P502" s="6" t="s">
        <v>21</v>
      </c>
      <c r="Q502" s="6" t="s">
        <v>39</v>
      </c>
      <c r="R502" s="6" t="s">
        <v>17</v>
      </c>
      <c r="S502" s="6" t="s">
        <v>15</v>
      </c>
      <c r="T502" s="6" t="s">
        <v>15</v>
      </c>
      <c r="U502" s="1" t="s">
        <v>14</v>
      </c>
      <c r="W502" t="str">
        <f t="shared" si="9"/>
        <v>unsigned char accel497[8] = {0x05, 0xCC, 0x51, 0x02, 0xF7, 0x04, 0x00, 0x00};</v>
      </c>
    </row>
    <row r="503" spans="2:23" x14ac:dyDescent="0.25">
      <c r="B503" s="1" t="s">
        <v>0</v>
      </c>
      <c r="C503" s="1" t="s">
        <v>13</v>
      </c>
      <c r="D503" s="1" t="s">
        <v>1</v>
      </c>
      <c r="E503" s="1" t="s">
        <v>13</v>
      </c>
      <c r="F503" s="1" t="s">
        <v>34</v>
      </c>
      <c r="G503" s="5" t="s">
        <v>537</v>
      </c>
      <c r="H503" s="1" t="s">
        <v>30</v>
      </c>
      <c r="I503" s="1" t="s">
        <v>28</v>
      </c>
      <c r="J503" s="1" t="s">
        <v>12</v>
      </c>
      <c r="K503" s="3" t="s">
        <v>26</v>
      </c>
      <c r="L503" s="1" t="s">
        <v>20</v>
      </c>
      <c r="M503" s="1" t="s">
        <v>29</v>
      </c>
      <c r="N503" s="6" t="s">
        <v>25</v>
      </c>
      <c r="O503" s="6" t="s">
        <v>23</v>
      </c>
      <c r="P503" s="6" t="s">
        <v>21</v>
      </c>
      <c r="Q503" s="6" t="s">
        <v>42</v>
      </c>
      <c r="R503" s="6" t="s">
        <v>17</v>
      </c>
      <c r="S503" s="6" t="s">
        <v>15</v>
      </c>
      <c r="T503" s="6" t="s">
        <v>15</v>
      </c>
      <c r="U503" s="1" t="s">
        <v>14</v>
      </c>
      <c r="W503" t="str">
        <f t="shared" si="9"/>
        <v>unsigned char accel498[8] = {0x05, 0xCC, 0x51, 0x02, 0xF8, 0x04, 0x00, 0x00};</v>
      </c>
    </row>
    <row r="504" spans="2:23" x14ac:dyDescent="0.25">
      <c r="B504" s="1" t="s">
        <v>0</v>
      </c>
      <c r="C504" s="1" t="s">
        <v>13</v>
      </c>
      <c r="D504" s="1" t="s">
        <v>1</v>
      </c>
      <c r="E504" s="1" t="s">
        <v>13</v>
      </c>
      <c r="F504" s="1" t="s">
        <v>34</v>
      </c>
      <c r="G504" s="5" t="s">
        <v>538</v>
      </c>
      <c r="H504" s="1" t="s">
        <v>30</v>
      </c>
      <c r="I504" s="1" t="s">
        <v>28</v>
      </c>
      <c r="J504" s="1" t="s">
        <v>12</v>
      </c>
      <c r="K504" s="3" t="s">
        <v>26</v>
      </c>
      <c r="L504" s="1" t="s">
        <v>20</v>
      </c>
      <c r="M504" s="1" t="s">
        <v>29</v>
      </c>
      <c r="N504" s="6" t="s">
        <v>25</v>
      </c>
      <c r="O504" s="6" t="s">
        <v>23</v>
      </c>
      <c r="P504" s="6" t="s">
        <v>21</v>
      </c>
      <c r="Q504" s="6" t="s">
        <v>45</v>
      </c>
      <c r="R504" s="6" t="s">
        <v>17</v>
      </c>
      <c r="S504" s="6" t="s">
        <v>15</v>
      </c>
      <c r="T504" s="6" t="s">
        <v>15</v>
      </c>
      <c r="U504" s="1" t="s">
        <v>14</v>
      </c>
      <c r="W504" t="str">
        <f t="shared" si="9"/>
        <v>unsigned char accel499[8] = {0x05, 0xCC, 0x51, 0x02, 0xF9, 0x04, 0x00, 0x00};</v>
      </c>
    </row>
    <row r="505" spans="2:23" x14ac:dyDescent="0.25">
      <c r="B505" s="1" t="s">
        <v>0</v>
      </c>
      <c r="C505" s="1" t="s">
        <v>13</v>
      </c>
      <c r="D505" s="1" t="s">
        <v>1</v>
      </c>
      <c r="E505" s="1" t="s">
        <v>13</v>
      </c>
      <c r="F505" s="1" t="s">
        <v>34</v>
      </c>
      <c r="G505" s="5" t="s">
        <v>539</v>
      </c>
      <c r="H505" s="1" t="s">
        <v>30</v>
      </c>
      <c r="I505" s="1" t="s">
        <v>28</v>
      </c>
      <c r="J505" s="1" t="s">
        <v>12</v>
      </c>
      <c r="K505" s="3" t="s">
        <v>26</v>
      </c>
      <c r="L505" s="1" t="s">
        <v>20</v>
      </c>
      <c r="M505" s="1" t="s">
        <v>29</v>
      </c>
      <c r="N505" s="6" t="s">
        <v>25</v>
      </c>
      <c r="O505" s="6" t="s">
        <v>23</v>
      </c>
      <c r="P505" s="6" t="s">
        <v>21</v>
      </c>
      <c r="Q505" s="6" t="s">
        <v>18</v>
      </c>
      <c r="R505" s="6" t="s">
        <v>17</v>
      </c>
      <c r="S505" s="6" t="s">
        <v>15</v>
      </c>
      <c r="T505" s="6" t="s">
        <v>15</v>
      </c>
      <c r="U505" s="1" t="s">
        <v>14</v>
      </c>
      <c r="W505" t="str">
        <f t="shared" si="9"/>
        <v>unsigned char accel500[8] = {0x05, 0xCC, 0x51, 0x02, 0xF5, 0x04, 0x00, 0x00};</v>
      </c>
    </row>
    <row r="506" spans="2:23" x14ac:dyDescent="0.25">
      <c r="B506" s="1" t="s">
        <v>0</v>
      </c>
      <c r="C506" s="1" t="s">
        <v>13</v>
      </c>
      <c r="D506" s="1" t="s">
        <v>1</v>
      </c>
      <c r="E506" s="1" t="s">
        <v>13</v>
      </c>
      <c r="F506" s="1" t="s">
        <v>34</v>
      </c>
      <c r="G506" s="5" t="s">
        <v>540</v>
      </c>
      <c r="H506" s="1" t="s">
        <v>30</v>
      </c>
      <c r="I506" s="1" t="s">
        <v>28</v>
      </c>
      <c r="J506" s="1" t="s">
        <v>12</v>
      </c>
      <c r="K506" s="3" t="s">
        <v>26</v>
      </c>
      <c r="L506" s="1" t="s">
        <v>20</v>
      </c>
      <c r="M506" s="1" t="s">
        <v>29</v>
      </c>
      <c r="N506" s="6" t="s">
        <v>25</v>
      </c>
      <c r="O506" s="6" t="s">
        <v>23</v>
      </c>
      <c r="P506" s="6" t="s">
        <v>21</v>
      </c>
      <c r="Q506" s="6" t="s">
        <v>37</v>
      </c>
      <c r="R506" s="6" t="s">
        <v>17</v>
      </c>
      <c r="S506" s="6" t="s">
        <v>15</v>
      </c>
      <c r="T506" s="6" t="s">
        <v>15</v>
      </c>
      <c r="U506" s="1" t="s">
        <v>14</v>
      </c>
      <c r="W506" t="str">
        <f t="shared" si="9"/>
        <v>unsigned char accel501[8] = {0x05, 0xCC, 0x51, 0x02, 0xF6, 0x04, 0x00, 0x00};</v>
      </c>
    </row>
    <row r="507" spans="2:23" x14ac:dyDescent="0.25">
      <c r="B507" s="1" t="s">
        <v>0</v>
      </c>
      <c r="C507" s="1" t="s">
        <v>13</v>
      </c>
      <c r="D507" s="1" t="s">
        <v>1</v>
      </c>
      <c r="E507" s="1" t="s">
        <v>13</v>
      </c>
      <c r="F507" s="1" t="s">
        <v>34</v>
      </c>
      <c r="G507" s="5" t="s">
        <v>541</v>
      </c>
      <c r="H507" s="1" t="s">
        <v>30</v>
      </c>
      <c r="I507" s="1" t="s">
        <v>28</v>
      </c>
      <c r="J507" s="1" t="s">
        <v>12</v>
      </c>
      <c r="K507" s="3" t="s">
        <v>26</v>
      </c>
      <c r="L507" s="1" t="s">
        <v>20</v>
      </c>
      <c r="M507" s="1" t="s">
        <v>29</v>
      </c>
      <c r="N507" s="6" t="s">
        <v>25</v>
      </c>
      <c r="O507" s="6" t="s">
        <v>23</v>
      </c>
      <c r="P507" s="6" t="s">
        <v>21</v>
      </c>
      <c r="Q507" s="6" t="s">
        <v>39</v>
      </c>
      <c r="R507" s="6" t="s">
        <v>17</v>
      </c>
      <c r="S507" s="6" t="s">
        <v>15</v>
      </c>
      <c r="T507" s="6" t="s">
        <v>15</v>
      </c>
      <c r="U507" s="1" t="s">
        <v>14</v>
      </c>
      <c r="W507" t="str">
        <f t="shared" si="9"/>
        <v>unsigned char accel502[8] = {0x05, 0xCC, 0x51, 0x02, 0xF7, 0x04, 0x00, 0x00};</v>
      </c>
    </row>
    <row r="508" spans="2:23" x14ac:dyDescent="0.25">
      <c r="B508" s="1" t="s">
        <v>0</v>
      </c>
      <c r="C508" s="1" t="s">
        <v>13</v>
      </c>
      <c r="D508" s="1" t="s">
        <v>1</v>
      </c>
      <c r="E508" s="1" t="s">
        <v>13</v>
      </c>
      <c r="F508" s="1" t="s">
        <v>34</v>
      </c>
      <c r="G508" s="5" t="s">
        <v>542</v>
      </c>
      <c r="H508" s="1" t="s">
        <v>30</v>
      </c>
      <c r="I508" s="1" t="s">
        <v>28</v>
      </c>
      <c r="J508" s="1" t="s">
        <v>12</v>
      </c>
      <c r="K508" s="3" t="s">
        <v>26</v>
      </c>
      <c r="L508" s="1" t="s">
        <v>20</v>
      </c>
      <c r="M508" s="1" t="s">
        <v>29</v>
      </c>
      <c r="N508" s="6" t="s">
        <v>25</v>
      </c>
      <c r="O508" s="6" t="s">
        <v>23</v>
      </c>
      <c r="P508" s="6" t="s">
        <v>21</v>
      </c>
      <c r="Q508" s="6" t="s">
        <v>42</v>
      </c>
      <c r="R508" s="6" t="s">
        <v>17</v>
      </c>
      <c r="S508" s="6" t="s">
        <v>15</v>
      </c>
      <c r="T508" s="6" t="s">
        <v>15</v>
      </c>
      <c r="U508" s="1" t="s">
        <v>14</v>
      </c>
      <c r="W508" t="str">
        <f t="shared" si="9"/>
        <v>unsigned char accel503[8] = {0x05, 0xCC, 0x51, 0x02, 0xF8, 0x04, 0x00, 0x00};</v>
      </c>
    </row>
    <row r="509" spans="2:23" x14ac:dyDescent="0.25">
      <c r="B509" s="1" t="s">
        <v>0</v>
      </c>
      <c r="C509" s="1" t="s">
        <v>13</v>
      </c>
      <c r="D509" s="1" t="s">
        <v>1</v>
      </c>
      <c r="E509" s="1" t="s">
        <v>13</v>
      </c>
      <c r="F509" s="1" t="s">
        <v>34</v>
      </c>
      <c r="G509" s="5" t="s">
        <v>543</v>
      </c>
      <c r="H509" s="1" t="s">
        <v>30</v>
      </c>
      <c r="I509" s="1" t="s">
        <v>28</v>
      </c>
      <c r="J509" s="1" t="s">
        <v>12</v>
      </c>
      <c r="K509" s="3" t="s">
        <v>26</v>
      </c>
      <c r="L509" s="1" t="s">
        <v>20</v>
      </c>
      <c r="M509" s="1" t="s">
        <v>29</v>
      </c>
      <c r="N509" s="6" t="s">
        <v>25</v>
      </c>
      <c r="O509" s="6" t="s">
        <v>23</v>
      </c>
      <c r="P509" s="6" t="s">
        <v>21</v>
      </c>
      <c r="Q509" s="6" t="s">
        <v>18</v>
      </c>
      <c r="R509" s="6" t="s">
        <v>17</v>
      </c>
      <c r="S509" s="6" t="s">
        <v>15</v>
      </c>
      <c r="T509" s="6" t="s">
        <v>15</v>
      </c>
      <c r="U509" s="1" t="s">
        <v>14</v>
      </c>
      <c r="W509" t="str">
        <f t="shared" si="9"/>
        <v>unsigned char accel504[8] = {0x05, 0xCC, 0x51, 0x02, 0xF5, 0x04, 0x00, 0x00};</v>
      </c>
    </row>
    <row r="510" spans="2:23" x14ac:dyDescent="0.25">
      <c r="B510" s="1" t="s">
        <v>0</v>
      </c>
      <c r="C510" s="1" t="s">
        <v>13</v>
      </c>
      <c r="D510" s="1" t="s">
        <v>1</v>
      </c>
      <c r="E510" s="1" t="s">
        <v>13</v>
      </c>
      <c r="F510" s="1" t="s">
        <v>34</v>
      </c>
      <c r="G510" s="5" t="s">
        <v>544</v>
      </c>
      <c r="H510" s="1" t="s">
        <v>30</v>
      </c>
      <c r="I510" s="1" t="s">
        <v>28</v>
      </c>
      <c r="J510" s="1" t="s">
        <v>12</v>
      </c>
      <c r="K510" s="3" t="s">
        <v>26</v>
      </c>
      <c r="L510" s="1" t="s">
        <v>20</v>
      </c>
      <c r="M510" s="1" t="s">
        <v>29</v>
      </c>
      <c r="N510" s="6" t="s">
        <v>25</v>
      </c>
      <c r="O510" s="6" t="s">
        <v>23</v>
      </c>
      <c r="P510" s="6" t="s">
        <v>21</v>
      </c>
      <c r="Q510" s="6" t="s">
        <v>37</v>
      </c>
      <c r="R510" s="6" t="s">
        <v>17</v>
      </c>
      <c r="S510" s="6" t="s">
        <v>15</v>
      </c>
      <c r="T510" s="6" t="s">
        <v>15</v>
      </c>
      <c r="U510" s="1" t="s">
        <v>14</v>
      </c>
      <c r="W510" t="str">
        <f t="shared" si="9"/>
        <v>unsigned char accel505[8] = {0x05, 0xCC, 0x51, 0x02, 0xF6, 0x04, 0x00, 0x00};</v>
      </c>
    </row>
    <row r="511" spans="2:23" x14ac:dyDescent="0.25">
      <c r="B511" s="1" t="s">
        <v>0</v>
      </c>
      <c r="C511" s="1" t="s">
        <v>13</v>
      </c>
      <c r="D511" s="1" t="s">
        <v>1</v>
      </c>
      <c r="E511" s="1" t="s">
        <v>13</v>
      </c>
      <c r="F511" s="1" t="s">
        <v>34</v>
      </c>
      <c r="G511" s="5" t="s">
        <v>545</v>
      </c>
      <c r="H511" s="1" t="s">
        <v>30</v>
      </c>
      <c r="I511" s="1" t="s">
        <v>28</v>
      </c>
      <c r="J511" s="1" t="s">
        <v>12</v>
      </c>
      <c r="K511" s="3" t="s">
        <v>26</v>
      </c>
      <c r="L511" s="1" t="s">
        <v>20</v>
      </c>
      <c r="M511" s="1" t="s">
        <v>29</v>
      </c>
      <c r="N511" s="6" t="s">
        <v>25</v>
      </c>
      <c r="O511" s="6" t="s">
        <v>23</v>
      </c>
      <c r="P511" s="6" t="s">
        <v>21</v>
      </c>
      <c r="Q511" s="6" t="s">
        <v>39</v>
      </c>
      <c r="R511" s="6" t="s">
        <v>17</v>
      </c>
      <c r="S511" s="6" t="s">
        <v>15</v>
      </c>
      <c r="T511" s="6" t="s">
        <v>15</v>
      </c>
      <c r="U511" s="1" t="s">
        <v>14</v>
      </c>
      <c r="W511" t="str">
        <f t="shared" si="9"/>
        <v>unsigned char accel506[8] = {0x05, 0xCC, 0x51, 0x02, 0xF7, 0x04, 0x00, 0x00};</v>
      </c>
    </row>
    <row r="512" spans="2:23" x14ac:dyDescent="0.25">
      <c r="B512" s="1" t="s">
        <v>0</v>
      </c>
      <c r="C512" s="1" t="s">
        <v>13</v>
      </c>
      <c r="D512" s="1" t="s">
        <v>1</v>
      </c>
      <c r="E512" s="1" t="s">
        <v>13</v>
      </c>
      <c r="F512" s="1" t="s">
        <v>34</v>
      </c>
      <c r="G512" s="5" t="s">
        <v>546</v>
      </c>
      <c r="H512" s="1" t="s">
        <v>30</v>
      </c>
      <c r="I512" s="1" t="s">
        <v>28</v>
      </c>
      <c r="J512" s="1" t="s">
        <v>12</v>
      </c>
      <c r="K512" s="3" t="s">
        <v>26</v>
      </c>
      <c r="L512" s="1" t="s">
        <v>20</v>
      </c>
      <c r="M512" s="1" t="s">
        <v>29</v>
      </c>
      <c r="N512" s="6" t="s">
        <v>25</v>
      </c>
      <c r="O512" s="6" t="s">
        <v>23</v>
      </c>
      <c r="P512" s="6" t="s">
        <v>21</v>
      </c>
      <c r="Q512" s="6" t="s">
        <v>42</v>
      </c>
      <c r="R512" s="6" t="s">
        <v>17</v>
      </c>
      <c r="S512" s="6" t="s">
        <v>15</v>
      </c>
      <c r="T512" s="6" t="s">
        <v>15</v>
      </c>
      <c r="U512" s="1" t="s">
        <v>14</v>
      </c>
      <c r="W512" t="str">
        <f t="shared" si="9"/>
        <v>unsigned char accel507[8] = {0x05, 0xCC, 0x51, 0x02, 0xF8, 0x04, 0x00, 0x00};</v>
      </c>
    </row>
    <row r="513" spans="2:23" x14ac:dyDescent="0.25">
      <c r="B513" s="1" t="s">
        <v>0</v>
      </c>
      <c r="C513" s="1" t="s">
        <v>13</v>
      </c>
      <c r="D513" s="1" t="s">
        <v>1</v>
      </c>
      <c r="E513" s="1" t="s">
        <v>13</v>
      </c>
      <c r="F513" s="1" t="s">
        <v>34</v>
      </c>
      <c r="G513" s="5" t="s">
        <v>547</v>
      </c>
      <c r="H513" s="1" t="s">
        <v>30</v>
      </c>
      <c r="I513" s="1" t="s">
        <v>28</v>
      </c>
      <c r="J513" s="1" t="s">
        <v>12</v>
      </c>
      <c r="K513" s="3" t="s">
        <v>26</v>
      </c>
      <c r="L513" s="1" t="s">
        <v>20</v>
      </c>
      <c r="M513" s="1" t="s">
        <v>29</v>
      </c>
      <c r="N513" s="6" t="s">
        <v>25</v>
      </c>
      <c r="O513" s="6" t="s">
        <v>23</v>
      </c>
      <c r="P513" s="6" t="s">
        <v>21</v>
      </c>
      <c r="Q513" s="6" t="s">
        <v>45</v>
      </c>
      <c r="R513" s="6" t="s">
        <v>17</v>
      </c>
      <c r="S513" s="6" t="s">
        <v>15</v>
      </c>
      <c r="T513" s="6" t="s">
        <v>15</v>
      </c>
      <c r="U513" s="1" t="s">
        <v>14</v>
      </c>
      <c r="W513" t="str">
        <f t="shared" si="9"/>
        <v>unsigned char accel508[8] = {0x05, 0xCC, 0x51, 0x02, 0xF9, 0x04, 0x00, 0x00};</v>
      </c>
    </row>
    <row r="514" spans="2:23" x14ac:dyDescent="0.25">
      <c r="B514" s="1" t="s">
        <v>0</v>
      </c>
      <c r="C514" s="1" t="s">
        <v>13</v>
      </c>
      <c r="D514" s="1" t="s">
        <v>1</v>
      </c>
      <c r="E514" s="1" t="s">
        <v>13</v>
      </c>
      <c r="F514" s="1" t="s">
        <v>34</v>
      </c>
      <c r="G514" s="5" t="s">
        <v>548</v>
      </c>
      <c r="H514" s="1" t="s">
        <v>30</v>
      </c>
      <c r="I514" s="1" t="s">
        <v>28</v>
      </c>
      <c r="J514" s="1" t="s">
        <v>12</v>
      </c>
      <c r="K514" s="3" t="s">
        <v>26</v>
      </c>
      <c r="L514" s="1" t="s">
        <v>20</v>
      </c>
      <c r="M514" s="1" t="s">
        <v>29</v>
      </c>
      <c r="N514" s="6" t="s">
        <v>25</v>
      </c>
      <c r="O514" s="6" t="s">
        <v>23</v>
      </c>
      <c r="P514" s="6" t="s">
        <v>21</v>
      </c>
      <c r="Q514" s="6" t="s">
        <v>18</v>
      </c>
      <c r="R514" s="6" t="s">
        <v>17</v>
      </c>
      <c r="S514" s="6" t="s">
        <v>15</v>
      </c>
      <c r="T514" s="6" t="s">
        <v>15</v>
      </c>
      <c r="U514" s="1" t="s">
        <v>14</v>
      </c>
      <c r="W514" t="str">
        <f t="shared" si="9"/>
        <v>unsigned char accel509[8] = {0x05, 0xCC, 0x51, 0x02, 0xF5, 0x04, 0x00, 0x00};</v>
      </c>
    </row>
    <row r="515" spans="2:23" x14ac:dyDescent="0.25">
      <c r="B515" s="1" t="s">
        <v>0</v>
      </c>
      <c r="C515" s="1" t="s">
        <v>13</v>
      </c>
      <c r="D515" s="1" t="s">
        <v>1</v>
      </c>
      <c r="E515" s="1" t="s">
        <v>13</v>
      </c>
      <c r="F515" s="1" t="s">
        <v>34</v>
      </c>
      <c r="G515" s="5" t="s">
        <v>549</v>
      </c>
      <c r="H515" s="1" t="s">
        <v>30</v>
      </c>
      <c r="I515" s="1" t="s">
        <v>28</v>
      </c>
      <c r="J515" s="1" t="s">
        <v>12</v>
      </c>
      <c r="K515" s="3" t="s">
        <v>26</v>
      </c>
      <c r="L515" s="1" t="s">
        <v>20</v>
      </c>
      <c r="M515" s="1" t="s">
        <v>29</v>
      </c>
      <c r="N515" s="6" t="s">
        <v>25</v>
      </c>
      <c r="O515" s="6" t="s">
        <v>23</v>
      </c>
      <c r="P515" s="6" t="s">
        <v>21</v>
      </c>
      <c r="Q515" s="6" t="s">
        <v>37</v>
      </c>
      <c r="R515" s="6" t="s">
        <v>17</v>
      </c>
      <c r="S515" s="6" t="s">
        <v>15</v>
      </c>
      <c r="T515" s="6" t="s">
        <v>15</v>
      </c>
      <c r="U515" s="1" t="s">
        <v>14</v>
      </c>
      <c r="W515" t="str">
        <f t="shared" si="9"/>
        <v>unsigned char accel510[8] = {0x05, 0xCC, 0x51, 0x02, 0xF6, 0x04, 0x00, 0x00};</v>
      </c>
    </row>
    <row r="516" spans="2:23" x14ac:dyDescent="0.25">
      <c r="B516" s="1" t="s">
        <v>0</v>
      </c>
      <c r="C516" s="1" t="s">
        <v>13</v>
      </c>
      <c r="D516" s="1" t="s">
        <v>1</v>
      </c>
      <c r="E516" s="1" t="s">
        <v>13</v>
      </c>
      <c r="F516" s="1" t="s">
        <v>34</v>
      </c>
      <c r="G516" s="5" t="s">
        <v>550</v>
      </c>
      <c r="H516" s="1" t="s">
        <v>30</v>
      </c>
      <c r="I516" s="1" t="s">
        <v>28</v>
      </c>
      <c r="J516" s="1" t="s">
        <v>12</v>
      </c>
      <c r="K516" s="3" t="s">
        <v>26</v>
      </c>
      <c r="L516" s="1" t="s">
        <v>20</v>
      </c>
      <c r="M516" s="1" t="s">
        <v>29</v>
      </c>
      <c r="N516" s="6" t="s">
        <v>25</v>
      </c>
      <c r="O516" s="6" t="s">
        <v>23</v>
      </c>
      <c r="P516" s="6" t="s">
        <v>21</v>
      </c>
      <c r="Q516" s="6" t="s">
        <v>18</v>
      </c>
      <c r="R516" s="6" t="s">
        <v>17</v>
      </c>
      <c r="S516" s="6" t="s">
        <v>15</v>
      </c>
      <c r="T516" s="6" t="s">
        <v>15</v>
      </c>
      <c r="U516" s="1" t="s">
        <v>14</v>
      </c>
      <c r="W516" t="str">
        <f t="shared" si="9"/>
        <v>unsigned char accel511[8] = {0x05, 0xCC, 0x51, 0x02, 0xF5, 0x04, 0x00, 0x00};</v>
      </c>
    </row>
    <row r="517" spans="2:23" x14ac:dyDescent="0.25">
      <c r="B517" s="1" t="s">
        <v>0</v>
      </c>
      <c r="C517" s="1" t="s">
        <v>13</v>
      </c>
      <c r="D517" s="1" t="s">
        <v>1</v>
      </c>
      <c r="E517" s="1" t="s">
        <v>13</v>
      </c>
      <c r="F517" s="1" t="s">
        <v>34</v>
      </c>
      <c r="G517" s="5" t="s">
        <v>551</v>
      </c>
      <c r="H517" s="1" t="s">
        <v>30</v>
      </c>
      <c r="I517" s="1" t="s">
        <v>28</v>
      </c>
      <c r="J517" s="1" t="s">
        <v>12</v>
      </c>
      <c r="K517" s="3" t="s">
        <v>26</v>
      </c>
      <c r="L517" s="1" t="s">
        <v>20</v>
      </c>
      <c r="M517" s="1" t="s">
        <v>29</v>
      </c>
      <c r="N517" s="6" t="s">
        <v>25</v>
      </c>
      <c r="O517" s="6" t="s">
        <v>23</v>
      </c>
      <c r="P517" s="6" t="s">
        <v>21</v>
      </c>
      <c r="Q517" s="6" t="s">
        <v>37</v>
      </c>
      <c r="R517" s="6" t="s">
        <v>17</v>
      </c>
      <c r="S517" s="6" t="s">
        <v>15</v>
      </c>
      <c r="T517" s="6" t="s">
        <v>15</v>
      </c>
      <c r="U517" s="1" t="s">
        <v>14</v>
      </c>
      <c r="W517" t="str">
        <f t="shared" si="9"/>
        <v>unsigned char accel512[8] = {0x05, 0xCC, 0x51, 0x02, 0xF6, 0x04, 0x00, 0x00};</v>
      </c>
    </row>
    <row r="518" spans="2:23" x14ac:dyDescent="0.25">
      <c r="B518" s="1" t="s">
        <v>0</v>
      </c>
      <c r="C518" s="1" t="s">
        <v>13</v>
      </c>
      <c r="D518" s="1" t="s">
        <v>1</v>
      </c>
      <c r="E518" s="1" t="s">
        <v>13</v>
      </c>
      <c r="F518" s="1" t="s">
        <v>34</v>
      </c>
      <c r="G518" s="5" t="s">
        <v>552</v>
      </c>
      <c r="H518" s="1" t="s">
        <v>30</v>
      </c>
      <c r="I518" s="1" t="s">
        <v>28</v>
      </c>
      <c r="J518" s="1" t="s">
        <v>12</v>
      </c>
      <c r="K518" s="3" t="s">
        <v>26</v>
      </c>
      <c r="L518" s="1" t="s">
        <v>20</v>
      </c>
      <c r="M518" s="1" t="s">
        <v>29</v>
      </c>
      <c r="N518" s="6" t="s">
        <v>25</v>
      </c>
      <c r="O518" s="6" t="s">
        <v>23</v>
      </c>
      <c r="P518" s="6" t="s">
        <v>21</v>
      </c>
      <c r="Q518" s="6" t="s">
        <v>39</v>
      </c>
      <c r="R518" s="6" t="s">
        <v>17</v>
      </c>
      <c r="S518" s="6" t="s">
        <v>15</v>
      </c>
      <c r="T518" s="6" t="s">
        <v>15</v>
      </c>
      <c r="U518" s="1" t="s">
        <v>14</v>
      </c>
      <c r="W518" t="str">
        <f t="shared" si="9"/>
        <v>unsigned char accel513[8] = {0x05, 0xCC, 0x51, 0x02, 0xF7, 0x04, 0x00, 0x00};</v>
      </c>
    </row>
    <row r="519" spans="2:23" x14ac:dyDescent="0.25">
      <c r="B519" s="1" t="s">
        <v>0</v>
      </c>
      <c r="C519" s="1" t="s">
        <v>13</v>
      </c>
      <c r="D519" s="1" t="s">
        <v>1</v>
      </c>
      <c r="E519" s="1" t="s">
        <v>13</v>
      </c>
      <c r="F519" s="1" t="s">
        <v>34</v>
      </c>
      <c r="G519" s="5" t="s">
        <v>553</v>
      </c>
      <c r="H519" s="1" t="s">
        <v>30</v>
      </c>
      <c r="I519" s="1" t="s">
        <v>28</v>
      </c>
      <c r="J519" s="1" t="s">
        <v>12</v>
      </c>
      <c r="K519" s="3" t="s">
        <v>26</v>
      </c>
      <c r="L519" s="1" t="s">
        <v>20</v>
      </c>
      <c r="M519" s="1" t="s">
        <v>29</v>
      </c>
      <c r="N519" s="6" t="s">
        <v>25</v>
      </c>
      <c r="O519" s="6" t="s">
        <v>23</v>
      </c>
      <c r="P519" s="6" t="s">
        <v>21</v>
      </c>
      <c r="Q519" s="6" t="s">
        <v>42</v>
      </c>
      <c r="R519" s="6" t="s">
        <v>17</v>
      </c>
      <c r="S519" s="6" t="s">
        <v>15</v>
      </c>
      <c r="T519" s="6" t="s">
        <v>15</v>
      </c>
      <c r="U519" s="1" t="s">
        <v>14</v>
      </c>
      <c r="W519" t="str">
        <f t="shared" si="9"/>
        <v>unsigned char accel514[8] = {0x05, 0xCC, 0x51, 0x02, 0xF8, 0x04, 0x00, 0x00};</v>
      </c>
    </row>
    <row r="520" spans="2:23" x14ac:dyDescent="0.25">
      <c r="B520" s="1" t="s">
        <v>0</v>
      </c>
      <c r="C520" s="1" t="s">
        <v>13</v>
      </c>
      <c r="D520" s="1" t="s">
        <v>1</v>
      </c>
      <c r="E520" s="1" t="s">
        <v>13</v>
      </c>
      <c r="F520" s="1" t="s">
        <v>34</v>
      </c>
      <c r="G520" s="5" t="s">
        <v>554</v>
      </c>
      <c r="H520" s="1" t="s">
        <v>30</v>
      </c>
      <c r="I520" s="1" t="s">
        <v>28</v>
      </c>
      <c r="J520" s="1" t="s">
        <v>12</v>
      </c>
      <c r="K520" s="3" t="s">
        <v>26</v>
      </c>
      <c r="L520" s="1" t="s">
        <v>20</v>
      </c>
      <c r="M520" s="1" t="s">
        <v>29</v>
      </c>
      <c r="N520" s="6" t="s">
        <v>25</v>
      </c>
      <c r="O520" s="6" t="s">
        <v>23</v>
      </c>
      <c r="P520" s="6" t="s">
        <v>21</v>
      </c>
      <c r="Q520" s="6" t="s">
        <v>45</v>
      </c>
      <c r="R520" s="6" t="s">
        <v>17</v>
      </c>
      <c r="S520" s="6" t="s">
        <v>15</v>
      </c>
      <c r="T520" s="6" t="s">
        <v>15</v>
      </c>
      <c r="U520" s="1" t="s">
        <v>14</v>
      </c>
      <c r="W520" t="str">
        <f t="shared" si="9"/>
        <v>unsigned char accel515[8] = {0x05, 0xCC, 0x51, 0x02, 0xF9, 0x04, 0x00, 0x00};</v>
      </c>
    </row>
    <row r="521" spans="2:23" x14ac:dyDescent="0.25">
      <c r="B521" s="1" t="s">
        <v>0</v>
      </c>
      <c r="C521" s="1" t="s">
        <v>13</v>
      </c>
      <c r="D521" s="1" t="s">
        <v>1</v>
      </c>
      <c r="E521" s="1" t="s">
        <v>13</v>
      </c>
      <c r="F521" s="1" t="s">
        <v>34</v>
      </c>
      <c r="G521" s="5" t="s">
        <v>555</v>
      </c>
      <c r="H521" s="1" t="s">
        <v>30</v>
      </c>
      <c r="I521" s="1" t="s">
        <v>28</v>
      </c>
      <c r="J521" s="1" t="s">
        <v>12</v>
      </c>
      <c r="K521" s="3" t="s">
        <v>26</v>
      </c>
      <c r="L521" s="1" t="s">
        <v>20</v>
      </c>
      <c r="M521" s="1" t="s">
        <v>29</v>
      </c>
      <c r="N521" s="6" t="s">
        <v>25</v>
      </c>
      <c r="O521" s="6" t="s">
        <v>23</v>
      </c>
      <c r="P521" s="6" t="s">
        <v>21</v>
      </c>
      <c r="Q521" s="6" t="s">
        <v>18</v>
      </c>
      <c r="R521" s="6" t="s">
        <v>17</v>
      </c>
      <c r="S521" s="6" t="s">
        <v>15</v>
      </c>
      <c r="T521" s="6" t="s">
        <v>15</v>
      </c>
      <c r="U521" s="1" t="s">
        <v>14</v>
      </c>
      <c r="W521" t="str">
        <f t="shared" si="9"/>
        <v>unsigned char accel516[8] = {0x05, 0xCC, 0x51, 0x02, 0xF5, 0x04, 0x00, 0x00};</v>
      </c>
    </row>
    <row r="522" spans="2:23" x14ac:dyDescent="0.25">
      <c r="B522" s="1" t="s">
        <v>0</v>
      </c>
      <c r="C522" s="1" t="s">
        <v>13</v>
      </c>
      <c r="D522" s="1" t="s">
        <v>1</v>
      </c>
      <c r="E522" s="1" t="s">
        <v>13</v>
      </c>
      <c r="F522" s="1" t="s">
        <v>34</v>
      </c>
      <c r="G522" s="5" t="s">
        <v>556</v>
      </c>
      <c r="H522" s="1" t="s">
        <v>30</v>
      </c>
      <c r="I522" s="1" t="s">
        <v>28</v>
      </c>
      <c r="J522" s="1" t="s">
        <v>12</v>
      </c>
      <c r="K522" s="3" t="s">
        <v>26</v>
      </c>
      <c r="L522" s="1" t="s">
        <v>20</v>
      </c>
      <c r="M522" s="1" t="s">
        <v>29</v>
      </c>
      <c r="N522" s="6" t="s">
        <v>25</v>
      </c>
      <c r="O522" s="6" t="s">
        <v>23</v>
      </c>
      <c r="P522" s="6" t="s">
        <v>21</v>
      </c>
      <c r="Q522" s="6" t="s">
        <v>37</v>
      </c>
      <c r="R522" s="6" t="s">
        <v>17</v>
      </c>
      <c r="S522" s="6" t="s">
        <v>15</v>
      </c>
      <c r="T522" s="6" t="s">
        <v>15</v>
      </c>
      <c r="U522" s="1" t="s">
        <v>14</v>
      </c>
      <c r="W522" t="str">
        <f t="shared" si="9"/>
        <v>unsigned char accel517[8] = {0x05, 0xCC, 0x51, 0x02, 0xF6, 0x04, 0x00, 0x00};</v>
      </c>
    </row>
    <row r="523" spans="2:23" x14ac:dyDescent="0.25">
      <c r="B523" s="1" t="s">
        <v>0</v>
      </c>
      <c r="C523" s="1" t="s">
        <v>13</v>
      </c>
      <c r="D523" s="1" t="s">
        <v>1</v>
      </c>
      <c r="E523" s="1" t="s">
        <v>13</v>
      </c>
      <c r="F523" s="1" t="s">
        <v>34</v>
      </c>
      <c r="G523" s="5" t="s">
        <v>557</v>
      </c>
      <c r="H523" s="1" t="s">
        <v>30</v>
      </c>
      <c r="I523" s="1" t="s">
        <v>28</v>
      </c>
      <c r="J523" s="1" t="s">
        <v>12</v>
      </c>
      <c r="K523" s="3" t="s">
        <v>26</v>
      </c>
      <c r="L523" s="1" t="s">
        <v>20</v>
      </c>
      <c r="M523" s="1" t="s">
        <v>29</v>
      </c>
      <c r="N523" s="6" t="s">
        <v>25</v>
      </c>
      <c r="O523" s="6" t="s">
        <v>23</v>
      </c>
      <c r="P523" s="6" t="s">
        <v>21</v>
      </c>
      <c r="Q523" s="6" t="s">
        <v>39</v>
      </c>
      <c r="R523" s="6" t="s">
        <v>17</v>
      </c>
      <c r="S523" s="6" t="s">
        <v>15</v>
      </c>
      <c r="T523" s="6" t="s">
        <v>15</v>
      </c>
      <c r="U523" s="1" t="s">
        <v>14</v>
      </c>
      <c r="W523" t="str">
        <f t="shared" si="9"/>
        <v>unsigned char accel518[8] = {0x05, 0xCC, 0x51, 0x02, 0xF7, 0x04, 0x00, 0x00};</v>
      </c>
    </row>
    <row r="524" spans="2:23" x14ac:dyDescent="0.25">
      <c r="B524" s="1" t="s">
        <v>0</v>
      </c>
      <c r="C524" s="1" t="s">
        <v>13</v>
      </c>
      <c r="D524" s="1" t="s">
        <v>1</v>
      </c>
      <c r="E524" s="1" t="s">
        <v>13</v>
      </c>
      <c r="F524" s="1" t="s">
        <v>34</v>
      </c>
      <c r="G524" s="5" t="s">
        <v>558</v>
      </c>
      <c r="H524" s="1" t="s">
        <v>30</v>
      </c>
      <c r="I524" s="1" t="s">
        <v>28</v>
      </c>
      <c r="J524" s="1" t="s">
        <v>12</v>
      </c>
      <c r="K524" s="3" t="s">
        <v>26</v>
      </c>
      <c r="L524" s="1" t="s">
        <v>20</v>
      </c>
      <c r="M524" s="1" t="s">
        <v>29</v>
      </c>
      <c r="N524" s="6" t="s">
        <v>25</v>
      </c>
      <c r="O524" s="6" t="s">
        <v>23</v>
      </c>
      <c r="P524" s="6" t="s">
        <v>21</v>
      </c>
      <c r="Q524" s="6" t="s">
        <v>42</v>
      </c>
      <c r="R524" s="6" t="s">
        <v>17</v>
      </c>
      <c r="S524" s="6" t="s">
        <v>15</v>
      </c>
      <c r="T524" s="6" t="s">
        <v>15</v>
      </c>
      <c r="U524" s="1" t="s">
        <v>14</v>
      </c>
      <c r="W524" t="str">
        <f t="shared" si="9"/>
        <v>unsigned char accel519[8] = {0x05, 0xCC, 0x51, 0x02, 0xF8, 0x04, 0x00, 0x00};</v>
      </c>
    </row>
    <row r="525" spans="2:23" x14ac:dyDescent="0.25">
      <c r="B525" s="1" t="s">
        <v>0</v>
      </c>
      <c r="C525" s="1" t="s">
        <v>13</v>
      </c>
      <c r="D525" s="1" t="s">
        <v>1</v>
      </c>
      <c r="E525" s="1" t="s">
        <v>13</v>
      </c>
      <c r="F525" s="1" t="s">
        <v>34</v>
      </c>
      <c r="G525" s="5" t="s">
        <v>559</v>
      </c>
      <c r="H525" s="1" t="s">
        <v>30</v>
      </c>
      <c r="I525" s="1" t="s">
        <v>28</v>
      </c>
      <c r="J525" s="1" t="s">
        <v>12</v>
      </c>
      <c r="K525" s="3" t="s">
        <v>26</v>
      </c>
      <c r="L525" s="1" t="s">
        <v>20</v>
      </c>
      <c r="M525" s="1" t="s">
        <v>29</v>
      </c>
      <c r="N525" s="6" t="s">
        <v>25</v>
      </c>
      <c r="O525" s="6" t="s">
        <v>23</v>
      </c>
      <c r="P525" s="6" t="s">
        <v>21</v>
      </c>
      <c r="Q525" s="6" t="s">
        <v>18</v>
      </c>
      <c r="R525" s="6" t="s">
        <v>17</v>
      </c>
      <c r="S525" s="6" t="s">
        <v>15</v>
      </c>
      <c r="T525" s="6" t="s">
        <v>15</v>
      </c>
      <c r="U525" s="1" t="s">
        <v>14</v>
      </c>
      <c r="W525" t="str">
        <f t="shared" si="9"/>
        <v>unsigned char accel520[8] = {0x05, 0xCC, 0x51, 0x02, 0xF5, 0x04, 0x00, 0x00};</v>
      </c>
    </row>
    <row r="526" spans="2:23" x14ac:dyDescent="0.25">
      <c r="B526" s="1" t="s">
        <v>0</v>
      </c>
      <c r="C526" s="1" t="s">
        <v>13</v>
      </c>
      <c r="D526" s="1" t="s">
        <v>1</v>
      </c>
      <c r="E526" s="1" t="s">
        <v>13</v>
      </c>
      <c r="F526" s="1" t="s">
        <v>34</v>
      </c>
      <c r="G526" s="5" t="s">
        <v>560</v>
      </c>
      <c r="H526" s="1" t="s">
        <v>30</v>
      </c>
      <c r="I526" s="1" t="s">
        <v>28</v>
      </c>
      <c r="J526" s="1" t="s">
        <v>12</v>
      </c>
      <c r="K526" s="3" t="s">
        <v>26</v>
      </c>
      <c r="L526" s="1" t="s">
        <v>20</v>
      </c>
      <c r="M526" s="1" t="s">
        <v>29</v>
      </c>
      <c r="N526" s="6" t="s">
        <v>25</v>
      </c>
      <c r="O526" s="6" t="s">
        <v>23</v>
      </c>
      <c r="P526" s="6" t="s">
        <v>21</v>
      </c>
      <c r="Q526" s="6" t="s">
        <v>37</v>
      </c>
      <c r="R526" s="6" t="s">
        <v>17</v>
      </c>
      <c r="S526" s="6" t="s">
        <v>15</v>
      </c>
      <c r="T526" s="6" t="s">
        <v>15</v>
      </c>
      <c r="U526" s="1" t="s">
        <v>14</v>
      </c>
      <c r="W526" t="str">
        <f t="shared" si="9"/>
        <v>unsigned char accel521[8] = {0x05, 0xCC, 0x51, 0x02, 0xF6, 0x04, 0x00, 0x00};</v>
      </c>
    </row>
    <row r="527" spans="2:23" x14ac:dyDescent="0.25">
      <c r="B527" s="1" t="s">
        <v>0</v>
      </c>
      <c r="C527" s="1" t="s">
        <v>13</v>
      </c>
      <c r="D527" s="1" t="s">
        <v>1</v>
      </c>
      <c r="E527" s="1" t="s">
        <v>13</v>
      </c>
      <c r="F527" s="1" t="s">
        <v>34</v>
      </c>
      <c r="G527" s="5" t="s">
        <v>561</v>
      </c>
      <c r="H527" s="1" t="s">
        <v>30</v>
      </c>
      <c r="I527" s="1" t="s">
        <v>28</v>
      </c>
      <c r="J527" s="1" t="s">
        <v>12</v>
      </c>
      <c r="K527" s="3" t="s">
        <v>26</v>
      </c>
      <c r="L527" s="1" t="s">
        <v>20</v>
      </c>
      <c r="M527" s="1" t="s">
        <v>29</v>
      </c>
      <c r="N527" s="6" t="s">
        <v>25</v>
      </c>
      <c r="O527" s="6" t="s">
        <v>23</v>
      </c>
      <c r="P527" s="6" t="s">
        <v>21</v>
      </c>
      <c r="Q527" s="6" t="s">
        <v>39</v>
      </c>
      <c r="R527" s="6" t="s">
        <v>17</v>
      </c>
      <c r="S527" s="6" t="s">
        <v>15</v>
      </c>
      <c r="T527" s="6" t="s">
        <v>15</v>
      </c>
      <c r="U527" s="1" t="s">
        <v>14</v>
      </c>
      <c r="W527" t="str">
        <f t="shared" si="9"/>
        <v>unsigned char accel522[8] = {0x05, 0xCC, 0x51, 0x02, 0xF7, 0x04, 0x00, 0x00};</v>
      </c>
    </row>
    <row r="528" spans="2:23" x14ac:dyDescent="0.25">
      <c r="B528" s="1" t="s">
        <v>0</v>
      </c>
      <c r="C528" s="1" t="s">
        <v>13</v>
      </c>
      <c r="D528" s="1" t="s">
        <v>1</v>
      </c>
      <c r="E528" s="1" t="s">
        <v>13</v>
      </c>
      <c r="F528" s="1" t="s">
        <v>34</v>
      </c>
      <c r="G528" s="5" t="s">
        <v>562</v>
      </c>
      <c r="H528" s="1" t="s">
        <v>30</v>
      </c>
      <c r="I528" s="1" t="s">
        <v>28</v>
      </c>
      <c r="J528" s="1" t="s">
        <v>12</v>
      </c>
      <c r="K528" s="3" t="s">
        <v>26</v>
      </c>
      <c r="L528" s="1" t="s">
        <v>20</v>
      </c>
      <c r="M528" s="1" t="s">
        <v>29</v>
      </c>
      <c r="N528" s="6" t="s">
        <v>25</v>
      </c>
      <c r="O528" s="6" t="s">
        <v>23</v>
      </c>
      <c r="P528" s="6" t="s">
        <v>21</v>
      </c>
      <c r="Q528" s="6" t="s">
        <v>42</v>
      </c>
      <c r="R528" s="6" t="s">
        <v>17</v>
      </c>
      <c r="S528" s="6" t="s">
        <v>15</v>
      </c>
      <c r="T528" s="6" t="s">
        <v>15</v>
      </c>
      <c r="U528" s="1" t="s">
        <v>14</v>
      </c>
      <c r="W528" t="str">
        <f t="shared" si="9"/>
        <v>unsigned char accel523[8] = {0x05, 0xCC, 0x51, 0x02, 0xF8, 0x04, 0x00, 0x00};</v>
      </c>
    </row>
    <row r="529" spans="2:23" x14ac:dyDescent="0.25">
      <c r="B529" s="1" t="s">
        <v>0</v>
      </c>
      <c r="C529" s="1" t="s">
        <v>13</v>
      </c>
      <c r="D529" s="1" t="s">
        <v>1</v>
      </c>
      <c r="E529" s="1" t="s">
        <v>13</v>
      </c>
      <c r="F529" s="1" t="s">
        <v>34</v>
      </c>
      <c r="G529" s="5" t="s">
        <v>563</v>
      </c>
      <c r="H529" s="1" t="s">
        <v>30</v>
      </c>
      <c r="I529" s="1" t="s">
        <v>28</v>
      </c>
      <c r="J529" s="1" t="s">
        <v>12</v>
      </c>
      <c r="K529" s="3" t="s">
        <v>26</v>
      </c>
      <c r="L529" s="1" t="s">
        <v>20</v>
      </c>
      <c r="M529" s="1" t="s">
        <v>29</v>
      </c>
      <c r="N529" s="6" t="s">
        <v>25</v>
      </c>
      <c r="O529" s="6" t="s">
        <v>23</v>
      </c>
      <c r="P529" s="6" t="s">
        <v>21</v>
      </c>
      <c r="Q529" s="6" t="s">
        <v>45</v>
      </c>
      <c r="R529" s="6" t="s">
        <v>17</v>
      </c>
      <c r="S529" s="6" t="s">
        <v>15</v>
      </c>
      <c r="T529" s="6" t="s">
        <v>15</v>
      </c>
      <c r="U529" s="1" t="s">
        <v>14</v>
      </c>
      <c r="W529" t="str">
        <f t="shared" si="9"/>
        <v>unsigned char accel524[8] = {0x05, 0xCC, 0x51, 0x02, 0xF9, 0x04, 0x00, 0x00};</v>
      </c>
    </row>
    <row r="530" spans="2:23" x14ac:dyDescent="0.25">
      <c r="B530" s="1" t="s">
        <v>0</v>
      </c>
      <c r="C530" s="1" t="s">
        <v>13</v>
      </c>
      <c r="D530" s="1" t="s">
        <v>1</v>
      </c>
      <c r="E530" s="1" t="s">
        <v>13</v>
      </c>
      <c r="F530" s="1" t="s">
        <v>34</v>
      </c>
      <c r="G530" s="5" t="s">
        <v>564</v>
      </c>
      <c r="H530" s="1" t="s">
        <v>30</v>
      </c>
      <c r="I530" s="1" t="s">
        <v>28</v>
      </c>
      <c r="J530" s="1" t="s">
        <v>12</v>
      </c>
      <c r="K530" s="3" t="s">
        <v>26</v>
      </c>
      <c r="L530" s="1" t="s">
        <v>20</v>
      </c>
      <c r="M530" s="1" t="s">
        <v>29</v>
      </c>
      <c r="N530" s="6" t="s">
        <v>25</v>
      </c>
      <c r="O530" s="6" t="s">
        <v>23</v>
      </c>
      <c r="P530" s="6" t="s">
        <v>21</v>
      </c>
      <c r="Q530" s="6" t="s">
        <v>18</v>
      </c>
      <c r="R530" s="6" t="s">
        <v>17</v>
      </c>
      <c r="S530" s="6" t="s">
        <v>15</v>
      </c>
      <c r="T530" s="6" t="s">
        <v>15</v>
      </c>
      <c r="U530" s="1" t="s">
        <v>14</v>
      </c>
      <c r="W530" t="str">
        <f t="shared" si="9"/>
        <v>unsigned char accel525[8] = {0x05, 0xCC, 0x51, 0x02, 0xF5, 0x04, 0x00, 0x00};</v>
      </c>
    </row>
    <row r="531" spans="2:23" x14ac:dyDescent="0.25">
      <c r="B531" s="1" t="s">
        <v>0</v>
      </c>
      <c r="C531" s="1" t="s">
        <v>13</v>
      </c>
      <c r="D531" s="1" t="s">
        <v>1</v>
      </c>
      <c r="E531" s="1" t="s">
        <v>13</v>
      </c>
      <c r="F531" s="1" t="s">
        <v>34</v>
      </c>
      <c r="G531" s="5" t="s">
        <v>565</v>
      </c>
      <c r="H531" s="1" t="s">
        <v>30</v>
      </c>
      <c r="I531" s="1" t="s">
        <v>28</v>
      </c>
      <c r="J531" s="1" t="s">
        <v>12</v>
      </c>
      <c r="K531" s="3" t="s">
        <v>26</v>
      </c>
      <c r="L531" s="1" t="s">
        <v>20</v>
      </c>
      <c r="M531" s="1" t="s">
        <v>29</v>
      </c>
      <c r="N531" s="6" t="s">
        <v>25</v>
      </c>
      <c r="O531" s="6" t="s">
        <v>23</v>
      </c>
      <c r="P531" s="6" t="s">
        <v>21</v>
      </c>
      <c r="Q531" s="6" t="s">
        <v>37</v>
      </c>
      <c r="R531" s="6" t="s">
        <v>17</v>
      </c>
      <c r="S531" s="6" t="s">
        <v>15</v>
      </c>
      <c r="T531" s="6" t="s">
        <v>15</v>
      </c>
      <c r="U531" s="1" t="s">
        <v>14</v>
      </c>
      <c r="W531" t="str">
        <f t="shared" si="9"/>
        <v>unsigned char accel526[8] = {0x05, 0xCC, 0x51, 0x02, 0xF6, 0x04, 0x00, 0x00};</v>
      </c>
    </row>
    <row r="532" spans="2:23" x14ac:dyDescent="0.25">
      <c r="B532" s="1" t="s">
        <v>0</v>
      </c>
      <c r="C532" s="1" t="s">
        <v>13</v>
      </c>
      <c r="D532" s="1" t="s">
        <v>1</v>
      </c>
      <c r="E532" s="1" t="s">
        <v>13</v>
      </c>
      <c r="F532" s="1" t="s">
        <v>34</v>
      </c>
      <c r="G532" s="5" t="s">
        <v>566</v>
      </c>
      <c r="H532" s="1" t="s">
        <v>30</v>
      </c>
      <c r="I532" s="1" t="s">
        <v>28</v>
      </c>
      <c r="J532" s="1" t="s">
        <v>12</v>
      </c>
      <c r="K532" s="3" t="s">
        <v>26</v>
      </c>
      <c r="L532" s="1" t="s">
        <v>20</v>
      </c>
      <c r="M532" s="1" t="s">
        <v>29</v>
      </c>
      <c r="N532" s="6" t="s">
        <v>25</v>
      </c>
      <c r="O532" s="6" t="s">
        <v>23</v>
      </c>
      <c r="P532" s="6" t="s">
        <v>21</v>
      </c>
      <c r="Q532" s="6" t="s">
        <v>39</v>
      </c>
      <c r="R532" s="6" t="s">
        <v>17</v>
      </c>
      <c r="S532" s="6" t="s">
        <v>15</v>
      </c>
      <c r="T532" s="6" t="s">
        <v>15</v>
      </c>
      <c r="U532" s="1" t="s">
        <v>14</v>
      </c>
      <c r="W532" t="str">
        <f t="shared" si="9"/>
        <v>unsigned char accel527[8] = {0x05, 0xCC, 0x51, 0x02, 0xF7, 0x04, 0x00, 0x00};</v>
      </c>
    </row>
    <row r="533" spans="2:23" x14ac:dyDescent="0.25">
      <c r="B533" s="1" t="s">
        <v>0</v>
      </c>
      <c r="C533" s="1" t="s">
        <v>13</v>
      </c>
      <c r="D533" s="1" t="s">
        <v>1</v>
      </c>
      <c r="E533" s="1" t="s">
        <v>13</v>
      </c>
      <c r="F533" s="1" t="s">
        <v>34</v>
      </c>
      <c r="G533" s="5" t="s">
        <v>567</v>
      </c>
      <c r="H533" s="1" t="s">
        <v>30</v>
      </c>
      <c r="I533" s="1" t="s">
        <v>28</v>
      </c>
      <c r="J533" s="1" t="s">
        <v>12</v>
      </c>
      <c r="K533" s="3" t="s">
        <v>26</v>
      </c>
      <c r="L533" s="1" t="s">
        <v>20</v>
      </c>
      <c r="M533" s="1" t="s">
        <v>29</v>
      </c>
      <c r="N533" s="6" t="s">
        <v>25</v>
      </c>
      <c r="O533" s="6" t="s">
        <v>23</v>
      </c>
      <c r="P533" s="6" t="s">
        <v>21</v>
      </c>
      <c r="Q533" s="6" t="s">
        <v>42</v>
      </c>
      <c r="R533" s="6" t="s">
        <v>17</v>
      </c>
      <c r="S533" s="6" t="s">
        <v>15</v>
      </c>
      <c r="T533" s="6" t="s">
        <v>15</v>
      </c>
      <c r="U533" s="1" t="s">
        <v>14</v>
      </c>
      <c r="W533" t="str">
        <f t="shared" si="9"/>
        <v>unsigned char accel528[8] = {0x05, 0xCC, 0x51, 0x02, 0xF8, 0x04, 0x00, 0x00};</v>
      </c>
    </row>
    <row r="534" spans="2:23" x14ac:dyDescent="0.25">
      <c r="B534" s="1" t="s">
        <v>0</v>
      </c>
      <c r="C534" s="1" t="s">
        <v>13</v>
      </c>
      <c r="D534" s="1" t="s">
        <v>1</v>
      </c>
      <c r="E534" s="1" t="s">
        <v>13</v>
      </c>
      <c r="F534" s="1" t="s">
        <v>34</v>
      </c>
      <c r="G534" s="5" t="s">
        <v>568</v>
      </c>
      <c r="H534" s="1" t="s">
        <v>30</v>
      </c>
      <c r="I534" s="1" t="s">
        <v>28</v>
      </c>
      <c r="J534" s="1" t="s">
        <v>12</v>
      </c>
      <c r="K534" s="3" t="s">
        <v>26</v>
      </c>
      <c r="L534" s="1" t="s">
        <v>20</v>
      </c>
      <c r="M534" s="1" t="s">
        <v>29</v>
      </c>
      <c r="N534" s="6" t="s">
        <v>25</v>
      </c>
      <c r="O534" s="6" t="s">
        <v>23</v>
      </c>
      <c r="P534" s="6" t="s">
        <v>21</v>
      </c>
      <c r="Q534" s="6" t="s">
        <v>18</v>
      </c>
      <c r="R534" s="6" t="s">
        <v>17</v>
      </c>
      <c r="S534" s="6" t="s">
        <v>15</v>
      </c>
      <c r="T534" s="6" t="s">
        <v>15</v>
      </c>
      <c r="U534" s="1" t="s">
        <v>14</v>
      </c>
      <c r="W534" t="str">
        <f t="shared" si="9"/>
        <v>unsigned char accel529[8] = {0x05, 0xCC, 0x51, 0x02, 0xF5, 0x04, 0x00, 0x00};</v>
      </c>
    </row>
    <row r="535" spans="2:23" x14ac:dyDescent="0.25">
      <c r="B535" s="1" t="s">
        <v>0</v>
      </c>
      <c r="C535" s="1" t="s">
        <v>13</v>
      </c>
      <c r="D535" s="1" t="s">
        <v>1</v>
      </c>
      <c r="E535" s="1" t="s">
        <v>13</v>
      </c>
      <c r="F535" s="1" t="s">
        <v>34</v>
      </c>
      <c r="G535" s="5" t="s">
        <v>569</v>
      </c>
      <c r="H535" s="1" t="s">
        <v>30</v>
      </c>
      <c r="I535" s="1" t="s">
        <v>28</v>
      </c>
      <c r="J535" s="1" t="s">
        <v>12</v>
      </c>
      <c r="K535" s="3" t="s">
        <v>26</v>
      </c>
      <c r="L535" s="1" t="s">
        <v>20</v>
      </c>
      <c r="M535" s="1" t="s">
        <v>29</v>
      </c>
      <c r="N535" s="6" t="s">
        <v>25</v>
      </c>
      <c r="O535" s="6" t="s">
        <v>23</v>
      </c>
      <c r="P535" s="6" t="s">
        <v>21</v>
      </c>
      <c r="Q535" s="6" t="s">
        <v>37</v>
      </c>
      <c r="R535" s="6" t="s">
        <v>17</v>
      </c>
      <c r="S535" s="6" t="s">
        <v>15</v>
      </c>
      <c r="T535" s="6" t="s">
        <v>15</v>
      </c>
      <c r="U535" s="1" t="s">
        <v>14</v>
      </c>
      <c r="W535" t="str">
        <f t="shared" si="9"/>
        <v>unsigned char accel530[8] = {0x05, 0xCC, 0x51, 0x02, 0xF6, 0x04, 0x00, 0x00};</v>
      </c>
    </row>
    <row r="536" spans="2:23" x14ac:dyDescent="0.25">
      <c r="B536" s="1" t="s">
        <v>0</v>
      </c>
      <c r="C536" s="1" t="s">
        <v>13</v>
      </c>
      <c r="D536" s="1" t="s">
        <v>1</v>
      </c>
      <c r="E536" s="1" t="s">
        <v>13</v>
      </c>
      <c r="F536" s="1" t="s">
        <v>34</v>
      </c>
      <c r="G536" s="5" t="s">
        <v>570</v>
      </c>
      <c r="H536" s="1" t="s">
        <v>30</v>
      </c>
      <c r="I536" s="1" t="s">
        <v>28</v>
      </c>
      <c r="J536" s="1" t="s">
        <v>12</v>
      </c>
      <c r="K536" s="3" t="s">
        <v>26</v>
      </c>
      <c r="L536" s="1" t="s">
        <v>20</v>
      </c>
      <c r="M536" s="1" t="s">
        <v>29</v>
      </c>
      <c r="N536" s="6" t="s">
        <v>25</v>
      </c>
      <c r="O536" s="6" t="s">
        <v>23</v>
      </c>
      <c r="P536" s="6" t="s">
        <v>21</v>
      </c>
      <c r="Q536" s="6" t="s">
        <v>39</v>
      </c>
      <c r="R536" s="6" t="s">
        <v>17</v>
      </c>
      <c r="S536" s="6" t="s">
        <v>15</v>
      </c>
      <c r="T536" s="6" t="s">
        <v>15</v>
      </c>
      <c r="U536" s="1" t="s">
        <v>14</v>
      </c>
      <c r="W536" t="str">
        <f t="shared" si="9"/>
        <v>unsigned char accel531[8] = {0x05, 0xCC, 0x51, 0x02, 0xF7, 0x04, 0x00, 0x00};</v>
      </c>
    </row>
    <row r="537" spans="2:23" x14ac:dyDescent="0.25">
      <c r="B537" s="1" t="s">
        <v>0</v>
      </c>
      <c r="C537" s="1" t="s">
        <v>13</v>
      </c>
      <c r="D537" s="1" t="s">
        <v>1</v>
      </c>
      <c r="E537" s="1" t="s">
        <v>13</v>
      </c>
      <c r="F537" s="1" t="s">
        <v>34</v>
      </c>
      <c r="G537" s="5" t="s">
        <v>571</v>
      </c>
      <c r="H537" s="1" t="s">
        <v>30</v>
      </c>
      <c r="I537" s="1" t="s">
        <v>28</v>
      </c>
      <c r="J537" s="1" t="s">
        <v>12</v>
      </c>
      <c r="K537" s="3" t="s">
        <v>26</v>
      </c>
      <c r="L537" s="1" t="s">
        <v>20</v>
      </c>
      <c r="M537" s="1" t="s">
        <v>29</v>
      </c>
      <c r="N537" s="6" t="s">
        <v>25</v>
      </c>
      <c r="O537" s="6" t="s">
        <v>23</v>
      </c>
      <c r="P537" s="6" t="s">
        <v>21</v>
      </c>
      <c r="Q537" s="6" t="s">
        <v>42</v>
      </c>
      <c r="R537" s="6" t="s">
        <v>17</v>
      </c>
      <c r="S537" s="6" t="s">
        <v>15</v>
      </c>
      <c r="T537" s="6" t="s">
        <v>15</v>
      </c>
      <c r="U537" s="1" t="s">
        <v>14</v>
      </c>
      <c r="W537" t="str">
        <f t="shared" si="9"/>
        <v>unsigned char accel532[8] = {0x05, 0xCC, 0x51, 0x02, 0xF8, 0x04, 0x00, 0x00};</v>
      </c>
    </row>
    <row r="538" spans="2:23" x14ac:dyDescent="0.25">
      <c r="B538" s="1" t="s">
        <v>0</v>
      </c>
      <c r="C538" s="1" t="s">
        <v>13</v>
      </c>
      <c r="D538" s="1" t="s">
        <v>1</v>
      </c>
      <c r="E538" s="1" t="s">
        <v>13</v>
      </c>
      <c r="F538" s="1" t="s">
        <v>34</v>
      </c>
      <c r="G538" s="5" t="s">
        <v>572</v>
      </c>
      <c r="H538" s="1" t="s">
        <v>30</v>
      </c>
      <c r="I538" s="1" t="s">
        <v>28</v>
      </c>
      <c r="J538" s="1" t="s">
        <v>12</v>
      </c>
      <c r="K538" s="3" t="s">
        <v>26</v>
      </c>
      <c r="L538" s="1" t="s">
        <v>20</v>
      </c>
      <c r="M538" s="1" t="s">
        <v>29</v>
      </c>
      <c r="N538" s="6" t="s">
        <v>25</v>
      </c>
      <c r="O538" s="6" t="s">
        <v>23</v>
      </c>
      <c r="P538" s="6" t="s">
        <v>21</v>
      </c>
      <c r="Q538" s="6" t="s">
        <v>45</v>
      </c>
      <c r="R538" s="6" t="s">
        <v>17</v>
      </c>
      <c r="S538" s="6" t="s">
        <v>15</v>
      </c>
      <c r="T538" s="6" t="s">
        <v>15</v>
      </c>
      <c r="U538" s="1" t="s">
        <v>14</v>
      </c>
      <c r="W538" t="str">
        <f t="shared" si="9"/>
        <v>unsigned char accel533[8] = {0x05, 0xCC, 0x51, 0x02, 0xF9, 0x04, 0x00, 0x00};</v>
      </c>
    </row>
    <row r="539" spans="2:23" x14ac:dyDescent="0.25">
      <c r="B539" s="1" t="s">
        <v>0</v>
      </c>
      <c r="C539" s="1" t="s">
        <v>13</v>
      </c>
      <c r="D539" s="1" t="s">
        <v>1</v>
      </c>
      <c r="E539" s="1" t="s">
        <v>13</v>
      </c>
      <c r="F539" s="1" t="s">
        <v>34</v>
      </c>
      <c r="G539" s="5" t="s">
        <v>573</v>
      </c>
      <c r="H539" s="1" t="s">
        <v>30</v>
      </c>
      <c r="I539" s="1" t="s">
        <v>28</v>
      </c>
      <c r="J539" s="1" t="s">
        <v>12</v>
      </c>
      <c r="K539" s="3" t="s">
        <v>26</v>
      </c>
      <c r="L539" s="1" t="s">
        <v>20</v>
      </c>
      <c r="M539" s="1" t="s">
        <v>29</v>
      </c>
      <c r="N539" s="6" t="s">
        <v>25</v>
      </c>
      <c r="O539" s="6" t="s">
        <v>23</v>
      </c>
      <c r="P539" s="6" t="s">
        <v>21</v>
      </c>
      <c r="Q539" s="6" t="s">
        <v>18</v>
      </c>
      <c r="R539" s="6" t="s">
        <v>17</v>
      </c>
      <c r="S539" s="6" t="s">
        <v>15</v>
      </c>
      <c r="T539" s="6" t="s">
        <v>15</v>
      </c>
      <c r="U539" s="1" t="s">
        <v>14</v>
      </c>
      <c r="W539" t="str">
        <f t="shared" si="9"/>
        <v>unsigned char accel534[8] = {0x05, 0xCC, 0x51, 0x02, 0xF5, 0x04, 0x00, 0x00};</v>
      </c>
    </row>
    <row r="540" spans="2:23" x14ac:dyDescent="0.25">
      <c r="B540" s="1" t="s">
        <v>0</v>
      </c>
      <c r="C540" s="1" t="s">
        <v>13</v>
      </c>
      <c r="D540" s="1" t="s">
        <v>1</v>
      </c>
      <c r="E540" s="1" t="s">
        <v>13</v>
      </c>
      <c r="F540" s="1" t="s">
        <v>34</v>
      </c>
      <c r="G540" s="5" t="s">
        <v>574</v>
      </c>
      <c r="H540" s="1" t="s">
        <v>30</v>
      </c>
      <c r="I540" s="1" t="s">
        <v>28</v>
      </c>
      <c r="J540" s="1" t="s">
        <v>12</v>
      </c>
      <c r="K540" s="3" t="s">
        <v>26</v>
      </c>
      <c r="L540" s="1" t="s">
        <v>20</v>
      </c>
      <c r="M540" s="1" t="s">
        <v>29</v>
      </c>
      <c r="N540" s="6" t="s">
        <v>25</v>
      </c>
      <c r="O540" s="6" t="s">
        <v>23</v>
      </c>
      <c r="P540" s="6" t="s">
        <v>21</v>
      </c>
      <c r="Q540" s="6" t="s">
        <v>37</v>
      </c>
      <c r="R540" s="6" t="s">
        <v>17</v>
      </c>
      <c r="S540" s="6" t="s">
        <v>15</v>
      </c>
      <c r="T540" s="6" t="s">
        <v>15</v>
      </c>
      <c r="U540" s="1" t="s">
        <v>14</v>
      </c>
      <c r="W540" t="str">
        <f t="shared" si="9"/>
        <v>unsigned char accel535[8] = {0x05, 0xCC, 0x51, 0x02, 0xF6, 0x04, 0x00, 0x00};</v>
      </c>
    </row>
    <row r="541" spans="2:23" x14ac:dyDescent="0.25">
      <c r="B541" s="1" t="s">
        <v>0</v>
      </c>
      <c r="C541" s="1" t="s">
        <v>13</v>
      </c>
      <c r="D541" s="1" t="s">
        <v>1</v>
      </c>
      <c r="E541" s="1" t="s">
        <v>13</v>
      </c>
      <c r="F541" s="1" t="s">
        <v>34</v>
      </c>
      <c r="G541" s="5" t="s">
        <v>575</v>
      </c>
      <c r="H541" s="1" t="s">
        <v>30</v>
      </c>
      <c r="I541" s="1" t="s">
        <v>28</v>
      </c>
      <c r="J541" s="1" t="s">
        <v>12</v>
      </c>
      <c r="K541" s="3" t="s">
        <v>26</v>
      </c>
      <c r="L541" s="1" t="s">
        <v>20</v>
      </c>
      <c r="M541" s="1" t="s">
        <v>29</v>
      </c>
      <c r="N541" s="6" t="s">
        <v>25</v>
      </c>
      <c r="O541" s="6" t="s">
        <v>23</v>
      </c>
      <c r="P541" s="6" t="s">
        <v>21</v>
      </c>
      <c r="Q541" s="6" t="s">
        <v>39</v>
      </c>
      <c r="R541" s="6" t="s">
        <v>17</v>
      </c>
      <c r="S541" s="6" t="s">
        <v>15</v>
      </c>
      <c r="T541" s="6" t="s">
        <v>15</v>
      </c>
      <c r="U541" s="1" t="s">
        <v>14</v>
      </c>
      <c r="W541" t="str">
        <f t="shared" si="9"/>
        <v>unsigned char accel536[8] = {0x05, 0xCC, 0x51, 0x02, 0xF7, 0x04, 0x00, 0x00};</v>
      </c>
    </row>
    <row r="542" spans="2:23" x14ac:dyDescent="0.25">
      <c r="B542" s="1" t="s">
        <v>0</v>
      </c>
      <c r="C542" s="1" t="s">
        <v>13</v>
      </c>
      <c r="D542" s="1" t="s">
        <v>1</v>
      </c>
      <c r="E542" s="1" t="s">
        <v>13</v>
      </c>
      <c r="F542" s="1" t="s">
        <v>34</v>
      </c>
      <c r="G542" s="5" t="s">
        <v>576</v>
      </c>
      <c r="H542" s="1" t="s">
        <v>30</v>
      </c>
      <c r="I542" s="1" t="s">
        <v>28</v>
      </c>
      <c r="J542" s="1" t="s">
        <v>12</v>
      </c>
      <c r="K542" s="3" t="s">
        <v>26</v>
      </c>
      <c r="L542" s="1" t="s">
        <v>20</v>
      </c>
      <c r="M542" s="1" t="s">
        <v>29</v>
      </c>
      <c r="N542" s="6" t="s">
        <v>25</v>
      </c>
      <c r="O542" s="6" t="s">
        <v>23</v>
      </c>
      <c r="P542" s="6" t="s">
        <v>21</v>
      </c>
      <c r="Q542" s="6" t="s">
        <v>42</v>
      </c>
      <c r="R542" s="6" t="s">
        <v>17</v>
      </c>
      <c r="S542" s="6" t="s">
        <v>15</v>
      </c>
      <c r="T542" s="6" t="s">
        <v>15</v>
      </c>
      <c r="U542" s="1" t="s">
        <v>14</v>
      </c>
      <c r="W542" t="str">
        <f t="shared" si="9"/>
        <v>unsigned char accel537[8] = {0x05, 0xCC, 0x51, 0x02, 0xF8, 0x04, 0x00, 0x00};</v>
      </c>
    </row>
    <row r="543" spans="2:23" x14ac:dyDescent="0.25">
      <c r="B543" s="1" t="s">
        <v>0</v>
      </c>
      <c r="C543" s="1" t="s">
        <v>13</v>
      </c>
      <c r="D543" s="1" t="s">
        <v>1</v>
      </c>
      <c r="E543" s="1" t="s">
        <v>13</v>
      </c>
      <c r="F543" s="1" t="s">
        <v>34</v>
      </c>
      <c r="G543" s="5" t="s">
        <v>577</v>
      </c>
      <c r="H543" s="1" t="s">
        <v>30</v>
      </c>
      <c r="I543" s="1" t="s">
        <v>28</v>
      </c>
      <c r="J543" s="1" t="s">
        <v>12</v>
      </c>
      <c r="K543" s="3" t="s">
        <v>26</v>
      </c>
      <c r="L543" s="1" t="s">
        <v>20</v>
      </c>
      <c r="M543" s="1" t="s">
        <v>29</v>
      </c>
      <c r="N543" s="6" t="s">
        <v>25</v>
      </c>
      <c r="O543" s="6" t="s">
        <v>23</v>
      </c>
      <c r="P543" s="6" t="s">
        <v>21</v>
      </c>
      <c r="Q543" s="6" t="s">
        <v>18</v>
      </c>
      <c r="R543" s="6" t="s">
        <v>17</v>
      </c>
      <c r="S543" s="6" t="s">
        <v>15</v>
      </c>
      <c r="T543" s="6" t="s">
        <v>15</v>
      </c>
      <c r="U543" s="1" t="s">
        <v>14</v>
      </c>
      <c r="W543" t="str">
        <f t="shared" si="9"/>
        <v>unsigned char accel538[8] = {0x05, 0xCC, 0x51, 0x02, 0xF5, 0x04, 0x00, 0x00};</v>
      </c>
    </row>
    <row r="544" spans="2:23" x14ac:dyDescent="0.25">
      <c r="B544" s="1" t="s">
        <v>0</v>
      </c>
      <c r="C544" s="1" t="s">
        <v>13</v>
      </c>
      <c r="D544" s="1" t="s">
        <v>1</v>
      </c>
      <c r="E544" s="1" t="s">
        <v>13</v>
      </c>
      <c r="F544" s="1" t="s">
        <v>34</v>
      </c>
      <c r="G544" s="5" t="s">
        <v>578</v>
      </c>
      <c r="H544" s="1" t="s">
        <v>30</v>
      </c>
      <c r="I544" s="1" t="s">
        <v>28</v>
      </c>
      <c r="J544" s="1" t="s">
        <v>12</v>
      </c>
      <c r="K544" s="3" t="s">
        <v>26</v>
      </c>
      <c r="L544" s="1" t="s">
        <v>20</v>
      </c>
      <c r="M544" s="1" t="s">
        <v>29</v>
      </c>
      <c r="N544" s="6" t="s">
        <v>25</v>
      </c>
      <c r="O544" s="6" t="s">
        <v>23</v>
      </c>
      <c r="P544" s="6" t="s">
        <v>21</v>
      </c>
      <c r="Q544" s="6" t="s">
        <v>37</v>
      </c>
      <c r="R544" s="6" t="s">
        <v>17</v>
      </c>
      <c r="S544" s="6" t="s">
        <v>15</v>
      </c>
      <c r="T544" s="6" t="s">
        <v>15</v>
      </c>
      <c r="U544" s="1" t="s">
        <v>14</v>
      </c>
      <c r="W544" t="str">
        <f t="shared" si="9"/>
        <v>unsigned char accel539[8] = {0x05, 0xCC, 0x51, 0x02, 0xF6, 0x04, 0x00, 0x00};</v>
      </c>
    </row>
    <row r="545" spans="2:23" x14ac:dyDescent="0.25">
      <c r="B545" s="1" t="s">
        <v>0</v>
      </c>
      <c r="C545" s="1" t="s">
        <v>13</v>
      </c>
      <c r="D545" s="1" t="s">
        <v>1</v>
      </c>
      <c r="E545" s="1" t="s">
        <v>13</v>
      </c>
      <c r="F545" s="1" t="s">
        <v>34</v>
      </c>
      <c r="G545" s="5" t="s">
        <v>579</v>
      </c>
      <c r="H545" s="1" t="s">
        <v>30</v>
      </c>
      <c r="I545" s="1" t="s">
        <v>28</v>
      </c>
      <c r="J545" s="1" t="s">
        <v>12</v>
      </c>
      <c r="K545" s="3" t="s">
        <v>26</v>
      </c>
      <c r="L545" s="1" t="s">
        <v>20</v>
      </c>
      <c r="M545" s="1" t="s">
        <v>29</v>
      </c>
      <c r="N545" s="6" t="s">
        <v>25</v>
      </c>
      <c r="O545" s="6" t="s">
        <v>23</v>
      </c>
      <c r="P545" s="6" t="s">
        <v>21</v>
      </c>
      <c r="Q545" s="6" t="s">
        <v>39</v>
      </c>
      <c r="R545" s="6" t="s">
        <v>17</v>
      </c>
      <c r="S545" s="6" t="s">
        <v>15</v>
      </c>
      <c r="T545" s="6" t="s">
        <v>15</v>
      </c>
      <c r="U545" s="1" t="s">
        <v>14</v>
      </c>
      <c r="W545" t="str">
        <f t="shared" si="9"/>
        <v>unsigned char accel540[8] = {0x05, 0xCC, 0x51, 0x02, 0xF7, 0x04, 0x00, 0x00};</v>
      </c>
    </row>
    <row r="546" spans="2:23" x14ac:dyDescent="0.25">
      <c r="B546" s="1" t="s">
        <v>0</v>
      </c>
      <c r="C546" s="1" t="s">
        <v>13</v>
      </c>
      <c r="D546" s="1" t="s">
        <v>1</v>
      </c>
      <c r="E546" s="1" t="s">
        <v>13</v>
      </c>
      <c r="F546" s="1" t="s">
        <v>34</v>
      </c>
      <c r="G546" s="5" t="s">
        <v>580</v>
      </c>
      <c r="H546" s="1" t="s">
        <v>30</v>
      </c>
      <c r="I546" s="1" t="s">
        <v>28</v>
      </c>
      <c r="J546" s="1" t="s">
        <v>12</v>
      </c>
      <c r="K546" s="3" t="s">
        <v>26</v>
      </c>
      <c r="L546" s="1" t="s">
        <v>20</v>
      </c>
      <c r="M546" s="1" t="s">
        <v>29</v>
      </c>
      <c r="N546" s="6" t="s">
        <v>25</v>
      </c>
      <c r="O546" s="6" t="s">
        <v>23</v>
      </c>
      <c r="P546" s="6" t="s">
        <v>21</v>
      </c>
      <c r="Q546" s="6" t="s">
        <v>42</v>
      </c>
      <c r="R546" s="6" t="s">
        <v>17</v>
      </c>
      <c r="S546" s="6" t="s">
        <v>15</v>
      </c>
      <c r="T546" s="6" t="s">
        <v>15</v>
      </c>
      <c r="U546" s="1" t="s">
        <v>14</v>
      </c>
      <c r="W546" t="str">
        <f t="shared" si="9"/>
        <v>unsigned char accel541[8] = {0x05, 0xCC, 0x51, 0x02, 0xF8, 0x04, 0x00, 0x00};</v>
      </c>
    </row>
    <row r="547" spans="2:23" x14ac:dyDescent="0.25">
      <c r="B547" s="1" t="s">
        <v>0</v>
      </c>
      <c r="C547" s="1" t="s">
        <v>13</v>
      </c>
      <c r="D547" s="1" t="s">
        <v>1</v>
      </c>
      <c r="E547" s="1" t="s">
        <v>13</v>
      </c>
      <c r="F547" s="1" t="s">
        <v>34</v>
      </c>
      <c r="G547" s="5" t="s">
        <v>581</v>
      </c>
      <c r="H547" s="1" t="s">
        <v>30</v>
      </c>
      <c r="I547" s="1" t="s">
        <v>28</v>
      </c>
      <c r="J547" s="1" t="s">
        <v>12</v>
      </c>
      <c r="K547" s="3" t="s">
        <v>26</v>
      </c>
      <c r="L547" s="1" t="s">
        <v>20</v>
      </c>
      <c r="M547" s="1" t="s">
        <v>29</v>
      </c>
      <c r="N547" s="6" t="s">
        <v>25</v>
      </c>
      <c r="O547" s="6" t="s">
        <v>23</v>
      </c>
      <c r="P547" s="6" t="s">
        <v>21</v>
      </c>
      <c r="Q547" s="6" t="s">
        <v>45</v>
      </c>
      <c r="R547" s="6" t="s">
        <v>17</v>
      </c>
      <c r="S547" s="6" t="s">
        <v>15</v>
      </c>
      <c r="T547" s="6" t="s">
        <v>15</v>
      </c>
      <c r="U547" s="1" t="s">
        <v>14</v>
      </c>
      <c r="W547" t="str">
        <f t="shared" si="9"/>
        <v>unsigned char accel542[8] = {0x05, 0xCC, 0x51, 0x02, 0xF9, 0x04, 0x00, 0x00};</v>
      </c>
    </row>
    <row r="548" spans="2:23" x14ac:dyDescent="0.25">
      <c r="B548" s="1" t="s">
        <v>0</v>
      </c>
      <c r="C548" s="1" t="s">
        <v>13</v>
      </c>
      <c r="D548" s="1" t="s">
        <v>1</v>
      </c>
      <c r="E548" s="1" t="s">
        <v>13</v>
      </c>
      <c r="F548" s="1" t="s">
        <v>34</v>
      </c>
      <c r="G548" s="5" t="s">
        <v>582</v>
      </c>
      <c r="H548" s="1" t="s">
        <v>30</v>
      </c>
      <c r="I548" s="1" t="s">
        <v>28</v>
      </c>
      <c r="J548" s="1" t="s">
        <v>12</v>
      </c>
      <c r="K548" s="3" t="s">
        <v>26</v>
      </c>
      <c r="L548" s="1" t="s">
        <v>20</v>
      </c>
      <c r="M548" s="1" t="s">
        <v>29</v>
      </c>
      <c r="N548" s="6" t="s">
        <v>25</v>
      </c>
      <c r="O548" s="6" t="s">
        <v>23</v>
      </c>
      <c r="P548" s="6" t="s">
        <v>21</v>
      </c>
      <c r="Q548" s="6" t="s">
        <v>18</v>
      </c>
      <c r="R548" s="6" t="s">
        <v>17</v>
      </c>
      <c r="S548" s="6" t="s">
        <v>15</v>
      </c>
      <c r="T548" s="6" t="s">
        <v>15</v>
      </c>
      <c r="U548" s="1" t="s">
        <v>14</v>
      </c>
      <c r="W548" t="str">
        <f t="shared" si="9"/>
        <v>unsigned char accel543[8] = {0x05, 0xCC, 0x51, 0x02, 0xF5, 0x04, 0x00, 0x00};</v>
      </c>
    </row>
    <row r="549" spans="2:23" x14ac:dyDescent="0.25">
      <c r="B549" s="1" t="s">
        <v>0</v>
      </c>
      <c r="C549" s="1" t="s">
        <v>13</v>
      </c>
      <c r="D549" s="1" t="s">
        <v>1</v>
      </c>
      <c r="E549" s="1" t="s">
        <v>13</v>
      </c>
      <c r="F549" s="1" t="s">
        <v>34</v>
      </c>
      <c r="G549" s="5" t="s">
        <v>583</v>
      </c>
      <c r="H549" s="1" t="s">
        <v>30</v>
      </c>
      <c r="I549" s="1" t="s">
        <v>28</v>
      </c>
      <c r="J549" s="1" t="s">
        <v>12</v>
      </c>
      <c r="K549" s="3" t="s">
        <v>26</v>
      </c>
      <c r="L549" s="1" t="s">
        <v>20</v>
      </c>
      <c r="M549" s="1" t="s">
        <v>29</v>
      </c>
      <c r="N549" s="6" t="s">
        <v>25</v>
      </c>
      <c r="O549" s="6" t="s">
        <v>23</v>
      </c>
      <c r="P549" s="6" t="s">
        <v>21</v>
      </c>
      <c r="Q549" s="6" t="s">
        <v>37</v>
      </c>
      <c r="R549" s="6" t="s">
        <v>17</v>
      </c>
      <c r="S549" s="6" t="s">
        <v>15</v>
      </c>
      <c r="T549" s="6" t="s">
        <v>15</v>
      </c>
      <c r="U549" s="1" t="s">
        <v>14</v>
      </c>
      <c r="W549" t="str">
        <f t="shared" si="9"/>
        <v>unsigned char accel544[8] = {0x05, 0xCC, 0x51, 0x02, 0xF6, 0x04, 0x00, 0x00};</v>
      </c>
    </row>
    <row r="550" spans="2:23" x14ac:dyDescent="0.25">
      <c r="B550" s="1" t="s">
        <v>0</v>
      </c>
      <c r="C550" s="1" t="s">
        <v>13</v>
      </c>
      <c r="D550" s="1" t="s">
        <v>1</v>
      </c>
      <c r="E550" s="1" t="s">
        <v>13</v>
      </c>
      <c r="F550" s="1" t="s">
        <v>34</v>
      </c>
      <c r="G550" s="5" t="s">
        <v>584</v>
      </c>
      <c r="H550" s="1" t="s">
        <v>30</v>
      </c>
      <c r="I550" s="1" t="s">
        <v>28</v>
      </c>
      <c r="J550" s="1" t="s">
        <v>12</v>
      </c>
      <c r="K550" s="3" t="s">
        <v>26</v>
      </c>
      <c r="L550" s="1" t="s">
        <v>20</v>
      </c>
      <c r="M550" s="1" t="s">
        <v>29</v>
      </c>
      <c r="N550" s="6" t="s">
        <v>25</v>
      </c>
      <c r="O550" s="6" t="s">
        <v>23</v>
      </c>
      <c r="P550" s="6" t="s">
        <v>21</v>
      </c>
      <c r="Q550" s="6" t="s">
        <v>18</v>
      </c>
      <c r="R550" s="6" t="s">
        <v>17</v>
      </c>
      <c r="S550" s="6" t="s">
        <v>15</v>
      </c>
      <c r="T550" s="6" t="s">
        <v>15</v>
      </c>
      <c r="U550" s="1" t="s">
        <v>14</v>
      </c>
      <c r="W550" t="str">
        <f t="shared" si="9"/>
        <v>unsigned char accel545[8] = {0x05, 0xCC, 0x51, 0x02, 0xF5, 0x04, 0x00, 0x00};</v>
      </c>
    </row>
    <row r="551" spans="2:23" x14ac:dyDescent="0.25">
      <c r="B551" s="1" t="s">
        <v>0</v>
      </c>
      <c r="C551" s="1" t="s">
        <v>13</v>
      </c>
      <c r="D551" s="1" t="s">
        <v>1</v>
      </c>
      <c r="E551" s="1" t="s">
        <v>13</v>
      </c>
      <c r="F551" s="1" t="s">
        <v>34</v>
      </c>
      <c r="G551" s="5" t="s">
        <v>585</v>
      </c>
      <c r="H551" s="1" t="s">
        <v>30</v>
      </c>
      <c r="I551" s="1" t="s">
        <v>28</v>
      </c>
      <c r="J551" s="1" t="s">
        <v>12</v>
      </c>
      <c r="K551" s="3" t="s">
        <v>26</v>
      </c>
      <c r="L551" s="1" t="s">
        <v>20</v>
      </c>
      <c r="M551" s="1" t="s">
        <v>29</v>
      </c>
      <c r="N551" s="6" t="s">
        <v>25</v>
      </c>
      <c r="O551" s="6" t="s">
        <v>23</v>
      </c>
      <c r="P551" s="6" t="s">
        <v>21</v>
      </c>
      <c r="Q551" s="6" t="s">
        <v>37</v>
      </c>
      <c r="R551" s="6" t="s">
        <v>17</v>
      </c>
      <c r="S551" s="6" t="s">
        <v>15</v>
      </c>
      <c r="T551" s="6" t="s">
        <v>15</v>
      </c>
      <c r="U551" s="1" t="s">
        <v>14</v>
      </c>
      <c r="W551" t="str">
        <f t="shared" si="9"/>
        <v>unsigned char accel546[8] = {0x05, 0xCC, 0x51, 0x02, 0xF6, 0x04, 0x00, 0x00};</v>
      </c>
    </row>
    <row r="552" spans="2:23" x14ac:dyDescent="0.25">
      <c r="B552" s="1" t="s">
        <v>0</v>
      </c>
      <c r="C552" s="1" t="s">
        <v>13</v>
      </c>
      <c r="D552" s="1" t="s">
        <v>1</v>
      </c>
      <c r="E552" s="1" t="s">
        <v>13</v>
      </c>
      <c r="F552" s="1" t="s">
        <v>34</v>
      </c>
      <c r="G552" s="5" t="s">
        <v>586</v>
      </c>
      <c r="H552" s="1" t="s">
        <v>30</v>
      </c>
      <c r="I552" s="1" t="s">
        <v>28</v>
      </c>
      <c r="J552" s="1" t="s">
        <v>12</v>
      </c>
      <c r="K552" s="3" t="s">
        <v>26</v>
      </c>
      <c r="L552" s="1" t="s">
        <v>20</v>
      </c>
      <c r="M552" s="1" t="s">
        <v>29</v>
      </c>
      <c r="N552" s="6" t="s">
        <v>25</v>
      </c>
      <c r="O552" s="6" t="s">
        <v>23</v>
      </c>
      <c r="P552" s="6" t="s">
        <v>21</v>
      </c>
      <c r="Q552" s="6" t="s">
        <v>39</v>
      </c>
      <c r="R552" s="6" t="s">
        <v>17</v>
      </c>
      <c r="S552" s="6" t="s">
        <v>15</v>
      </c>
      <c r="T552" s="6" t="s">
        <v>15</v>
      </c>
      <c r="U552" s="1" t="s">
        <v>14</v>
      </c>
      <c r="W552" t="str">
        <f t="shared" si="9"/>
        <v>unsigned char accel547[8] = {0x05, 0xCC, 0x51, 0x02, 0xF7, 0x04, 0x00, 0x00};</v>
      </c>
    </row>
    <row r="553" spans="2:23" x14ac:dyDescent="0.25">
      <c r="B553" s="1" t="s">
        <v>0</v>
      </c>
      <c r="C553" s="1" t="s">
        <v>13</v>
      </c>
      <c r="D553" s="1" t="s">
        <v>1</v>
      </c>
      <c r="E553" s="1" t="s">
        <v>13</v>
      </c>
      <c r="F553" s="1" t="s">
        <v>34</v>
      </c>
      <c r="G553" s="5" t="s">
        <v>587</v>
      </c>
      <c r="H553" s="1" t="s">
        <v>30</v>
      </c>
      <c r="I553" s="1" t="s">
        <v>28</v>
      </c>
      <c r="J553" s="1" t="s">
        <v>12</v>
      </c>
      <c r="K553" s="3" t="s">
        <v>26</v>
      </c>
      <c r="L553" s="1" t="s">
        <v>20</v>
      </c>
      <c r="M553" s="1" t="s">
        <v>29</v>
      </c>
      <c r="N553" s="6" t="s">
        <v>25</v>
      </c>
      <c r="O553" s="6" t="s">
        <v>23</v>
      </c>
      <c r="P553" s="6" t="s">
        <v>21</v>
      </c>
      <c r="Q553" s="6" t="s">
        <v>42</v>
      </c>
      <c r="R553" s="6" t="s">
        <v>17</v>
      </c>
      <c r="S553" s="6" t="s">
        <v>15</v>
      </c>
      <c r="T553" s="6" t="s">
        <v>15</v>
      </c>
      <c r="U553" s="1" t="s">
        <v>14</v>
      </c>
      <c r="W553" t="str">
        <f t="shared" si="9"/>
        <v>unsigned char accel548[8] = {0x05, 0xCC, 0x51, 0x02, 0xF8, 0x04, 0x00, 0x00};</v>
      </c>
    </row>
    <row r="554" spans="2:23" x14ac:dyDescent="0.25">
      <c r="B554" s="1" t="s">
        <v>0</v>
      </c>
      <c r="C554" s="1" t="s">
        <v>13</v>
      </c>
      <c r="D554" s="1" t="s">
        <v>1</v>
      </c>
      <c r="E554" s="1" t="s">
        <v>13</v>
      </c>
      <c r="F554" s="1" t="s">
        <v>34</v>
      </c>
      <c r="G554" s="5" t="s">
        <v>588</v>
      </c>
      <c r="H554" s="1" t="s">
        <v>30</v>
      </c>
      <c r="I554" s="1" t="s">
        <v>28</v>
      </c>
      <c r="J554" s="1" t="s">
        <v>12</v>
      </c>
      <c r="K554" s="3" t="s">
        <v>26</v>
      </c>
      <c r="L554" s="1" t="s">
        <v>20</v>
      </c>
      <c r="M554" s="1" t="s">
        <v>29</v>
      </c>
      <c r="N554" s="6" t="s">
        <v>25</v>
      </c>
      <c r="O554" s="6" t="s">
        <v>23</v>
      </c>
      <c r="P554" s="6" t="s">
        <v>21</v>
      </c>
      <c r="Q554" s="6" t="s">
        <v>45</v>
      </c>
      <c r="R554" s="6" t="s">
        <v>17</v>
      </c>
      <c r="S554" s="6" t="s">
        <v>15</v>
      </c>
      <c r="T554" s="6" t="s">
        <v>15</v>
      </c>
      <c r="U554" s="1" t="s">
        <v>14</v>
      </c>
      <c r="W554" t="str">
        <f t="shared" si="9"/>
        <v>unsigned char accel549[8] = {0x05, 0xCC, 0x51, 0x02, 0xF9, 0x04, 0x00, 0x00};</v>
      </c>
    </row>
    <row r="555" spans="2:23" x14ac:dyDescent="0.25">
      <c r="B555" s="1" t="s">
        <v>0</v>
      </c>
      <c r="C555" s="1" t="s">
        <v>13</v>
      </c>
      <c r="D555" s="1" t="s">
        <v>1</v>
      </c>
      <c r="E555" s="1" t="s">
        <v>13</v>
      </c>
      <c r="F555" s="1" t="s">
        <v>34</v>
      </c>
      <c r="G555" s="5" t="s">
        <v>589</v>
      </c>
      <c r="H555" s="1" t="s">
        <v>30</v>
      </c>
      <c r="I555" s="1" t="s">
        <v>28</v>
      </c>
      <c r="J555" s="1" t="s">
        <v>12</v>
      </c>
      <c r="K555" s="3" t="s">
        <v>26</v>
      </c>
      <c r="L555" s="1" t="s">
        <v>20</v>
      </c>
      <c r="M555" s="1" t="s">
        <v>29</v>
      </c>
      <c r="N555" s="6" t="s">
        <v>25</v>
      </c>
      <c r="O555" s="6" t="s">
        <v>23</v>
      </c>
      <c r="P555" s="6" t="s">
        <v>21</v>
      </c>
      <c r="Q555" s="6" t="s">
        <v>18</v>
      </c>
      <c r="R555" s="6" t="s">
        <v>17</v>
      </c>
      <c r="S555" s="6" t="s">
        <v>15</v>
      </c>
      <c r="T555" s="6" t="s">
        <v>15</v>
      </c>
      <c r="U555" s="1" t="s">
        <v>14</v>
      </c>
      <c r="W555" t="str">
        <f t="shared" si="9"/>
        <v>unsigned char accel550[8] = {0x05, 0xCC, 0x51, 0x02, 0xF5, 0x04, 0x00, 0x00};</v>
      </c>
    </row>
    <row r="556" spans="2:23" x14ac:dyDescent="0.25">
      <c r="B556" s="1" t="s">
        <v>0</v>
      </c>
      <c r="C556" s="1" t="s">
        <v>13</v>
      </c>
      <c r="D556" s="1" t="s">
        <v>1</v>
      </c>
      <c r="E556" s="1" t="s">
        <v>13</v>
      </c>
      <c r="F556" s="1" t="s">
        <v>34</v>
      </c>
      <c r="G556" s="5" t="s">
        <v>590</v>
      </c>
      <c r="H556" s="1" t="s">
        <v>30</v>
      </c>
      <c r="I556" s="1" t="s">
        <v>28</v>
      </c>
      <c r="J556" s="1" t="s">
        <v>12</v>
      </c>
      <c r="K556" s="3" t="s">
        <v>26</v>
      </c>
      <c r="L556" s="1" t="s">
        <v>20</v>
      </c>
      <c r="M556" s="1" t="s">
        <v>29</v>
      </c>
      <c r="N556" s="6" t="s">
        <v>25</v>
      </c>
      <c r="O556" s="6" t="s">
        <v>23</v>
      </c>
      <c r="P556" s="6" t="s">
        <v>21</v>
      </c>
      <c r="Q556" s="6" t="s">
        <v>37</v>
      </c>
      <c r="R556" s="6" t="s">
        <v>17</v>
      </c>
      <c r="S556" s="6" t="s">
        <v>15</v>
      </c>
      <c r="T556" s="6" t="s">
        <v>15</v>
      </c>
      <c r="U556" s="1" t="s">
        <v>14</v>
      </c>
      <c r="W556" t="str">
        <f t="shared" si="9"/>
        <v>unsigned char accel551[8] = {0x05, 0xCC, 0x51, 0x02, 0xF6, 0x04, 0x00, 0x00};</v>
      </c>
    </row>
    <row r="557" spans="2:23" x14ac:dyDescent="0.25">
      <c r="B557" s="1" t="s">
        <v>0</v>
      </c>
      <c r="C557" s="1" t="s">
        <v>13</v>
      </c>
      <c r="D557" s="1" t="s">
        <v>1</v>
      </c>
      <c r="E557" s="1" t="s">
        <v>13</v>
      </c>
      <c r="F557" s="1" t="s">
        <v>34</v>
      </c>
      <c r="G557" s="5" t="s">
        <v>591</v>
      </c>
      <c r="H557" s="1" t="s">
        <v>30</v>
      </c>
      <c r="I557" s="1" t="s">
        <v>28</v>
      </c>
      <c r="J557" s="1" t="s">
        <v>12</v>
      </c>
      <c r="K557" s="3" t="s">
        <v>26</v>
      </c>
      <c r="L557" s="1" t="s">
        <v>20</v>
      </c>
      <c r="M557" s="1" t="s">
        <v>29</v>
      </c>
      <c r="N557" s="6" t="s">
        <v>25</v>
      </c>
      <c r="O557" s="6" t="s">
        <v>23</v>
      </c>
      <c r="P557" s="6" t="s">
        <v>21</v>
      </c>
      <c r="Q557" s="6" t="s">
        <v>39</v>
      </c>
      <c r="R557" s="6" t="s">
        <v>17</v>
      </c>
      <c r="S557" s="6" t="s">
        <v>15</v>
      </c>
      <c r="T557" s="6" t="s">
        <v>15</v>
      </c>
      <c r="U557" s="1" t="s">
        <v>14</v>
      </c>
      <c r="W557" t="str">
        <f t="shared" si="9"/>
        <v>unsigned char accel552[8] = {0x05, 0xCC, 0x51, 0x02, 0xF7, 0x04, 0x00, 0x00};</v>
      </c>
    </row>
    <row r="558" spans="2:23" x14ac:dyDescent="0.25">
      <c r="B558" s="1" t="s">
        <v>0</v>
      </c>
      <c r="C558" s="1" t="s">
        <v>13</v>
      </c>
      <c r="D558" s="1" t="s">
        <v>1</v>
      </c>
      <c r="E558" s="1" t="s">
        <v>13</v>
      </c>
      <c r="F558" s="1" t="s">
        <v>34</v>
      </c>
      <c r="G558" s="5" t="s">
        <v>592</v>
      </c>
      <c r="H558" s="1" t="s">
        <v>30</v>
      </c>
      <c r="I558" s="1" t="s">
        <v>28</v>
      </c>
      <c r="J558" s="1" t="s">
        <v>12</v>
      </c>
      <c r="K558" s="3" t="s">
        <v>26</v>
      </c>
      <c r="L558" s="1" t="s">
        <v>20</v>
      </c>
      <c r="M558" s="1" t="s">
        <v>29</v>
      </c>
      <c r="N558" s="6" t="s">
        <v>25</v>
      </c>
      <c r="O558" s="6" t="s">
        <v>23</v>
      </c>
      <c r="P558" s="6" t="s">
        <v>21</v>
      </c>
      <c r="Q558" s="6" t="s">
        <v>42</v>
      </c>
      <c r="R558" s="6" t="s">
        <v>17</v>
      </c>
      <c r="S558" s="6" t="s">
        <v>15</v>
      </c>
      <c r="T558" s="6" t="s">
        <v>15</v>
      </c>
      <c r="U558" s="1" t="s">
        <v>14</v>
      </c>
      <c r="W558" t="str">
        <f t="shared" si="9"/>
        <v>unsigned char accel553[8] = {0x05, 0xCC, 0x51, 0x02, 0xF8, 0x04, 0x00, 0x00};</v>
      </c>
    </row>
    <row r="559" spans="2:23" x14ac:dyDescent="0.25">
      <c r="B559" s="1" t="s">
        <v>0</v>
      </c>
      <c r="C559" s="1" t="s">
        <v>13</v>
      </c>
      <c r="D559" s="1" t="s">
        <v>1</v>
      </c>
      <c r="E559" s="1" t="s">
        <v>13</v>
      </c>
      <c r="F559" s="1" t="s">
        <v>34</v>
      </c>
      <c r="G559" s="5" t="s">
        <v>593</v>
      </c>
      <c r="H559" s="1" t="s">
        <v>30</v>
      </c>
      <c r="I559" s="1" t="s">
        <v>28</v>
      </c>
      <c r="J559" s="1" t="s">
        <v>12</v>
      </c>
      <c r="K559" s="3" t="s">
        <v>26</v>
      </c>
      <c r="L559" s="1" t="s">
        <v>20</v>
      </c>
      <c r="M559" s="1" t="s">
        <v>29</v>
      </c>
      <c r="N559" s="6" t="s">
        <v>25</v>
      </c>
      <c r="O559" s="6" t="s">
        <v>23</v>
      </c>
      <c r="P559" s="6" t="s">
        <v>21</v>
      </c>
      <c r="Q559" s="6" t="s">
        <v>18</v>
      </c>
      <c r="R559" s="6" t="s">
        <v>17</v>
      </c>
      <c r="S559" s="6" t="s">
        <v>15</v>
      </c>
      <c r="T559" s="6" t="s">
        <v>15</v>
      </c>
      <c r="U559" s="1" t="s">
        <v>14</v>
      </c>
      <c r="W559" t="str">
        <f t="shared" si="9"/>
        <v>unsigned char accel554[8] = {0x05, 0xCC, 0x51, 0x02, 0xF5, 0x04, 0x00, 0x00};</v>
      </c>
    </row>
    <row r="560" spans="2:23" x14ac:dyDescent="0.25">
      <c r="B560" s="1" t="s">
        <v>0</v>
      </c>
      <c r="C560" s="1" t="s">
        <v>13</v>
      </c>
      <c r="D560" s="1" t="s">
        <v>1</v>
      </c>
      <c r="E560" s="1" t="s">
        <v>13</v>
      </c>
      <c r="F560" s="1" t="s">
        <v>34</v>
      </c>
      <c r="G560" s="5" t="s">
        <v>594</v>
      </c>
      <c r="H560" s="1" t="s">
        <v>30</v>
      </c>
      <c r="I560" s="1" t="s">
        <v>28</v>
      </c>
      <c r="J560" s="1" t="s">
        <v>12</v>
      </c>
      <c r="K560" s="3" t="s">
        <v>26</v>
      </c>
      <c r="L560" s="1" t="s">
        <v>20</v>
      </c>
      <c r="M560" s="1" t="s">
        <v>29</v>
      </c>
      <c r="N560" s="6" t="s">
        <v>25</v>
      </c>
      <c r="O560" s="6" t="s">
        <v>23</v>
      </c>
      <c r="P560" s="6" t="s">
        <v>21</v>
      </c>
      <c r="Q560" s="6" t="s">
        <v>37</v>
      </c>
      <c r="R560" s="6" t="s">
        <v>17</v>
      </c>
      <c r="S560" s="6" t="s">
        <v>15</v>
      </c>
      <c r="T560" s="6" t="s">
        <v>15</v>
      </c>
      <c r="U560" s="1" t="s">
        <v>14</v>
      </c>
      <c r="W560" t="str">
        <f t="shared" si="9"/>
        <v>unsigned char accel555[8] = {0x05, 0xCC, 0x51, 0x02, 0xF6, 0x04, 0x00, 0x00};</v>
      </c>
    </row>
    <row r="561" spans="2:23" x14ac:dyDescent="0.25">
      <c r="B561" s="1" t="s">
        <v>0</v>
      </c>
      <c r="C561" s="1" t="s">
        <v>13</v>
      </c>
      <c r="D561" s="1" t="s">
        <v>1</v>
      </c>
      <c r="E561" s="1" t="s">
        <v>13</v>
      </c>
      <c r="F561" s="1" t="s">
        <v>34</v>
      </c>
      <c r="G561" s="5" t="s">
        <v>595</v>
      </c>
      <c r="H561" s="1" t="s">
        <v>30</v>
      </c>
      <c r="I561" s="1" t="s">
        <v>28</v>
      </c>
      <c r="J561" s="1" t="s">
        <v>12</v>
      </c>
      <c r="K561" s="3" t="s">
        <v>26</v>
      </c>
      <c r="L561" s="1" t="s">
        <v>20</v>
      </c>
      <c r="M561" s="1" t="s">
        <v>29</v>
      </c>
      <c r="N561" s="6" t="s">
        <v>25</v>
      </c>
      <c r="O561" s="6" t="s">
        <v>23</v>
      </c>
      <c r="P561" s="6" t="s">
        <v>21</v>
      </c>
      <c r="Q561" s="6" t="s">
        <v>39</v>
      </c>
      <c r="R561" s="6" t="s">
        <v>17</v>
      </c>
      <c r="S561" s="6" t="s">
        <v>15</v>
      </c>
      <c r="T561" s="6" t="s">
        <v>15</v>
      </c>
      <c r="U561" s="1" t="s">
        <v>14</v>
      </c>
      <c r="W561" t="str">
        <f t="shared" si="9"/>
        <v>unsigned char accel556[8] = {0x05, 0xCC, 0x51, 0x02, 0xF7, 0x04, 0x00, 0x00};</v>
      </c>
    </row>
    <row r="562" spans="2:23" x14ac:dyDescent="0.25">
      <c r="B562" s="1" t="s">
        <v>0</v>
      </c>
      <c r="C562" s="1" t="s">
        <v>13</v>
      </c>
      <c r="D562" s="1" t="s">
        <v>1</v>
      </c>
      <c r="E562" s="1" t="s">
        <v>13</v>
      </c>
      <c r="F562" s="1" t="s">
        <v>34</v>
      </c>
      <c r="G562" s="5" t="s">
        <v>596</v>
      </c>
      <c r="H562" s="1" t="s">
        <v>30</v>
      </c>
      <c r="I562" s="1" t="s">
        <v>28</v>
      </c>
      <c r="J562" s="1" t="s">
        <v>12</v>
      </c>
      <c r="K562" s="3" t="s">
        <v>26</v>
      </c>
      <c r="L562" s="1" t="s">
        <v>20</v>
      </c>
      <c r="M562" s="1" t="s">
        <v>29</v>
      </c>
      <c r="N562" s="6" t="s">
        <v>25</v>
      </c>
      <c r="O562" s="6" t="s">
        <v>23</v>
      </c>
      <c r="P562" s="6" t="s">
        <v>21</v>
      </c>
      <c r="Q562" s="6" t="s">
        <v>42</v>
      </c>
      <c r="R562" s="6" t="s">
        <v>17</v>
      </c>
      <c r="S562" s="6" t="s">
        <v>15</v>
      </c>
      <c r="T562" s="6" t="s">
        <v>15</v>
      </c>
      <c r="U562" s="1" t="s">
        <v>14</v>
      </c>
      <c r="W562" t="str">
        <f t="shared" ref="W562:W625" si="10">CONCATENATE(B562,C562,D562,E562,F562,G562,H562,I562,J562,M562,K562,L562,M562,N562,L562,M562,O562,L562,M562,P562,L562,M562,Q562,L562,M562,R562,L562,M562,S562,L562,M562,T562,U562)</f>
        <v>unsigned char accel557[8] = {0x05, 0xCC, 0x51, 0x02, 0xF8, 0x04, 0x00, 0x00};</v>
      </c>
    </row>
    <row r="563" spans="2:23" x14ac:dyDescent="0.25">
      <c r="B563" s="1" t="s">
        <v>0</v>
      </c>
      <c r="C563" s="1" t="s">
        <v>13</v>
      </c>
      <c r="D563" s="1" t="s">
        <v>1</v>
      </c>
      <c r="E563" s="1" t="s">
        <v>13</v>
      </c>
      <c r="F563" s="1" t="s">
        <v>34</v>
      </c>
      <c r="G563" s="5" t="s">
        <v>597</v>
      </c>
      <c r="H563" s="1" t="s">
        <v>30</v>
      </c>
      <c r="I563" s="1" t="s">
        <v>28</v>
      </c>
      <c r="J563" s="1" t="s">
        <v>12</v>
      </c>
      <c r="K563" s="3" t="s">
        <v>26</v>
      </c>
      <c r="L563" s="1" t="s">
        <v>20</v>
      </c>
      <c r="M563" s="1" t="s">
        <v>29</v>
      </c>
      <c r="N563" s="6" t="s">
        <v>25</v>
      </c>
      <c r="O563" s="6" t="s">
        <v>23</v>
      </c>
      <c r="P563" s="6" t="s">
        <v>21</v>
      </c>
      <c r="Q563" s="6" t="s">
        <v>45</v>
      </c>
      <c r="R563" s="6" t="s">
        <v>17</v>
      </c>
      <c r="S563" s="6" t="s">
        <v>15</v>
      </c>
      <c r="T563" s="6" t="s">
        <v>15</v>
      </c>
      <c r="U563" s="1" t="s">
        <v>14</v>
      </c>
      <c r="W563" t="str">
        <f t="shared" si="10"/>
        <v>unsigned char accel558[8] = {0x05, 0xCC, 0x51, 0x02, 0xF9, 0x04, 0x00, 0x00};</v>
      </c>
    </row>
    <row r="564" spans="2:23" x14ac:dyDescent="0.25">
      <c r="B564" s="1" t="s">
        <v>0</v>
      </c>
      <c r="C564" s="1" t="s">
        <v>13</v>
      </c>
      <c r="D564" s="1" t="s">
        <v>1</v>
      </c>
      <c r="E564" s="1" t="s">
        <v>13</v>
      </c>
      <c r="F564" s="1" t="s">
        <v>34</v>
      </c>
      <c r="G564" s="5" t="s">
        <v>598</v>
      </c>
      <c r="H564" s="1" t="s">
        <v>30</v>
      </c>
      <c r="I564" s="1" t="s">
        <v>28</v>
      </c>
      <c r="J564" s="1" t="s">
        <v>12</v>
      </c>
      <c r="K564" s="3" t="s">
        <v>26</v>
      </c>
      <c r="L564" s="1" t="s">
        <v>20</v>
      </c>
      <c r="M564" s="1" t="s">
        <v>29</v>
      </c>
      <c r="N564" s="6" t="s">
        <v>25</v>
      </c>
      <c r="O564" s="6" t="s">
        <v>23</v>
      </c>
      <c r="P564" s="6" t="s">
        <v>21</v>
      </c>
      <c r="Q564" s="6" t="s">
        <v>18</v>
      </c>
      <c r="R564" s="6" t="s">
        <v>17</v>
      </c>
      <c r="S564" s="6" t="s">
        <v>15</v>
      </c>
      <c r="T564" s="6" t="s">
        <v>15</v>
      </c>
      <c r="U564" s="1" t="s">
        <v>14</v>
      </c>
      <c r="W564" t="str">
        <f t="shared" si="10"/>
        <v>unsigned char accel559[8] = {0x05, 0xCC, 0x51, 0x02, 0xF5, 0x04, 0x00, 0x00};</v>
      </c>
    </row>
    <row r="565" spans="2:23" x14ac:dyDescent="0.25">
      <c r="B565" s="1" t="s">
        <v>0</v>
      </c>
      <c r="C565" s="1" t="s">
        <v>13</v>
      </c>
      <c r="D565" s="1" t="s">
        <v>1</v>
      </c>
      <c r="E565" s="1" t="s">
        <v>13</v>
      </c>
      <c r="F565" s="1" t="s">
        <v>34</v>
      </c>
      <c r="G565" s="5" t="s">
        <v>599</v>
      </c>
      <c r="H565" s="1" t="s">
        <v>30</v>
      </c>
      <c r="I565" s="1" t="s">
        <v>28</v>
      </c>
      <c r="J565" s="1" t="s">
        <v>12</v>
      </c>
      <c r="K565" s="3" t="s">
        <v>26</v>
      </c>
      <c r="L565" s="1" t="s">
        <v>20</v>
      </c>
      <c r="M565" s="1" t="s">
        <v>29</v>
      </c>
      <c r="N565" s="6" t="s">
        <v>25</v>
      </c>
      <c r="O565" s="6" t="s">
        <v>23</v>
      </c>
      <c r="P565" s="6" t="s">
        <v>21</v>
      </c>
      <c r="Q565" s="6" t="s">
        <v>37</v>
      </c>
      <c r="R565" s="6" t="s">
        <v>17</v>
      </c>
      <c r="S565" s="6" t="s">
        <v>15</v>
      </c>
      <c r="T565" s="6" t="s">
        <v>15</v>
      </c>
      <c r="U565" s="1" t="s">
        <v>14</v>
      </c>
      <c r="W565" t="str">
        <f t="shared" si="10"/>
        <v>unsigned char accel560[8] = {0x05, 0xCC, 0x51, 0x02, 0xF6, 0x04, 0x00, 0x00};</v>
      </c>
    </row>
    <row r="566" spans="2:23" x14ac:dyDescent="0.25">
      <c r="B566" s="1" t="s">
        <v>0</v>
      </c>
      <c r="C566" s="1" t="s">
        <v>13</v>
      </c>
      <c r="D566" s="1" t="s">
        <v>1</v>
      </c>
      <c r="E566" s="1" t="s">
        <v>13</v>
      </c>
      <c r="F566" s="1" t="s">
        <v>34</v>
      </c>
      <c r="G566" s="5" t="s">
        <v>600</v>
      </c>
      <c r="H566" s="1" t="s">
        <v>30</v>
      </c>
      <c r="I566" s="1" t="s">
        <v>28</v>
      </c>
      <c r="J566" s="1" t="s">
        <v>12</v>
      </c>
      <c r="K566" s="3" t="s">
        <v>26</v>
      </c>
      <c r="L566" s="1" t="s">
        <v>20</v>
      </c>
      <c r="M566" s="1" t="s">
        <v>29</v>
      </c>
      <c r="N566" s="6" t="s">
        <v>25</v>
      </c>
      <c r="O566" s="6" t="s">
        <v>23</v>
      </c>
      <c r="P566" s="6" t="s">
        <v>21</v>
      </c>
      <c r="Q566" s="6" t="s">
        <v>39</v>
      </c>
      <c r="R566" s="6" t="s">
        <v>17</v>
      </c>
      <c r="S566" s="6" t="s">
        <v>15</v>
      </c>
      <c r="T566" s="6" t="s">
        <v>15</v>
      </c>
      <c r="U566" s="1" t="s">
        <v>14</v>
      </c>
      <c r="W566" t="str">
        <f t="shared" si="10"/>
        <v>unsigned char accel561[8] = {0x05, 0xCC, 0x51, 0x02, 0xF7, 0x04, 0x00, 0x00};</v>
      </c>
    </row>
    <row r="567" spans="2:23" x14ac:dyDescent="0.25">
      <c r="B567" s="1" t="s">
        <v>0</v>
      </c>
      <c r="C567" s="1" t="s">
        <v>13</v>
      </c>
      <c r="D567" s="1" t="s">
        <v>1</v>
      </c>
      <c r="E567" s="1" t="s">
        <v>13</v>
      </c>
      <c r="F567" s="1" t="s">
        <v>34</v>
      </c>
      <c r="G567" s="5" t="s">
        <v>601</v>
      </c>
      <c r="H567" s="1" t="s">
        <v>30</v>
      </c>
      <c r="I567" s="1" t="s">
        <v>28</v>
      </c>
      <c r="J567" s="1" t="s">
        <v>12</v>
      </c>
      <c r="K567" s="3" t="s">
        <v>26</v>
      </c>
      <c r="L567" s="1" t="s">
        <v>20</v>
      </c>
      <c r="M567" s="1" t="s">
        <v>29</v>
      </c>
      <c r="N567" s="6" t="s">
        <v>25</v>
      </c>
      <c r="O567" s="6" t="s">
        <v>23</v>
      </c>
      <c r="P567" s="6" t="s">
        <v>21</v>
      </c>
      <c r="Q567" s="6" t="s">
        <v>42</v>
      </c>
      <c r="R567" s="6" t="s">
        <v>17</v>
      </c>
      <c r="S567" s="6" t="s">
        <v>15</v>
      </c>
      <c r="T567" s="6" t="s">
        <v>15</v>
      </c>
      <c r="U567" s="1" t="s">
        <v>14</v>
      </c>
      <c r="W567" t="str">
        <f t="shared" si="10"/>
        <v>unsigned char accel562[8] = {0x05, 0xCC, 0x51, 0x02, 0xF8, 0x04, 0x00, 0x00};</v>
      </c>
    </row>
    <row r="568" spans="2:23" x14ac:dyDescent="0.25">
      <c r="B568" s="1" t="s">
        <v>0</v>
      </c>
      <c r="C568" s="1" t="s">
        <v>13</v>
      </c>
      <c r="D568" s="1" t="s">
        <v>1</v>
      </c>
      <c r="E568" s="1" t="s">
        <v>13</v>
      </c>
      <c r="F568" s="1" t="s">
        <v>34</v>
      </c>
      <c r="G568" s="5" t="s">
        <v>602</v>
      </c>
      <c r="H568" s="1" t="s">
        <v>30</v>
      </c>
      <c r="I568" s="1" t="s">
        <v>28</v>
      </c>
      <c r="J568" s="1" t="s">
        <v>12</v>
      </c>
      <c r="K568" s="3" t="s">
        <v>26</v>
      </c>
      <c r="L568" s="1" t="s">
        <v>20</v>
      </c>
      <c r="M568" s="1" t="s">
        <v>29</v>
      </c>
      <c r="N568" s="6" t="s">
        <v>25</v>
      </c>
      <c r="O568" s="6" t="s">
        <v>23</v>
      </c>
      <c r="P568" s="6" t="s">
        <v>21</v>
      </c>
      <c r="Q568" s="6" t="s">
        <v>18</v>
      </c>
      <c r="R568" s="6" t="s">
        <v>17</v>
      </c>
      <c r="S568" s="6" t="s">
        <v>15</v>
      </c>
      <c r="T568" s="6" t="s">
        <v>15</v>
      </c>
      <c r="U568" s="1" t="s">
        <v>14</v>
      </c>
      <c r="W568" t="str">
        <f t="shared" si="10"/>
        <v>unsigned char accel563[8] = {0x05, 0xCC, 0x51, 0x02, 0xF5, 0x04, 0x00, 0x00};</v>
      </c>
    </row>
    <row r="569" spans="2:23" x14ac:dyDescent="0.25">
      <c r="B569" s="1" t="s">
        <v>0</v>
      </c>
      <c r="C569" s="1" t="s">
        <v>13</v>
      </c>
      <c r="D569" s="1" t="s">
        <v>1</v>
      </c>
      <c r="E569" s="1" t="s">
        <v>13</v>
      </c>
      <c r="F569" s="1" t="s">
        <v>34</v>
      </c>
      <c r="G569" s="5" t="s">
        <v>603</v>
      </c>
      <c r="H569" s="1" t="s">
        <v>30</v>
      </c>
      <c r="I569" s="1" t="s">
        <v>28</v>
      </c>
      <c r="J569" s="1" t="s">
        <v>12</v>
      </c>
      <c r="K569" s="3" t="s">
        <v>26</v>
      </c>
      <c r="L569" s="1" t="s">
        <v>20</v>
      </c>
      <c r="M569" s="1" t="s">
        <v>29</v>
      </c>
      <c r="N569" s="6" t="s">
        <v>25</v>
      </c>
      <c r="O569" s="6" t="s">
        <v>23</v>
      </c>
      <c r="P569" s="6" t="s">
        <v>21</v>
      </c>
      <c r="Q569" s="6" t="s">
        <v>37</v>
      </c>
      <c r="R569" s="6" t="s">
        <v>17</v>
      </c>
      <c r="S569" s="6" t="s">
        <v>15</v>
      </c>
      <c r="T569" s="6" t="s">
        <v>15</v>
      </c>
      <c r="U569" s="1" t="s">
        <v>14</v>
      </c>
      <c r="W569" t="str">
        <f t="shared" si="10"/>
        <v>unsigned char accel564[8] = {0x05, 0xCC, 0x51, 0x02, 0xF6, 0x04, 0x00, 0x00};</v>
      </c>
    </row>
    <row r="570" spans="2:23" x14ac:dyDescent="0.25">
      <c r="B570" s="1" t="s">
        <v>0</v>
      </c>
      <c r="C570" s="1" t="s">
        <v>13</v>
      </c>
      <c r="D570" s="1" t="s">
        <v>1</v>
      </c>
      <c r="E570" s="1" t="s">
        <v>13</v>
      </c>
      <c r="F570" s="1" t="s">
        <v>34</v>
      </c>
      <c r="G570" s="5" t="s">
        <v>604</v>
      </c>
      <c r="H570" s="1" t="s">
        <v>30</v>
      </c>
      <c r="I570" s="1" t="s">
        <v>28</v>
      </c>
      <c r="J570" s="1" t="s">
        <v>12</v>
      </c>
      <c r="K570" s="3" t="s">
        <v>26</v>
      </c>
      <c r="L570" s="1" t="s">
        <v>20</v>
      </c>
      <c r="M570" s="1" t="s">
        <v>29</v>
      </c>
      <c r="N570" s="6" t="s">
        <v>25</v>
      </c>
      <c r="O570" s="6" t="s">
        <v>23</v>
      </c>
      <c r="P570" s="6" t="s">
        <v>21</v>
      </c>
      <c r="Q570" s="6" t="s">
        <v>39</v>
      </c>
      <c r="R570" s="6" t="s">
        <v>17</v>
      </c>
      <c r="S570" s="6" t="s">
        <v>15</v>
      </c>
      <c r="T570" s="6" t="s">
        <v>15</v>
      </c>
      <c r="U570" s="1" t="s">
        <v>14</v>
      </c>
      <c r="W570" t="str">
        <f t="shared" si="10"/>
        <v>unsigned char accel565[8] = {0x05, 0xCC, 0x51, 0x02, 0xF7, 0x04, 0x00, 0x00};</v>
      </c>
    </row>
    <row r="571" spans="2:23" x14ac:dyDescent="0.25">
      <c r="B571" s="1" t="s">
        <v>0</v>
      </c>
      <c r="C571" s="1" t="s">
        <v>13</v>
      </c>
      <c r="D571" s="1" t="s">
        <v>1</v>
      </c>
      <c r="E571" s="1" t="s">
        <v>13</v>
      </c>
      <c r="F571" s="1" t="s">
        <v>34</v>
      </c>
      <c r="G571" s="5" t="s">
        <v>605</v>
      </c>
      <c r="H571" s="1" t="s">
        <v>30</v>
      </c>
      <c r="I571" s="1" t="s">
        <v>28</v>
      </c>
      <c r="J571" s="1" t="s">
        <v>12</v>
      </c>
      <c r="K571" s="3" t="s">
        <v>26</v>
      </c>
      <c r="L571" s="1" t="s">
        <v>20</v>
      </c>
      <c r="M571" s="1" t="s">
        <v>29</v>
      </c>
      <c r="N571" s="6" t="s">
        <v>25</v>
      </c>
      <c r="O571" s="6" t="s">
        <v>23</v>
      </c>
      <c r="P571" s="6" t="s">
        <v>21</v>
      </c>
      <c r="Q571" s="6" t="s">
        <v>42</v>
      </c>
      <c r="R571" s="6" t="s">
        <v>17</v>
      </c>
      <c r="S571" s="6" t="s">
        <v>15</v>
      </c>
      <c r="T571" s="6" t="s">
        <v>15</v>
      </c>
      <c r="U571" s="1" t="s">
        <v>14</v>
      </c>
      <c r="W571" t="str">
        <f t="shared" si="10"/>
        <v>unsigned char accel566[8] = {0x05, 0xCC, 0x51, 0x02, 0xF8, 0x04, 0x00, 0x00};</v>
      </c>
    </row>
    <row r="572" spans="2:23" x14ac:dyDescent="0.25">
      <c r="B572" s="1" t="s">
        <v>0</v>
      </c>
      <c r="C572" s="1" t="s">
        <v>13</v>
      </c>
      <c r="D572" s="1" t="s">
        <v>1</v>
      </c>
      <c r="E572" s="1" t="s">
        <v>13</v>
      </c>
      <c r="F572" s="1" t="s">
        <v>34</v>
      </c>
      <c r="G572" s="5" t="s">
        <v>606</v>
      </c>
      <c r="H572" s="1" t="s">
        <v>30</v>
      </c>
      <c r="I572" s="1" t="s">
        <v>28</v>
      </c>
      <c r="J572" s="1" t="s">
        <v>12</v>
      </c>
      <c r="K572" s="3" t="s">
        <v>26</v>
      </c>
      <c r="L572" s="1" t="s">
        <v>20</v>
      </c>
      <c r="M572" s="1" t="s">
        <v>29</v>
      </c>
      <c r="N572" s="6" t="s">
        <v>25</v>
      </c>
      <c r="O572" s="6" t="s">
        <v>23</v>
      </c>
      <c r="P572" s="6" t="s">
        <v>21</v>
      </c>
      <c r="Q572" s="6" t="s">
        <v>45</v>
      </c>
      <c r="R572" s="6" t="s">
        <v>17</v>
      </c>
      <c r="S572" s="6" t="s">
        <v>15</v>
      </c>
      <c r="T572" s="6" t="s">
        <v>15</v>
      </c>
      <c r="U572" s="1" t="s">
        <v>14</v>
      </c>
      <c r="W572" t="str">
        <f t="shared" si="10"/>
        <v>unsigned char accel567[8] = {0x05, 0xCC, 0x51, 0x02, 0xF9, 0x04, 0x00, 0x00};</v>
      </c>
    </row>
    <row r="573" spans="2:23" x14ac:dyDescent="0.25">
      <c r="B573" s="1" t="s">
        <v>0</v>
      </c>
      <c r="C573" s="1" t="s">
        <v>13</v>
      </c>
      <c r="D573" s="1" t="s">
        <v>1</v>
      </c>
      <c r="E573" s="1" t="s">
        <v>13</v>
      </c>
      <c r="F573" s="1" t="s">
        <v>34</v>
      </c>
      <c r="G573" s="5" t="s">
        <v>607</v>
      </c>
      <c r="H573" s="1" t="s">
        <v>30</v>
      </c>
      <c r="I573" s="1" t="s">
        <v>28</v>
      </c>
      <c r="J573" s="1" t="s">
        <v>12</v>
      </c>
      <c r="K573" s="3" t="s">
        <v>26</v>
      </c>
      <c r="L573" s="1" t="s">
        <v>20</v>
      </c>
      <c r="M573" s="1" t="s">
        <v>29</v>
      </c>
      <c r="N573" s="6" t="s">
        <v>25</v>
      </c>
      <c r="O573" s="6" t="s">
        <v>23</v>
      </c>
      <c r="P573" s="6" t="s">
        <v>21</v>
      </c>
      <c r="Q573" s="6" t="s">
        <v>18</v>
      </c>
      <c r="R573" s="6" t="s">
        <v>17</v>
      </c>
      <c r="S573" s="6" t="s">
        <v>15</v>
      </c>
      <c r="T573" s="6" t="s">
        <v>15</v>
      </c>
      <c r="U573" s="1" t="s">
        <v>14</v>
      </c>
      <c r="W573" t="str">
        <f t="shared" si="10"/>
        <v>unsigned char accel568[8] = {0x05, 0xCC, 0x51, 0x02, 0xF5, 0x04, 0x00, 0x00};</v>
      </c>
    </row>
    <row r="574" spans="2:23" x14ac:dyDescent="0.25">
      <c r="B574" s="1" t="s">
        <v>0</v>
      </c>
      <c r="C574" s="1" t="s">
        <v>13</v>
      </c>
      <c r="D574" s="1" t="s">
        <v>1</v>
      </c>
      <c r="E574" s="1" t="s">
        <v>13</v>
      </c>
      <c r="F574" s="1" t="s">
        <v>34</v>
      </c>
      <c r="G574" s="5" t="s">
        <v>608</v>
      </c>
      <c r="H574" s="1" t="s">
        <v>30</v>
      </c>
      <c r="I574" s="1" t="s">
        <v>28</v>
      </c>
      <c r="J574" s="1" t="s">
        <v>12</v>
      </c>
      <c r="K574" s="3" t="s">
        <v>26</v>
      </c>
      <c r="L574" s="1" t="s">
        <v>20</v>
      </c>
      <c r="M574" s="1" t="s">
        <v>29</v>
      </c>
      <c r="N574" s="6" t="s">
        <v>25</v>
      </c>
      <c r="O574" s="6" t="s">
        <v>23</v>
      </c>
      <c r="P574" s="6" t="s">
        <v>21</v>
      </c>
      <c r="Q574" s="6" t="s">
        <v>37</v>
      </c>
      <c r="R574" s="6" t="s">
        <v>17</v>
      </c>
      <c r="S574" s="6" t="s">
        <v>15</v>
      </c>
      <c r="T574" s="6" t="s">
        <v>15</v>
      </c>
      <c r="U574" s="1" t="s">
        <v>14</v>
      </c>
      <c r="W574" t="str">
        <f t="shared" si="10"/>
        <v>unsigned char accel569[8] = {0x05, 0xCC, 0x51, 0x02, 0xF6, 0x04, 0x00, 0x00};</v>
      </c>
    </row>
    <row r="575" spans="2:23" x14ac:dyDescent="0.25">
      <c r="B575" s="1" t="s">
        <v>0</v>
      </c>
      <c r="C575" s="1" t="s">
        <v>13</v>
      </c>
      <c r="D575" s="1" t="s">
        <v>1</v>
      </c>
      <c r="E575" s="1" t="s">
        <v>13</v>
      </c>
      <c r="F575" s="1" t="s">
        <v>34</v>
      </c>
      <c r="G575" s="5" t="s">
        <v>609</v>
      </c>
      <c r="H575" s="1" t="s">
        <v>30</v>
      </c>
      <c r="I575" s="1" t="s">
        <v>28</v>
      </c>
      <c r="J575" s="1" t="s">
        <v>12</v>
      </c>
      <c r="K575" s="3" t="s">
        <v>26</v>
      </c>
      <c r="L575" s="1" t="s">
        <v>20</v>
      </c>
      <c r="M575" s="1" t="s">
        <v>29</v>
      </c>
      <c r="N575" s="6" t="s">
        <v>25</v>
      </c>
      <c r="O575" s="6" t="s">
        <v>23</v>
      </c>
      <c r="P575" s="6" t="s">
        <v>21</v>
      </c>
      <c r="Q575" s="6" t="s">
        <v>39</v>
      </c>
      <c r="R575" s="6" t="s">
        <v>17</v>
      </c>
      <c r="S575" s="6" t="s">
        <v>15</v>
      </c>
      <c r="T575" s="6" t="s">
        <v>15</v>
      </c>
      <c r="U575" s="1" t="s">
        <v>14</v>
      </c>
      <c r="W575" t="str">
        <f t="shared" si="10"/>
        <v>unsigned char accel570[8] = {0x05, 0xCC, 0x51, 0x02, 0xF7, 0x04, 0x00, 0x00};</v>
      </c>
    </row>
    <row r="576" spans="2:23" x14ac:dyDescent="0.25">
      <c r="B576" s="1" t="s">
        <v>0</v>
      </c>
      <c r="C576" s="1" t="s">
        <v>13</v>
      </c>
      <c r="D576" s="1" t="s">
        <v>1</v>
      </c>
      <c r="E576" s="1" t="s">
        <v>13</v>
      </c>
      <c r="F576" s="1" t="s">
        <v>34</v>
      </c>
      <c r="G576" s="5" t="s">
        <v>610</v>
      </c>
      <c r="H576" s="1" t="s">
        <v>30</v>
      </c>
      <c r="I576" s="1" t="s">
        <v>28</v>
      </c>
      <c r="J576" s="1" t="s">
        <v>12</v>
      </c>
      <c r="K576" s="3" t="s">
        <v>26</v>
      </c>
      <c r="L576" s="1" t="s">
        <v>20</v>
      </c>
      <c r="M576" s="1" t="s">
        <v>29</v>
      </c>
      <c r="N576" s="6" t="s">
        <v>25</v>
      </c>
      <c r="O576" s="6" t="s">
        <v>23</v>
      </c>
      <c r="P576" s="6" t="s">
        <v>21</v>
      </c>
      <c r="Q576" s="6" t="s">
        <v>42</v>
      </c>
      <c r="R576" s="6" t="s">
        <v>17</v>
      </c>
      <c r="S576" s="6" t="s">
        <v>15</v>
      </c>
      <c r="T576" s="6" t="s">
        <v>15</v>
      </c>
      <c r="U576" s="1" t="s">
        <v>14</v>
      </c>
      <c r="W576" t="str">
        <f t="shared" si="10"/>
        <v>unsigned char accel571[8] = {0x05, 0xCC, 0x51, 0x02, 0xF8, 0x04, 0x00, 0x00};</v>
      </c>
    </row>
    <row r="577" spans="2:23" x14ac:dyDescent="0.25">
      <c r="B577" s="1" t="s">
        <v>0</v>
      </c>
      <c r="C577" s="1" t="s">
        <v>13</v>
      </c>
      <c r="D577" s="1" t="s">
        <v>1</v>
      </c>
      <c r="E577" s="1" t="s">
        <v>13</v>
      </c>
      <c r="F577" s="1" t="s">
        <v>34</v>
      </c>
      <c r="G577" s="5" t="s">
        <v>611</v>
      </c>
      <c r="H577" s="1" t="s">
        <v>30</v>
      </c>
      <c r="I577" s="1" t="s">
        <v>28</v>
      </c>
      <c r="J577" s="1" t="s">
        <v>12</v>
      </c>
      <c r="K577" s="3" t="s">
        <v>26</v>
      </c>
      <c r="L577" s="1" t="s">
        <v>20</v>
      </c>
      <c r="M577" s="1" t="s">
        <v>29</v>
      </c>
      <c r="N577" s="6" t="s">
        <v>25</v>
      </c>
      <c r="O577" s="6" t="s">
        <v>23</v>
      </c>
      <c r="P577" s="6" t="s">
        <v>21</v>
      </c>
      <c r="Q577" s="6" t="s">
        <v>18</v>
      </c>
      <c r="R577" s="6" t="s">
        <v>17</v>
      </c>
      <c r="S577" s="6" t="s">
        <v>15</v>
      </c>
      <c r="T577" s="6" t="s">
        <v>15</v>
      </c>
      <c r="U577" s="1" t="s">
        <v>14</v>
      </c>
      <c r="W577" t="str">
        <f t="shared" si="10"/>
        <v>unsigned char accel572[8] = {0x05, 0xCC, 0x51, 0x02, 0xF5, 0x04, 0x00, 0x00};</v>
      </c>
    </row>
    <row r="578" spans="2:23" x14ac:dyDescent="0.25">
      <c r="B578" s="1" t="s">
        <v>0</v>
      </c>
      <c r="C578" s="1" t="s">
        <v>13</v>
      </c>
      <c r="D578" s="1" t="s">
        <v>1</v>
      </c>
      <c r="E578" s="1" t="s">
        <v>13</v>
      </c>
      <c r="F578" s="1" t="s">
        <v>34</v>
      </c>
      <c r="G578" s="5" t="s">
        <v>612</v>
      </c>
      <c r="H578" s="1" t="s">
        <v>30</v>
      </c>
      <c r="I578" s="1" t="s">
        <v>28</v>
      </c>
      <c r="J578" s="1" t="s">
        <v>12</v>
      </c>
      <c r="K578" s="3" t="s">
        <v>26</v>
      </c>
      <c r="L578" s="1" t="s">
        <v>20</v>
      </c>
      <c r="M578" s="1" t="s">
        <v>29</v>
      </c>
      <c r="N578" s="6" t="s">
        <v>25</v>
      </c>
      <c r="O578" s="6" t="s">
        <v>23</v>
      </c>
      <c r="P578" s="6" t="s">
        <v>21</v>
      </c>
      <c r="Q578" s="6" t="s">
        <v>37</v>
      </c>
      <c r="R578" s="6" t="s">
        <v>17</v>
      </c>
      <c r="S578" s="6" t="s">
        <v>15</v>
      </c>
      <c r="T578" s="6" t="s">
        <v>15</v>
      </c>
      <c r="U578" s="1" t="s">
        <v>14</v>
      </c>
      <c r="W578" t="str">
        <f t="shared" si="10"/>
        <v>unsigned char accel573[8] = {0x05, 0xCC, 0x51, 0x02, 0xF6, 0x04, 0x00, 0x00};</v>
      </c>
    </row>
    <row r="579" spans="2:23" x14ac:dyDescent="0.25">
      <c r="B579" s="1" t="s">
        <v>0</v>
      </c>
      <c r="C579" s="1" t="s">
        <v>13</v>
      </c>
      <c r="D579" s="1" t="s">
        <v>1</v>
      </c>
      <c r="E579" s="1" t="s">
        <v>13</v>
      </c>
      <c r="F579" s="1" t="s">
        <v>34</v>
      </c>
      <c r="G579" s="5" t="s">
        <v>613</v>
      </c>
      <c r="H579" s="1" t="s">
        <v>30</v>
      </c>
      <c r="I579" s="1" t="s">
        <v>28</v>
      </c>
      <c r="J579" s="1" t="s">
        <v>12</v>
      </c>
      <c r="K579" s="3" t="s">
        <v>26</v>
      </c>
      <c r="L579" s="1" t="s">
        <v>20</v>
      </c>
      <c r="M579" s="1" t="s">
        <v>29</v>
      </c>
      <c r="N579" s="6" t="s">
        <v>25</v>
      </c>
      <c r="O579" s="6" t="s">
        <v>23</v>
      </c>
      <c r="P579" s="6" t="s">
        <v>21</v>
      </c>
      <c r="Q579" s="6" t="s">
        <v>39</v>
      </c>
      <c r="R579" s="6" t="s">
        <v>17</v>
      </c>
      <c r="S579" s="6" t="s">
        <v>15</v>
      </c>
      <c r="T579" s="6" t="s">
        <v>15</v>
      </c>
      <c r="U579" s="1" t="s">
        <v>14</v>
      </c>
      <c r="W579" t="str">
        <f t="shared" si="10"/>
        <v>unsigned char accel574[8] = {0x05, 0xCC, 0x51, 0x02, 0xF7, 0x04, 0x00, 0x00};</v>
      </c>
    </row>
    <row r="580" spans="2:23" x14ac:dyDescent="0.25">
      <c r="B580" s="1" t="s">
        <v>0</v>
      </c>
      <c r="C580" s="1" t="s">
        <v>13</v>
      </c>
      <c r="D580" s="1" t="s">
        <v>1</v>
      </c>
      <c r="E580" s="1" t="s">
        <v>13</v>
      </c>
      <c r="F580" s="1" t="s">
        <v>34</v>
      </c>
      <c r="G580" s="5" t="s">
        <v>614</v>
      </c>
      <c r="H580" s="1" t="s">
        <v>30</v>
      </c>
      <c r="I580" s="1" t="s">
        <v>28</v>
      </c>
      <c r="J580" s="1" t="s">
        <v>12</v>
      </c>
      <c r="K580" s="3" t="s">
        <v>26</v>
      </c>
      <c r="L580" s="1" t="s">
        <v>20</v>
      </c>
      <c r="M580" s="1" t="s">
        <v>29</v>
      </c>
      <c r="N580" s="6" t="s">
        <v>25</v>
      </c>
      <c r="O580" s="6" t="s">
        <v>23</v>
      </c>
      <c r="P580" s="6" t="s">
        <v>21</v>
      </c>
      <c r="Q580" s="6" t="s">
        <v>42</v>
      </c>
      <c r="R580" s="6" t="s">
        <v>17</v>
      </c>
      <c r="S580" s="6" t="s">
        <v>15</v>
      </c>
      <c r="T580" s="6" t="s">
        <v>15</v>
      </c>
      <c r="U580" s="1" t="s">
        <v>14</v>
      </c>
      <c r="W580" t="str">
        <f t="shared" si="10"/>
        <v>unsigned char accel575[8] = {0x05, 0xCC, 0x51, 0x02, 0xF8, 0x04, 0x00, 0x00};</v>
      </c>
    </row>
    <row r="581" spans="2:23" x14ac:dyDescent="0.25">
      <c r="B581" s="1" t="s">
        <v>0</v>
      </c>
      <c r="C581" s="1" t="s">
        <v>13</v>
      </c>
      <c r="D581" s="1" t="s">
        <v>1</v>
      </c>
      <c r="E581" s="1" t="s">
        <v>13</v>
      </c>
      <c r="F581" s="1" t="s">
        <v>34</v>
      </c>
      <c r="G581" s="5" t="s">
        <v>615</v>
      </c>
      <c r="H581" s="1" t="s">
        <v>30</v>
      </c>
      <c r="I581" s="1" t="s">
        <v>28</v>
      </c>
      <c r="J581" s="1" t="s">
        <v>12</v>
      </c>
      <c r="K581" s="3" t="s">
        <v>26</v>
      </c>
      <c r="L581" s="1" t="s">
        <v>20</v>
      </c>
      <c r="M581" s="1" t="s">
        <v>29</v>
      </c>
      <c r="N581" s="6" t="s">
        <v>25</v>
      </c>
      <c r="O581" s="6" t="s">
        <v>23</v>
      </c>
      <c r="P581" s="6" t="s">
        <v>21</v>
      </c>
      <c r="Q581" s="6" t="s">
        <v>45</v>
      </c>
      <c r="R581" s="6" t="s">
        <v>17</v>
      </c>
      <c r="S581" s="6" t="s">
        <v>15</v>
      </c>
      <c r="T581" s="6" t="s">
        <v>15</v>
      </c>
      <c r="U581" s="1" t="s">
        <v>14</v>
      </c>
      <c r="W581" t="str">
        <f t="shared" si="10"/>
        <v>unsigned char accel576[8] = {0x05, 0xCC, 0x51, 0x02, 0xF9, 0x04, 0x00, 0x00};</v>
      </c>
    </row>
    <row r="582" spans="2:23" x14ac:dyDescent="0.25">
      <c r="B582" s="1" t="s">
        <v>0</v>
      </c>
      <c r="C582" s="1" t="s">
        <v>13</v>
      </c>
      <c r="D582" s="1" t="s">
        <v>1</v>
      </c>
      <c r="E582" s="1" t="s">
        <v>13</v>
      </c>
      <c r="F582" s="1" t="s">
        <v>34</v>
      </c>
      <c r="G582" s="5" t="s">
        <v>616</v>
      </c>
      <c r="H582" s="1" t="s">
        <v>30</v>
      </c>
      <c r="I582" s="1" t="s">
        <v>28</v>
      </c>
      <c r="J582" s="1" t="s">
        <v>12</v>
      </c>
      <c r="K582" s="3" t="s">
        <v>26</v>
      </c>
      <c r="L582" s="1" t="s">
        <v>20</v>
      </c>
      <c r="M582" s="1" t="s">
        <v>29</v>
      </c>
      <c r="N582" s="6" t="s">
        <v>25</v>
      </c>
      <c r="O582" s="6" t="s">
        <v>23</v>
      </c>
      <c r="P582" s="6" t="s">
        <v>21</v>
      </c>
      <c r="Q582" s="6" t="s">
        <v>18</v>
      </c>
      <c r="R582" s="6" t="s">
        <v>17</v>
      </c>
      <c r="S582" s="6" t="s">
        <v>15</v>
      </c>
      <c r="T582" s="6" t="s">
        <v>15</v>
      </c>
      <c r="U582" s="1" t="s">
        <v>14</v>
      </c>
      <c r="W582" t="str">
        <f t="shared" si="10"/>
        <v>unsigned char accel577[8] = {0x05, 0xCC, 0x51, 0x02, 0xF5, 0x04, 0x00, 0x00};</v>
      </c>
    </row>
    <row r="583" spans="2:23" x14ac:dyDescent="0.25">
      <c r="B583" s="1" t="s">
        <v>0</v>
      </c>
      <c r="C583" s="1" t="s">
        <v>13</v>
      </c>
      <c r="D583" s="1" t="s">
        <v>1</v>
      </c>
      <c r="E583" s="1" t="s">
        <v>13</v>
      </c>
      <c r="F583" s="1" t="s">
        <v>34</v>
      </c>
      <c r="G583" s="5" t="s">
        <v>617</v>
      </c>
      <c r="H583" s="1" t="s">
        <v>30</v>
      </c>
      <c r="I583" s="1" t="s">
        <v>28</v>
      </c>
      <c r="J583" s="1" t="s">
        <v>12</v>
      </c>
      <c r="K583" s="3" t="s">
        <v>26</v>
      </c>
      <c r="L583" s="1" t="s">
        <v>20</v>
      </c>
      <c r="M583" s="1" t="s">
        <v>29</v>
      </c>
      <c r="N583" s="6" t="s">
        <v>25</v>
      </c>
      <c r="O583" s="6" t="s">
        <v>23</v>
      </c>
      <c r="P583" s="6" t="s">
        <v>21</v>
      </c>
      <c r="Q583" s="6" t="s">
        <v>37</v>
      </c>
      <c r="R583" s="6" t="s">
        <v>17</v>
      </c>
      <c r="S583" s="6" t="s">
        <v>15</v>
      </c>
      <c r="T583" s="6" t="s">
        <v>15</v>
      </c>
      <c r="U583" s="1" t="s">
        <v>14</v>
      </c>
      <c r="W583" t="str">
        <f t="shared" si="10"/>
        <v>unsigned char accel578[8] = {0x05, 0xCC, 0x51, 0x02, 0xF6, 0x04, 0x00, 0x00};</v>
      </c>
    </row>
    <row r="584" spans="2:23" x14ac:dyDescent="0.25">
      <c r="B584" s="1" t="s">
        <v>0</v>
      </c>
      <c r="C584" s="1" t="s">
        <v>13</v>
      </c>
      <c r="D584" s="1" t="s">
        <v>1</v>
      </c>
      <c r="E584" s="1" t="s">
        <v>13</v>
      </c>
      <c r="F584" s="1" t="s">
        <v>34</v>
      </c>
      <c r="G584" s="5" t="s">
        <v>618</v>
      </c>
      <c r="H584" s="1" t="s">
        <v>30</v>
      </c>
      <c r="I584" s="1" t="s">
        <v>28</v>
      </c>
      <c r="J584" s="1" t="s">
        <v>12</v>
      </c>
      <c r="K584" s="3" t="s">
        <v>26</v>
      </c>
      <c r="L584" s="1" t="s">
        <v>20</v>
      </c>
      <c r="M584" s="1" t="s">
        <v>29</v>
      </c>
      <c r="N584" s="6" t="s">
        <v>25</v>
      </c>
      <c r="O584" s="6" t="s">
        <v>23</v>
      </c>
      <c r="P584" s="6" t="s">
        <v>21</v>
      </c>
      <c r="Q584" s="6" t="s">
        <v>18</v>
      </c>
      <c r="R584" s="6" t="s">
        <v>17</v>
      </c>
      <c r="S584" s="6" t="s">
        <v>15</v>
      </c>
      <c r="T584" s="6" t="s">
        <v>15</v>
      </c>
      <c r="U584" s="1" t="s">
        <v>14</v>
      </c>
      <c r="W584" t="str">
        <f t="shared" si="10"/>
        <v>unsigned char accel579[8] = {0x05, 0xCC, 0x51, 0x02, 0xF5, 0x04, 0x00, 0x00};</v>
      </c>
    </row>
    <row r="585" spans="2:23" x14ac:dyDescent="0.25">
      <c r="B585" s="1" t="s">
        <v>0</v>
      </c>
      <c r="C585" s="1" t="s">
        <v>13</v>
      </c>
      <c r="D585" s="1" t="s">
        <v>1</v>
      </c>
      <c r="E585" s="1" t="s">
        <v>13</v>
      </c>
      <c r="F585" s="1" t="s">
        <v>34</v>
      </c>
      <c r="G585" s="5" t="s">
        <v>619</v>
      </c>
      <c r="H585" s="1" t="s">
        <v>30</v>
      </c>
      <c r="I585" s="1" t="s">
        <v>28</v>
      </c>
      <c r="J585" s="1" t="s">
        <v>12</v>
      </c>
      <c r="K585" s="3" t="s">
        <v>26</v>
      </c>
      <c r="L585" s="1" t="s">
        <v>20</v>
      </c>
      <c r="M585" s="1" t="s">
        <v>29</v>
      </c>
      <c r="N585" s="6" t="s">
        <v>25</v>
      </c>
      <c r="O585" s="6" t="s">
        <v>23</v>
      </c>
      <c r="P585" s="6" t="s">
        <v>21</v>
      </c>
      <c r="Q585" s="6" t="s">
        <v>37</v>
      </c>
      <c r="R585" s="6" t="s">
        <v>17</v>
      </c>
      <c r="S585" s="6" t="s">
        <v>15</v>
      </c>
      <c r="T585" s="6" t="s">
        <v>15</v>
      </c>
      <c r="U585" s="1" t="s">
        <v>14</v>
      </c>
      <c r="W585" t="str">
        <f t="shared" si="10"/>
        <v>unsigned char accel580[8] = {0x05, 0xCC, 0x51, 0x02, 0xF6, 0x04, 0x00, 0x00};</v>
      </c>
    </row>
    <row r="586" spans="2:23" x14ac:dyDescent="0.25">
      <c r="B586" s="1" t="s">
        <v>0</v>
      </c>
      <c r="C586" s="1" t="s">
        <v>13</v>
      </c>
      <c r="D586" s="1" t="s">
        <v>1</v>
      </c>
      <c r="E586" s="1" t="s">
        <v>13</v>
      </c>
      <c r="F586" s="1" t="s">
        <v>34</v>
      </c>
      <c r="G586" s="5" t="s">
        <v>620</v>
      </c>
      <c r="H586" s="1" t="s">
        <v>30</v>
      </c>
      <c r="I586" s="1" t="s">
        <v>28</v>
      </c>
      <c r="J586" s="1" t="s">
        <v>12</v>
      </c>
      <c r="K586" s="3" t="s">
        <v>26</v>
      </c>
      <c r="L586" s="1" t="s">
        <v>20</v>
      </c>
      <c r="M586" s="1" t="s">
        <v>29</v>
      </c>
      <c r="N586" s="6" t="s">
        <v>25</v>
      </c>
      <c r="O586" s="6" t="s">
        <v>23</v>
      </c>
      <c r="P586" s="6" t="s">
        <v>21</v>
      </c>
      <c r="Q586" s="6" t="s">
        <v>39</v>
      </c>
      <c r="R586" s="6" t="s">
        <v>17</v>
      </c>
      <c r="S586" s="6" t="s">
        <v>15</v>
      </c>
      <c r="T586" s="6" t="s">
        <v>15</v>
      </c>
      <c r="U586" s="1" t="s">
        <v>14</v>
      </c>
      <c r="W586" t="str">
        <f t="shared" si="10"/>
        <v>unsigned char accel581[8] = {0x05, 0xCC, 0x51, 0x02, 0xF7, 0x04, 0x00, 0x00};</v>
      </c>
    </row>
    <row r="587" spans="2:23" x14ac:dyDescent="0.25">
      <c r="B587" s="1" t="s">
        <v>0</v>
      </c>
      <c r="C587" s="1" t="s">
        <v>13</v>
      </c>
      <c r="D587" s="1" t="s">
        <v>1</v>
      </c>
      <c r="E587" s="1" t="s">
        <v>13</v>
      </c>
      <c r="F587" s="1" t="s">
        <v>34</v>
      </c>
      <c r="G587" s="5" t="s">
        <v>621</v>
      </c>
      <c r="H587" s="1" t="s">
        <v>30</v>
      </c>
      <c r="I587" s="1" t="s">
        <v>28</v>
      </c>
      <c r="J587" s="1" t="s">
        <v>12</v>
      </c>
      <c r="K587" s="3" t="s">
        <v>26</v>
      </c>
      <c r="L587" s="1" t="s">
        <v>20</v>
      </c>
      <c r="M587" s="1" t="s">
        <v>29</v>
      </c>
      <c r="N587" s="6" t="s">
        <v>25</v>
      </c>
      <c r="O587" s="6" t="s">
        <v>23</v>
      </c>
      <c r="P587" s="6" t="s">
        <v>21</v>
      </c>
      <c r="Q587" s="6" t="s">
        <v>42</v>
      </c>
      <c r="R587" s="6" t="s">
        <v>17</v>
      </c>
      <c r="S587" s="6" t="s">
        <v>15</v>
      </c>
      <c r="T587" s="6" t="s">
        <v>15</v>
      </c>
      <c r="U587" s="1" t="s">
        <v>14</v>
      </c>
      <c r="W587" t="str">
        <f t="shared" si="10"/>
        <v>unsigned char accel582[8] = {0x05, 0xCC, 0x51, 0x02, 0xF8, 0x04, 0x00, 0x00};</v>
      </c>
    </row>
    <row r="588" spans="2:23" x14ac:dyDescent="0.25">
      <c r="B588" s="1" t="s">
        <v>0</v>
      </c>
      <c r="C588" s="1" t="s">
        <v>13</v>
      </c>
      <c r="D588" s="1" t="s">
        <v>1</v>
      </c>
      <c r="E588" s="1" t="s">
        <v>13</v>
      </c>
      <c r="F588" s="1" t="s">
        <v>34</v>
      </c>
      <c r="G588" s="5" t="s">
        <v>622</v>
      </c>
      <c r="H588" s="1" t="s">
        <v>30</v>
      </c>
      <c r="I588" s="1" t="s">
        <v>28</v>
      </c>
      <c r="J588" s="1" t="s">
        <v>12</v>
      </c>
      <c r="K588" s="3" t="s">
        <v>26</v>
      </c>
      <c r="L588" s="1" t="s">
        <v>20</v>
      </c>
      <c r="M588" s="1" t="s">
        <v>29</v>
      </c>
      <c r="N588" s="6" t="s">
        <v>25</v>
      </c>
      <c r="O588" s="6" t="s">
        <v>23</v>
      </c>
      <c r="P588" s="6" t="s">
        <v>21</v>
      </c>
      <c r="Q588" s="6" t="s">
        <v>45</v>
      </c>
      <c r="R588" s="6" t="s">
        <v>17</v>
      </c>
      <c r="S588" s="6" t="s">
        <v>15</v>
      </c>
      <c r="T588" s="6" t="s">
        <v>15</v>
      </c>
      <c r="U588" s="1" t="s">
        <v>14</v>
      </c>
      <c r="W588" t="str">
        <f t="shared" si="10"/>
        <v>unsigned char accel583[8] = {0x05, 0xCC, 0x51, 0x02, 0xF9, 0x04, 0x00, 0x00};</v>
      </c>
    </row>
    <row r="589" spans="2:23" x14ac:dyDescent="0.25">
      <c r="B589" s="1" t="s">
        <v>0</v>
      </c>
      <c r="C589" s="1" t="s">
        <v>13</v>
      </c>
      <c r="D589" s="1" t="s">
        <v>1</v>
      </c>
      <c r="E589" s="1" t="s">
        <v>13</v>
      </c>
      <c r="F589" s="1" t="s">
        <v>34</v>
      </c>
      <c r="G589" s="5" t="s">
        <v>623</v>
      </c>
      <c r="H589" s="1" t="s">
        <v>30</v>
      </c>
      <c r="I589" s="1" t="s">
        <v>28</v>
      </c>
      <c r="J589" s="1" t="s">
        <v>12</v>
      </c>
      <c r="K589" s="3" t="s">
        <v>26</v>
      </c>
      <c r="L589" s="1" t="s">
        <v>20</v>
      </c>
      <c r="M589" s="1" t="s">
        <v>29</v>
      </c>
      <c r="N589" s="6" t="s">
        <v>25</v>
      </c>
      <c r="O589" s="6" t="s">
        <v>23</v>
      </c>
      <c r="P589" s="6" t="s">
        <v>21</v>
      </c>
      <c r="Q589" s="6" t="s">
        <v>18</v>
      </c>
      <c r="R589" s="6" t="s">
        <v>17</v>
      </c>
      <c r="S589" s="6" t="s">
        <v>15</v>
      </c>
      <c r="T589" s="6" t="s">
        <v>15</v>
      </c>
      <c r="U589" s="1" t="s">
        <v>14</v>
      </c>
      <c r="W589" t="str">
        <f t="shared" si="10"/>
        <v>unsigned char accel584[8] = {0x05, 0xCC, 0x51, 0x02, 0xF5, 0x04, 0x00, 0x00};</v>
      </c>
    </row>
    <row r="590" spans="2:23" x14ac:dyDescent="0.25">
      <c r="B590" s="1" t="s">
        <v>0</v>
      </c>
      <c r="C590" s="1" t="s">
        <v>13</v>
      </c>
      <c r="D590" s="1" t="s">
        <v>1</v>
      </c>
      <c r="E590" s="1" t="s">
        <v>13</v>
      </c>
      <c r="F590" s="1" t="s">
        <v>34</v>
      </c>
      <c r="G590" s="5" t="s">
        <v>624</v>
      </c>
      <c r="H590" s="1" t="s">
        <v>30</v>
      </c>
      <c r="I590" s="1" t="s">
        <v>28</v>
      </c>
      <c r="J590" s="1" t="s">
        <v>12</v>
      </c>
      <c r="K590" s="3" t="s">
        <v>26</v>
      </c>
      <c r="L590" s="1" t="s">
        <v>20</v>
      </c>
      <c r="M590" s="1" t="s">
        <v>29</v>
      </c>
      <c r="N590" s="6" t="s">
        <v>25</v>
      </c>
      <c r="O590" s="6" t="s">
        <v>23</v>
      </c>
      <c r="P590" s="6" t="s">
        <v>21</v>
      </c>
      <c r="Q590" s="6" t="s">
        <v>37</v>
      </c>
      <c r="R590" s="6" t="s">
        <v>17</v>
      </c>
      <c r="S590" s="6" t="s">
        <v>15</v>
      </c>
      <c r="T590" s="6" t="s">
        <v>15</v>
      </c>
      <c r="U590" s="1" t="s">
        <v>14</v>
      </c>
      <c r="W590" t="str">
        <f t="shared" si="10"/>
        <v>unsigned char accel585[8] = {0x05, 0xCC, 0x51, 0x02, 0xF6, 0x04, 0x00, 0x00};</v>
      </c>
    </row>
    <row r="591" spans="2:23" x14ac:dyDescent="0.25">
      <c r="B591" s="1" t="s">
        <v>0</v>
      </c>
      <c r="C591" s="1" t="s">
        <v>13</v>
      </c>
      <c r="D591" s="1" t="s">
        <v>1</v>
      </c>
      <c r="E591" s="1" t="s">
        <v>13</v>
      </c>
      <c r="F591" s="1" t="s">
        <v>34</v>
      </c>
      <c r="G591" s="5" t="s">
        <v>625</v>
      </c>
      <c r="H591" s="1" t="s">
        <v>30</v>
      </c>
      <c r="I591" s="1" t="s">
        <v>28</v>
      </c>
      <c r="J591" s="1" t="s">
        <v>12</v>
      </c>
      <c r="K591" s="3" t="s">
        <v>26</v>
      </c>
      <c r="L591" s="1" t="s">
        <v>20</v>
      </c>
      <c r="M591" s="1" t="s">
        <v>29</v>
      </c>
      <c r="N591" s="6" t="s">
        <v>25</v>
      </c>
      <c r="O591" s="6" t="s">
        <v>23</v>
      </c>
      <c r="P591" s="6" t="s">
        <v>21</v>
      </c>
      <c r="Q591" s="6" t="s">
        <v>39</v>
      </c>
      <c r="R591" s="6" t="s">
        <v>17</v>
      </c>
      <c r="S591" s="6" t="s">
        <v>15</v>
      </c>
      <c r="T591" s="6" t="s">
        <v>15</v>
      </c>
      <c r="U591" s="1" t="s">
        <v>14</v>
      </c>
      <c r="W591" t="str">
        <f t="shared" si="10"/>
        <v>unsigned char accel586[8] = {0x05, 0xCC, 0x51, 0x02, 0xF7, 0x04, 0x00, 0x00};</v>
      </c>
    </row>
    <row r="592" spans="2:23" x14ac:dyDescent="0.25">
      <c r="B592" s="1" t="s">
        <v>0</v>
      </c>
      <c r="C592" s="1" t="s">
        <v>13</v>
      </c>
      <c r="D592" s="1" t="s">
        <v>1</v>
      </c>
      <c r="E592" s="1" t="s">
        <v>13</v>
      </c>
      <c r="F592" s="1" t="s">
        <v>34</v>
      </c>
      <c r="G592" s="5" t="s">
        <v>626</v>
      </c>
      <c r="H592" s="1" t="s">
        <v>30</v>
      </c>
      <c r="I592" s="1" t="s">
        <v>28</v>
      </c>
      <c r="J592" s="1" t="s">
        <v>12</v>
      </c>
      <c r="K592" s="3" t="s">
        <v>26</v>
      </c>
      <c r="L592" s="1" t="s">
        <v>20</v>
      </c>
      <c r="M592" s="1" t="s">
        <v>29</v>
      </c>
      <c r="N592" s="6" t="s">
        <v>25</v>
      </c>
      <c r="O592" s="6" t="s">
        <v>23</v>
      </c>
      <c r="P592" s="6" t="s">
        <v>21</v>
      </c>
      <c r="Q592" s="6" t="s">
        <v>42</v>
      </c>
      <c r="R592" s="6" t="s">
        <v>17</v>
      </c>
      <c r="S592" s="6" t="s">
        <v>15</v>
      </c>
      <c r="T592" s="6" t="s">
        <v>15</v>
      </c>
      <c r="U592" s="1" t="s">
        <v>14</v>
      </c>
      <c r="W592" t="str">
        <f t="shared" si="10"/>
        <v>unsigned char accel587[8] = {0x05, 0xCC, 0x51, 0x02, 0xF8, 0x04, 0x00, 0x00};</v>
      </c>
    </row>
    <row r="593" spans="2:23" x14ac:dyDescent="0.25">
      <c r="B593" s="1" t="s">
        <v>0</v>
      </c>
      <c r="C593" s="1" t="s">
        <v>13</v>
      </c>
      <c r="D593" s="1" t="s">
        <v>1</v>
      </c>
      <c r="E593" s="1" t="s">
        <v>13</v>
      </c>
      <c r="F593" s="1" t="s">
        <v>34</v>
      </c>
      <c r="G593" s="5" t="s">
        <v>627</v>
      </c>
      <c r="H593" s="1" t="s">
        <v>30</v>
      </c>
      <c r="I593" s="1" t="s">
        <v>28</v>
      </c>
      <c r="J593" s="1" t="s">
        <v>12</v>
      </c>
      <c r="K593" s="3" t="s">
        <v>26</v>
      </c>
      <c r="L593" s="1" t="s">
        <v>20</v>
      </c>
      <c r="M593" s="1" t="s">
        <v>29</v>
      </c>
      <c r="N593" s="6" t="s">
        <v>25</v>
      </c>
      <c r="O593" s="6" t="s">
        <v>23</v>
      </c>
      <c r="P593" s="6" t="s">
        <v>21</v>
      </c>
      <c r="Q593" s="6" t="s">
        <v>18</v>
      </c>
      <c r="R593" s="6" t="s">
        <v>17</v>
      </c>
      <c r="S593" s="6" t="s">
        <v>15</v>
      </c>
      <c r="T593" s="6" t="s">
        <v>15</v>
      </c>
      <c r="U593" s="1" t="s">
        <v>14</v>
      </c>
      <c r="W593" t="str">
        <f t="shared" si="10"/>
        <v>unsigned char accel588[8] = {0x05, 0xCC, 0x51, 0x02, 0xF5, 0x04, 0x00, 0x00};</v>
      </c>
    </row>
    <row r="594" spans="2:23" x14ac:dyDescent="0.25">
      <c r="B594" s="1" t="s">
        <v>0</v>
      </c>
      <c r="C594" s="1" t="s">
        <v>13</v>
      </c>
      <c r="D594" s="1" t="s">
        <v>1</v>
      </c>
      <c r="E594" s="1" t="s">
        <v>13</v>
      </c>
      <c r="F594" s="1" t="s">
        <v>34</v>
      </c>
      <c r="G594" s="5" t="s">
        <v>628</v>
      </c>
      <c r="H594" s="1" t="s">
        <v>30</v>
      </c>
      <c r="I594" s="1" t="s">
        <v>28</v>
      </c>
      <c r="J594" s="1" t="s">
        <v>12</v>
      </c>
      <c r="K594" s="3" t="s">
        <v>26</v>
      </c>
      <c r="L594" s="1" t="s">
        <v>20</v>
      </c>
      <c r="M594" s="1" t="s">
        <v>29</v>
      </c>
      <c r="N594" s="6" t="s">
        <v>25</v>
      </c>
      <c r="O594" s="6" t="s">
        <v>23</v>
      </c>
      <c r="P594" s="6" t="s">
        <v>21</v>
      </c>
      <c r="Q594" s="6" t="s">
        <v>37</v>
      </c>
      <c r="R594" s="6" t="s">
        <v>17</v>
      </c>
      <c r="S594" s="6" t="s">
        <v>15</v>
      </c>
      <c r="T594" s="6" t="s">
        <v>15</v>
      </c>
      <c r="U594" s="1" t="s">
        <v>14</v>
      </c>
      <c r="W594" t="str">
        <f t="shared" si="10"/>
        <v>unsigned char accel589[8] = {0x05, 0xCC, 0x51, 0x02, 0xF6, 0x04, 0x00, 0x00};</v>
      </c>
    </row>
    <row r="595" spans="2:23" x14ac:dyDescent="0.25">
      <c r="B595" s="1" t="s">
        <v>0</v>
      </c>
      <c r="C595" s="1" t="s">
        <v>13</v>
      </c>
      <c r="D595" s="1" t="s">
        <v>1</v>
      </c>
      <c r="E595" s="1" t="s">
        <v>13</v>
      </c>
      <c r="F595" s="1" t="s">
        <v>34</v>
      </c>
      <c r="G595" s="5" t="s">
        <v>629</v>
      </c>
      <c r="H595" s="1" t="s">
        <v>30</v>
      </c>
      <c r="I595" s="1" t="s">
        <v>28</v>
      </c>
      <c r="J595" s="1" t="s">
        <v>12</v>
      </c>
      <c r="K595" s="3" t="s">
        <v>26</v>
      </c>
      <c r="L595" s="1" t="s">
        <v>20</v>
      </c>
      <c r="M595" s="1" t="s">
        <v>29</v>
      </c>
      <c r="N595" s="6" t="s">
        <v>25</v>
      </c>
      <c r="O595" s="6" t="s">
        <v>23</v>
      </c>
      <c r="P595" s="6" t="s">
        <v>21</v>
      </c>
      <c r="Q595" s="6" t="s">
        <v>39</v>
      </c>
      <c r="R595" s="6" t="s">
        <v>17</v>
      </c>
      <c r="S595" s="6" t="s">
        <v>15</v>
      </c>
      <c r="T595" s="6" t="s">
        <v>15</v>
      </c>
      <c r="U595" s="1" t="s">
        <v>14</v>
      </c>
      <c r="W595" t="str">
        <f t="shared" si="10"/>
        <v>unsigned char accel590[8] = {0x05, 0xCC, 0x51, 0x02, 0xF7, 0x04, 0x00, 0x00};</v>
      </c>
    </row>
    <row r="596" spans="2:23" x14ac:dyDescent="0.25">
      <c r="B596" s="1" t="s">
        <v>0</v>
      </c>
      <c r="C596" s="1" t="s">
        <v>13</v>
      </c>
      <c r="D596" s="1" t="s">
        <v>1</v>
      </c>
      <c r="E596" s="1" t="s">
        <v>13</v>
      </c>
      <c r="F596" s="1" t="s">
        <v>34</v>
      </c>
      <c r="G596" s="5" t="s">
        <v>630</v>
      </c>
      <c r="H596" s="1" t="s">
        <v>30</v>
      </c>
      <c r="I596" s="1" t="s">
        <v>28</v>
      </c>
      <c r="J596" s="1" t="s">
        <v>12</v>
      </c>
      <c r="K596" s="3" t="s">
        <v>26</v>
      </c>
      <c r="L596" s="1" t="s">
        <v>20</v>
      </c>
      <c r="M596" s="1" t="s">
        <v>29</v>
      </c>
      <c r="N596" s="6" t="s">
        <v>25</v>
      </c>
      <c r="O596" s="6" t="s">
        <v>23</v>
      </c>
      <c r="P596" s="6" t="s">
        <v>21</v>
      </c>
      <c r="Q596" s="6" t="s">
        <v>42</v>
      </c>
      <c r="R596" s="6" t="s">
        <v>17</v>
      </c>
      <c r="S596" s="6" t="s">
        <v>15</v>
      </c>
      <c r="T596" s="6" t="s">
        <v>15</v>
      </c>
      <c r="U596" s="1" t="s">
        <v>14</v>
      </c>
      <c r="W596" t="str">
        <f t="shared" si="10"/>
        <v>unsigned char accel591[8] = {0x05, 0xCC, 0x51, 0x02, 0xF8, 0x04, 0x00, 0x00};</v>
      </c>
    </row>
    <row r="597" spans="2:23" x14ac:dyDescent="0.25">
      <c r="B597" s="1" t="s">
        <v>0</v>
      </c>
      <c r="C597" s="1" t="s">
        <v>13</v>
      </c>
      <c r="D597" s="1" t="s">
        <v>1</v>
      </c>
      <c r="E597" s="1" t="s">
        <v>13</v>
      </c>
      <c r="F597" s="1" t="s">
        <v>34</v>
      </c>
      <c r="G597" s="5" t="s">
        <v>631</v>
      </c>
      <c r="H597" s="1" t="s">
        <v>30</v>
      </c>
      <c r="I597" s="1" t="s">
        <v>28</v>
      </c>
      <c r="J597" s="1" t="s">
        <v>12</v>
      </c>
      <c r="K597" s="3" t="s">
        <v>26</v>
      </c>
      <c r="L597" s="1" t="s">
        <v>20</v>
      </c>
      <c r="M597" s="1" t="s">
        <v>29</v>
      </c>
      <c r="N597" s="6" t="s">
        <v>25</v>
      </c>
      <c r="O597" s="6" t="s">
        <v>23</v>
      </c>
      <c r="P597" s="6" t="s">
        <v>21</v>
      </c>
      <c r="Q597" s="6" t="s">
        <v>45</v>
      </c>
      <c r="R597" s="6" t="s">
        <v>17</v>
      </c>
      <c r="S597" s="6" t="s">
        <v>15</v>
      </c>
      <c r="T597" s="6" t="s">
        <v>15</v>
      </c>
      <c r="U597" s="1" t="s">
        <v>14</v>
      </c>
      <c r="W597" t="str">
        <f t="shared" si="10"/>
        <v>unsigned char accel592[8] = {0x05, 0xCC, 0x51, 0x02, 0xF9, 0x04, 0x00, 0x00};</v>
      </c>
    </row>
    <row r="598" spans="2:23" x14ac:dyDescent="0.25">
      <c r="B598" s="1" t="s">
        <v>0</v>
      </c>
      <c r="C598" s="1" t="s">
        <v>13</v>
      </c>
      <c r="D598" s="1" t="s">
        <v>1</v>
      </c>
      <c r="E598" s="1" t="s">
        <v>13</v>
      </c>
      <c r="F598" s="1" t="s">
        <v>34</v>
      </c>
      <c r="G598" s="5" t="s">
        <v>632</v>
      </c>
      <c r="H598" s="1" t="s">
        <v>30</v>
      </c>
      <c r="I598" s="1" t="s">
        <v>28</v>
      </c>
      <c r="J598" s="1" t="s">
        <v>12</v>
      </c>
      <c r="K598" s="3" t="s">
        <v>26</v>
      </c>
      <c r="L598" s="1" t="s">
        <v>20</v>
      </c>
      <c r="M598" s="1" t="s">
        <v>29</v>
      </c>
      <c r="N598" s="6" t="s">
        <v>25</v>
      </c>
      <c r="O598" s="6" t="s">
        <v>23</v>
      </c>
      <c r="P598" s="6" t="s">
        <v>21</v>
      </c>
      <c r="Q598" s="6" t="s">
        <v>18</v>
      </c>
      <c r="R598" s="6" t="s">
        <v>17</v>
      </c>
      <c r="S598" s="6" t="s">
        <v>15</v>
      </c>
      <c r="T598" s="6" t="s">
        <v>15</v>
      </c>
      <c r="U598" s="1" t="s">
        <v>14</v>
      </c>
      <c r="W598" t="str">
        <f t="shared" si="10"/>
        <v>unsigned char accel593[8] = {0x05, 0xCC, 0x51, 0x02, 0xF5, 0x04, 0x00, 0x00};</v>
      </c>
    </row>
    <row r="599" spans="2:23" x14ac:dyDescent="0.25">
      <c r="B599" s="1" t="s">
        <v>0</v>
      </c>
      <c r="C599" s="1" t="s">
        <v>13</v>
      </c>
      <c r="D599" s="1" t="s">
        <v>1</v>
      </c>
      <c r="E599" s="1" t="s">
        <v>13</v>
      </c>
      <c r="F599" s="1" t="s">
        <v>34</v>
      </c>
      <c r="G599" s="5" t="s">
        <v>633</v>
      </c>
      <c r="H599" s="1" t="s">
        <v>30</v>
      </c>
      <c r="I599" s="1" t="s">
        <v>28</v>
      </c>
      <c r="J599" s="1" t="s">
        <v>12</v>
      </c>
      <c r="K599" s="3" t="s">
        <v>26</v>
      </c>
      <c r="L599" s="1" t="s">
        <v>20</v>
      </c>
      <c r="M599" s="1" t="s">
        <v>29</v>
      </c>
      <c r="N599" s="6" t="s">
        <v>25</v>
      </c>
      <c r="O599" s="6" t="s">
        <v>23</v>
      </c>
      <c r="P599" s="6" t="s">
        <v>21</v>
      </c>
      <c r="Q599" s="6" t="s">
        <v>37</v>
      </c>
      <c r="R599" s="6" t="s">
        <v>17</v>
      </c>
      <c r="S599" s="6" t="s">
        <v>15</v>
      </c>
      <c r="T599" s="6" t="s">
        <v>15</v>
      </c>
      <c r="U599" s="1" t="s">
        <v>14</v>
      </c>
      <c r="W599" t="str">
        <f t="shared" si="10"/>
        <v>unsigned char accel594[8] = {0x05, 0xCC, 0x51, 0x02, 0xF6, 0x04, 0x00, 0x00};</v>
      </c>
    </row>
    <row r="600" spans="2:23" x14ac:dyDescent="0.25">
      <c r="B600" s="1" t="s">
        <v>0</v>
      </c>
      <c r="C600" s="1" t="s">
        <v>13</v>
      </c>
      <c r="D600" s="1" t="s">
        <v>1</v>
      </c>
      <c r="E600" s="1" t="s">
        <v>13</v>
      </c>
      <c r="F600" s="1" t="s">
        <v>34</v>
      </c>
      <c r="G600" s="5" t="s">
        <v>634</v>
      </c>
      <c r="H600" s="1" t="s">
        <v>30</v>
      </c>
      <c r="I600" s="1" t="s">
        <v>28</v>
      </c>
      <c r="J600" s="1" t="s">
        <v>12</v>
      </c>
      <c r="K600" s="3" t="s">
        <v>26</v>
      </c>
      <c r="L600" s="1" t="s">
        <v>20</v>
      </c>
      <c r="M600" s="1" t="s">
        <v>29</v>
      </c>
      <c r="N600" s="6" t="s">
        <v>25</v>
      </c>
      <c r="O600" s="6" t="s">
        <v>23</v>
      </c>
      <c r="P600" s="6" t="s">
        <v>21</v>
      </c>
      <c r="Q600" s="6" t="s">
        <v>39</v>
      </c>
      <c r="R600" s="6" t="s">
        <v>17</v>
      </c>
      <c r="S600" s="6" t="s">
        <v>15</v>
      </c>
      <c r="T600" s="6" t="s">
        <v>15</v>
      </c>
      <c r="U600" s="1" t="s">
        <v>14</v>
      </c>
      <c r="W600" t="str">
        <f t="shared" si="10"/>
        <v>unsigned char accel595[8] = {0x05, 0xCC, 0x51, 0x02, 0xF7, 0x04, 0x00, 0x00};</v>
      </c>
    </row>
    <row r="601" spans="2:23" x14ac:dyDescent="0.25">
      <c r="B601" s="1" t="s">
        <v>0</v>
      </c>
      <c r="C601" s="1" t="s">
        <v>13</v>
      </c>
      <c r="D601" s="1" t="s">
        <v>1</v>
      </c>
      <c r="E601" s="1" t="s">
        <v>13</v>
      </c>
      <c r="F601" s="1" t="s">
        <v>34</v>
      </c>
      <c r="G601" s="5" t="s">
        <v>635</v>
      </c>
      <c r="H601" s="1" t="s">
        <v>30</v>
      </c>
      <c r="I601" s="1" t="s">
        <v>28</v>
      </c>
      <c r="J601" s="1" t="s">
        <v>12</v>
      </c>
      <c r="K601" s="3" t="s">
        <v>26</v>
      </c>
      <c r="L601" s="1" t="s">
        <v>20</v>
      </c>
      <c r="M601" s="1" t="s">
        <v>29</v>
      </c>
      <c r="N601" s="6" t="s">
        <v>25</v>
      </c>
      <c r="O601" s="6" t="s">
        <v>23</v>
      </c>
      <c r="P601" s="6" t="s">
        <v>21</v>
      </c>
      <c r="Q601" s="6" t="s">
        <v>42</v>
      </c>
      <c r="R601" s="6" t="s">
        <v>17</v>
      </c>
      <c r="S601" s="6" t="s">
        <v>15</v>
      </c>
      <c r="T601" s="6" t="s">
        <v>15</v>
      </c>
      <c r="U601" s="1" t="s">
        <v>14</v>
      </c>
      <c r="W601" t="str">
        <f t="shared" si="10"/>
        <v>unsigned char accel596[8] = {0x05, 0xCC, 0x51, 0x02, 0xF8, 0x04, 0x00, 0x00};</v>
      </c>
    </row>
    <row r="602" spans="2:23" x14ac:dyDescent="0.25">
      <c r="B602" s="1" t="s">
        <v>0</v>
      </c>
      <c r="C602" s="1" t="s">
        <v>13</v>
      </c>
      <c r="D602" s="1" t="s">
        <v>1</v>
      </c>
      <c r="E602" s="1" t="s">
        <v>13</v>
      </c>
      <c r="F602" s="1" t="s">
        <v>34</v>
      </c>
      <c r="G602" s="5" t="s">
        <v>636</v>
      </c>
      <c r="H602" s="1" t="s">
        <v>30</v>
      </c>
      <c r="I602" s="1" t="s">
        <v>28</v>
      </c>
      <c r="J602" s="1" t="s">
        <v>12</v>
      </c>
      <c r="K602" s="3" t="s">
        <v>26</v>
      </c>
      <c r="L602" s="1" t="s">
        <v>20</v>
      </c>
      <c r="M602" s="1" t="s">
        <v>29</v>
      </c>
      <c r="N602" s="6" t="s">
        <v>25</v>
      </c>
      <c r="O602" s="6" t="s">
        <v>23</v>
      </c>
      <c r="P602" s="6" t="s">
        <v>21</v>
      </c>
      <c r="Q602" s="6" t="s">
        <v>18</v>
      </c>
      <c r="R602" s="6" t="s">
        <v>17</v>
      </c>
      <c r="S602" s="6" t="s">
        <v>15</v>
      </c>
      <c r="T602" s="6" t="s">
        <v>15</v>
      </c>
      <c r="U602" s="1" t="s">
        <v>14</v>
      </c>
      <c r="W602" t="str">
        <f t="shared" si="10"/>
        <v>unsigned char accel597[8] = {0x05, 0xCC, 0x51, 0x02, 0xF5, 0x04, 0x00, 0x00};</v>
      </c>
    </row>
    <row r="603" spans="2:23" x14ac:dyDescent="0.25">
      <c r="B603" s="1" t="s">
        <v>0</v>
      </c>
      <c r="C603" s="1" t="s">
        <v>13</v>
      </c>
      <c r="D603" s="1" t="s">
        <v>1</v>
      </c>
      <c r="E603" s="1" t="s">
        <v>13</v>
      </c>
      <c r="F603" s="1" t="s">
        <v>34</v>
      </c>
      <c r="G603" s="5" t="s">
        <v>637</v>
      </c>
      <c r="H603" s="1" t="s">
        <v>30</v>
      </c>
      <c r="I603" s="1" t="s">
        <v>28</v>
      </c>
      <c r="J603" s="1" t="s">
        <v>12</v>
      </c>
      <c r="K603" s="3" t="s">
        <v>26</v>
      </c>
      <c r="L603" s="1" t="s">
        <v>20</v>
      </c>
      <c r="M603" s="1" t="s">
        <v>29</v>
      </c>
      <c r="N603" s="6" t="s">
        <v>25</v>
      </c>
      <c r="O603" s="6" t="s">
        <v>23</v>
      </c>
      <c r="P603" s="6" t="s">
        <v>21</v>
      </c>
      <c r="Q603" s="6" t="s">
        <v>37</v>
      </c>
      <c r="R603" s="6" t="s">
        <v>17</v>
      </c>
      <c r="S603" s="6" t="s">
        <v>15</v>
      </c>
      <c r="T603" s="6" t="s">
        <v>15</v>
      </c>
      <c r="U603" s="1" t="s">
        <v>14</v>
      </c>
      <c r="W603" t="str">
        <f t="shared" si="10"/>
        <v>unsigned char accel598[8] = {0x05, 0xCC, 0x51, 0x02, 0xF6, 0x04, 0x00, 0x00};</v>
      </c>
    </row>
    <row r="604" spans="2:23" x14ac:dyDescent="0.25">
      <c r="B604" s="1" t="s">
        <v>0</v>
      </c>
      <c r="C604" s="1" t="s">
        <v>13</v>
      </c>
      <c r="D604" s="1" t="s">
        <v>1</v>
      </c>
      <c r="E604" s="1" t="s">
        <v>13</v>
      </c>
      <c r="F604" s="1" t="s">
        <v>34</v>
      </c>
      <c r="G604" s="5" t="s">
        <v>638</v>
      </c>
      <c r="H604" s="1" t="s">
        <v>30</v>
      </c>
      <c r="I604" s="1" t="s">
        <v>28</v>
      </c>
      <c r="J604" s="1" t="s">
        <v>12</v>
      </c>
      <c r="K604" s="3" t="s">
        <v>26</v>
      </c>
      <c r="L604" s="1" t="s">
        <v>20</v>
      </c>
      <c r="M604" s="1" t="s">
        <v>29</v>
      </c>
      <c r="N604" s="6" t="s">
        <v>25</v>
      </c>
      <c r="O604" s="6" t="s">
        <v>23</v>
      </c>
      <c r="P604" s="6" t="s">
        <v>21</v>
      </c>
      <c r="Q604" s="6" t="s">
        <v>39</v>
      </c>
      <c r="R604" s="6" t="s">
        <v>17</v>
      </c>
      <c r="S604" s="6" t="s">
        <v>15</v>
      </c>
      <c r="T604" s="6" t="s">
        <v>15</v>
      </c>
      <c r="U604" s="1" t="s">
        <v>14</v>
      </c>
      <c r="W604" t="str">
        <f t="shared" si="10"/>
        <v>unsigned char accel599[8] = {0x05, 0xCC, 0x51, 0x02, 0xF7, 0x04, 0x00, 0x00};</v>
      </c>
    </row>
    <row r="605" spans="2:23" x14ac:dyDescent="0.25">
      <c r="B605" s="1" t="s">
        <v>0</v>
      </c>
      <c r="C605" s="1" t="s">
        <v>13</v>
      </c>
      <c r="D605" s="1" t="s">
        <v>1</v>
      </c>
      <c r="E605" s="1" t="s">
        <v>13</v>
      </c>
      <c r="F605" s="1" t="s">
        <v>34</v>
      </c>
      <c r="G605" s="5" t="s">
        <v>639</v>
      </c>
      <c r="H605" s="1" t="s">
        <v>30</v>
      </c>
      <c r="I605" s="1" t="s">
        <v>28</v>
      </c>
      <c r="J605" s="1" t="s">
        <v>12</v>
      </c>
      <c r="K605" s="3" t="s">
        <v>26</v>
      </c>
      <c r="L605" s="1" t="s">
        <v>20</v>
      </c>
      <c r="M605" s="1" t="s">
        <v>29</v>
      </c>
      <c r="N605" s="6" t="s">
        <v>25</v>
      </c>
      <c r="O605" s="6" t="s">
        <v>23</v>
      </c>
      <c r="P605" s="6" t="s">
        <v>21</v>
      </c>
      <c r="Q605" s="6" t="s">
        <v>42</v>
      </c>
      <c r="R605" s="6" t="s">
        <v>17</v>
      </c>
      <c r="S605" s="6" t="s">
        <v>15</v>
      </c>
      <c r="T605" s="6" t="s">
        <v>15</v>
      </c>
      <c r="U605" s="1" t="s">
        <v>14</v>
      </c>
      <c r="W605" t="str">
        <f t="shared" si="10"/>
        <v>unsigned char accel600[8] = {0x05, 0xCC, 0x51, 0x02, 0xF8, 0x04, 0x00, 0x00};</v>
      </c>
    </row>
    <row r="606" spans="2:23" x14ac:dyDescent="0.25">
      <c r="B606" s="1" t="s">
        <v>0</v>
      </c>
      <c r="C606" s="1" t="s">
        <v>13</v>
      </c>
      <c r="D606" s="1" t="s">
        <v>1</v>
      </c>
      <c r="E606" s="1" t="s">
        <v>13</v>
      </c>
      <c r="F606" s="1" t="s">
        <v>34</v>
      </c>
      <c r="G606" s="5" t="s">
        <v>640</v>
      </c>
      <c r="H606" s="1" t="s">
        <v>30</v>
      </c>
      <c r="I606" s="1" t="s">
        <v>28</v>
      </c>
      <c r="J606" s="1" t="s">
        <v>12</v>
      </c>
      <c r="K606" s="3" t="s">
        <v>26</v>
      </c>
      <c r="L606" s="1" t="s">
        <v>20</v>
      </c>
      <c r="M606" s="1" t="s">
        <v>29</v>
      </c>
      <c r="N606" s="6" t="s">
        <v>25</v>
      </c>
      <c r="O606" s="6" t="s">
        <v>23</v>
      </c>
      <c r="P606" s="6" t="s">
        <v>21</v>
      </c>
      <c r="Q606" s="6" t="s">
        <v>45</v>
      </c>
      <c r="R606" s="6" t="s">
        <v>17</v>
      </c>
      <c r="S606" s="6" t="s">
        <v>15</v>
      </c>
      <c r="T606" s="6" t="s">
        <v>15</v>
      </c>
      <c r="U606" s="1" t="s">
        <v>14</v>
      </c>
      <c r="W606" t="str">
        <f t="shared" si="10"/>
        <v>unsigned char accel601[8] = {0x05, 0xCC, 0x51, 0x02, 0xF9, 0x04, 0x00, 0x00};</v>
      </c>
    </row>
    <row r="607" spans="2:23" x14ac:dyDescent="0.25">
      <c r="B607" s="1" t="s">
        <v>0</v>
      </c>
      <c r="C607" s="1" t="s">
        <v>13</v>
      </c>
      <c r="D607" s="1" t="s">
        <v>1</v>
      </c>
      <c r="E607" s="1" t="s">
        <v>13</v>
      </c>
      <c r="F607" s="1" t="s">
        <v>34</v>
      </c>
      <c r="G607" s="5" t="s">
        <v>641</v>
      </c>
      <c r="H607" s="1" t="s">
        <v>30</v>
      </c>
      <c r="I607" s="1" t="s">
        <v>28</v>
      </c>
      <c r="J607" s="1" t="s">
        <v>12</v>
      </c>
      <c r="K607" s="3" t="s">
        <v>26</v>
      </c>
      <c r="L607" s="1" t="s">
        <v>20</v>
      </c>
      <c r="M607" s="1" t="s">
        <v>29</v>
      </c>
      <c r="N607" s="6" t="s">
        <v>25</v>
      </c>
      <c r="O607" s="6" t="s">
        <v>23</v>
      </c>
      <c r="P607" s="6" t="s">
        <v>21</v>
      </c>
      <c r="Q607" s="6" t="s">
        <v>18</v>
      </c>
      <c r="R607" s="6" t="s">
        <v>17</v>
      </c>
      <c r="S607" s="6" t="s">
        <v>15</v>
      </c>
      <c r="T607" s="6" t="s">
        <v>15</v>
      </c>
      <c r="U607" s="1" t="s">
        <v>14</v>
      </c>
      <c r="W607" t="str">
        <f t="shared" si="10"/>
        <v>unsigned char accel602[8] = {0x05, 0xCC, 0x51, 0x02, 0xF5, 0x04, 0x00, 0x00};</v>
      </c>
    </row>
    <row r="608" spans="2:23" x14ac:dyDescent="0.25">
      <c r="B608" s="1" t="s">
        <v>0</v>
      </c>
      <c r="C608" s="1" t="s">
        <v>13</v>
      </c>
      <c r="D608" s="1" t="s">
        <v>1</v>
      </c>
      <c r="E608" s="1" t="s">
        <v>13</v>
      </c>
      <c r="F608" s="1" t="s">
        <v>34</v>
      </c>
      <c r="G608" s="5" t="s">
        <v>642</v>
      </c>
      <c r="H608" s="1" t="s">
        <v>30</v>
      </c>
      <c r="I608" s="1" t="s">
        <v>28</v>
      </c>
      <c r="J608" s="1" t="s">
        <v>12</v>
      </c>
      <c r="K608" s="3" t="s">
        <v>26</v>
      </c>
      <c r="L608" s="1" t="s">
        <v>20</v>
      </c>
      <c r="M608" s="1" t="s">
        <v>29</v>
      </c>
      <c r="N608" s="6" t="s">
        <v>25</v>
      </c>
      <c r="O608" s="6" t="s">
        <v>23</v>
      </c>
      <c r="P608" s="6" t="s">
        <v>21</v>
      </c>
      <c r="Q608" s="6" t="s">
        <v>37</v>
      </c>
      <c r="R608" s="6" t="s">
        <v>17</v>
      </c>
      <c r="S608" s="6" t="s">
        <v>15</v>
      </c>
      <c r="T608" s="6" t="s">
        <v>15</v>
      </c>
      <c r="U608" s="1" t="s">
        <v>14</v>
      </c>
      <c r="W608" t="str">
        <f t="shared" si="10"/>
        <v>unsigned char accel603[8] = {0x05, 0xCC, 0x51, 0x02, 0xF6, 0x04, 0x00, 0x00};</v>
      </c>
    </row>
    <row r="609" spans="2:23" x14ac:dyDescent="0.25">
      <c r="B609" s="1" t="s">
        <v>0</v>
      </c>
      <c r="C609" s="1" t="s">
        <v>13</v>
      </c>
      <c r="D609" s="1" t="s">
        <v>1</v>
      </c>
      <c r="E609" s="1" t="s">
        <v>13</v>
      </c>
      <c r="F609" s="1" t="s">
        <v>34</v>
      </c>
      <c r="G609" s="5" t="s">
        <v>643</v>
      </c>
      <c r="H609" s="1" t="s">
        <v>30</v>
      </c>
      <c r="I609" s="1" t="s">
        <v>28</v>
      </c>
      <c r="J609" s="1" t="s">
        <v>12</v>
      </c>
      <c r="K609" s="3" t="s">
        <v>26</v>
      </c>
      <c r="L609" s="1" t="s">
        <v>20</v>
      </c>
      <c r="M609" s="1" t="s">
        <v>29</v>
      </c>
      <c r="N609" s="6" t="s">
        <v>25</v>
      </c>
      <c r="O609" s="6" t="s">
        <v>23</v>
      </c>
      <c r="P609" s="6" t="s">
        <v>21</v>
      </c>
      <c r="Q609" s="6" t="s">
        <v>39</v>
      </c>
      <c r="R609" s="6" t="s">
        <v>17</v>
      </c>
      <c r="S609" s="6" t="s">
        <v>15</v>
      </c>
      <c r="T609" s="6" t="s">
        <v>15</v>
      </c>
      <c r="U609" s="1" t="s">
        <v>14</v>
      </c>
      <c r="W609" t="str">
        <f t="shared" si="10"/>
        <v>unsigned char accel604[8] = {0x05, 0xCC, 0x51, 0x02, 0xF7, 0x04, 0x00, 0x00};</v>
      </c>
    </row>
    <row r="610" spans="2:23" x14ac:dyDescent="0.25">
      <c r="B610" s="1" t="s">
        <v>0</v>
      </c>
      <c r="C610" s="1" t="s">
        <v>13</v>
      </c>
      <c r="D610" s="1" t="s">
        <v>1</v>
      </c>
      <c r="E610" s="1" t="s">
        <v>13</v>
      </c>
      <c r="F610" s="1" t="s">
        <v>34</v>
      </c>
      <c r="G610" s="5" t="s">
        <v>644</v>
      </c>
      <c r="H610" s="1" t="s">
        <v>30</v>
      </c>
      <c r="I610" s="1" t="s">
        <v>28</v>
      </c>
      <c r="J610" s="1" t="s">
        <v>12</v>
      </c>
      <c r="K610" s="3" t="s">
        <v>26</v>
      </c>
      <c r="L610" s="1" t="s">
        <v>20</v>
      </c>
      <c r="M610" s="1" t="s">
        <v>29</v>
      </c>
      <c r="N610" s="6" t="s">
        <v>25</v>
      </c>
      <c r="O610" s="6" t="s">
        <v>23</v>
      </c>
      <c r="P610" s="6" t="s">
        <v>21</v>
      </c>
      <c r="Q610" s="6" t="s">
        <v>42</v>
      </c>
      <c r="R610" s="6" t="s">
        <v>17</v>
      </c>
      <c r="S610" s="6" t="s">
        <v>15</v>
      </c>
      <c r="T610" s="6" t="s">
        <v>15</v>
      </c>
      <c r="U610" s="1" t="s">
        <v>14</v>
      </c>
      <c r="W610" t="str">
        <f t="shared" si="10"/>
        <v>unsigned char accel605[8] = {0x05, 0xCC, 0x51, 0x02, 0xF8, 0x04, 0x00, 0x00};</v>
      </c>
    </row>
    <row r="611" spans="2:23" x14ac:dyDescent="0.25">
      <c r="B611" s="1" t="s">
        <v>0</v>
      </c>
      <c r="C611" s="1" t="s">
        <v>13</v>
      </c>
      <c r="D611" s="1" t="s">
        <v>1</v>
      </c>
      <c r="E611" s="1" t="s">
        <v>13</v>
      </c>
      <c r="F611" s="1" t="s">
        <v>34</v>
      </c>
      <c r="G611" s="5" t="s">
        <v>645</v>
      </c>
      <c r="H611" s="1" t="s">
        <v>30</v>
      </c>
      <c r="I611" s="1" t="s">
        <v>28</v>
      </c>
      <c r="J611" s="1" t="s">
        <v>12</v>
      </c>
      <c r="K611" s="3" t="s">
        <v>26</v>
      </c>
      <c r="L611" s="1" t="s">
        <v>20</v>
      </c>
      <c r="M611" s="1" t="s">
        <v>29</v>
      </c>
      <c r="N611" s="6" t="s">
        <v>25</v>
      </c>
      <c r="O611" s="6" t="s">
        <v>23</v>
      </c>
      <c r="P611" s="6" t="s">
        <v>21</v>
      </c>
      <c r="Q611" s="6" t="s">
        <v>18</v>
      </c>
      <c r="R611" s="6" t="s">
        <v>17</v>
      </c>
      <c r="S611" s="6" t="s">
        <v>15</v>
      </c>
      <c r="T611" s="6" t="s">
        <v>15</v>
      </c>
      <c r="U611" s="1" t="s">
        <v>14</v>
      </c>
      <c r="W611" t="str">
        <f t="shared" si="10"/>
        <v>unsigned char accel606[8] = {0x05, 0xCC, 0x51, 0x02, 0xF5, 0x04, 0x00, 0x00};</v>
      </c>
    </row>
    <row r="612" spans="2:23" x14ac:dyDescent="0.25">
      <c r="B612" s="1" t="s">
        <v>0</v>
      </c>
      <c r="C612" s="1" t="s">
        <v>13</v>
      </c>
      <c r="D612" s="1" t="s">
        <v>1</v>
      </c>
      <c r="E612" s="1" t="s">
        <v>13</v>
      </c>
      <c r="F612" s="1" t="s">
        <v>34</v>
      </c>
      <c r="G612" s="5" t="s">
        <v>646</v>
      </c>
      <c r="H612" s="1" t="s">
        <v>30</v>
      </c>
      <c r="I612" s="1" t="s">
        <v>28</v>
      </c>
      <c r="J612" s="1" t="s">
        <v>12</v>
      </c>
      <c r="K612" s="3" t="s">
        <v>26</v>
      </c>
      <c r="L612" s="1" t="s">
        <v>20</v>
      </c>
      <c r="M612" s="1" t="s">
        <v>29</v>
      </c>
      <c r="N612" s="6" t="s">
        <v>25</v>
      </c>
      <c r="O612" s="6" t="s">
        <v>23</v>
      </c>
      <c r="P612" s="6" t="s">
        <v>21</v>
      </c>
      <c r="Q612" s="6" t="s">
        <v>37</v>
      </c>
      <c r="R612" s="6" t="s">
        <v>17</v>
      </c>
      <c r="S612" s="6" t="s">
        <v>15</v>
      </c>
      <c r="T612" s="6" t="s">
        <v>15</v>
      </c>
      <c r="U612" s="1" t="s">
        <v>14</v>
      </c>
      <c r="W612" t="str">
        <f t="shared" si="10"/>
        <v>unsigned char accel607[8] = {0x05, 0xCC, 0x51, 0x02, 0xF6, 0x04, 0x00, 0x00};</v>
      </c>
    </row>
    <row r="613" spans="2:23" x14ac:dyDescent="0.25">
      <c r="B613" s="1" t="s">
        <v>0</v>
      </c>
      <c r="C613" s="1" t="s">
        <v>13</v>
      </c>
      <c r="D613" s="1" t="s">
        <v>1</v>
      </c>
      <c r="E613" s="1" t="s">
        <v>13</v>
      </c>
      <c r="F613" s="1" t="s">
        <v>34</v>
      </c>
      <c r="G613" s="5" t="s">
        <v>647</v>
      </c>
      <c r="H613" s="1" t="s">
        <v>30</v>
      </c>
      <c r="I613" s="1" t="s">
        <v>28</v>
      </c>
      <c r="J613" s="1" t="s">
        <v>12</v>
      </c>
      <c r="K613" s="3" t="s">
        <v>26</v>
      </c>
      <c r="L613" s="1" t="s">
        <v>20</v>
      </c>
      <c r="M613" s="1" t="s">
        <v>29</v>
      </c>
      <c r="N613" s="6" t="s">
        <v>25</v>
      </c>
      <c r="O613" s="6" t="s">
        <v>23</v>
      </c>
      <c r="P613" s="6" t="s">
        <v>21</v>
      </c>
      <c r="Q613" s="6" t="s">
        <v>39</v>
      </c>
      <c r="R613" s="6" t="s">
        <v>17</v>
      </c>
      <c r="S613" s="6" t="s">
        <v>15</v>
      </c>
      <c r="T613" s="6" t="s">
        <v>15</v>
      </c>
      <c r="U613" s="1" t="s">
        <v>14</v>
      </c>
      <c r="W613" t="str">
        <f t="shared" si="10"/>
        <v>unsigned char accel608[8] = {0x05, 0xCC, 0x51, 0x02, 0xF7, 0x04, 0x00, 0x00};</v>
      </c>
    </row>
    <row r="614" spans="2:23" x14ac:dyDescent="0.25">
      <c r="B614" s="1" t="s">
        <v>0</v>
      </c>
      <c r="C614" s="1" t="s">
        <v>13</v>
      </c>
      <c r="D614" s="1" t="s">
        <v>1</v>
      </c>
      <c r="E614" s="1" t="s">
        <v>13</v>
      </c>
      <c r="F614" s="1" t="s">
        <v>34</v>
      </c>
      <c r="G614" s="5" t="s">
        <v>648</v>
      </c>
      <c r="H614" s="1" t="s">
        <v>30</v>
      </c>
      <c r="I614" s="1" t="s">
        <v>28</v>
      </c>
      <c r="J614" s="1" t="s">
        <v>12</v>
      </c>
      <c r="K614" s="3" t="s">
        <v>26</v>
      </c>
      <c r="L614" s="1" t="s">
        <v>20</v>
      </c>
      <c r="M614" s="1" t="s">
        <v>29</v>
      </c>
      <c r="N614" s="6" t="s">
        <v>25</v>
      </c>
      <c r="O614" s="6" t="s">
        <v>23</v>
      </c>
      <c r="P614" s="6" t="s">
        <v>21</v>
      </c>
      <c r="Q614" s="6" t="s">
        <v>42</v>
      </c>
      <c r="R614" s="6" t="s">
        <v>17</v>
      </c>
      <c r="S614" s="6" t="s">
        <v>15</v>
      </c>
      <c r="T614" s="6" t="s">
        <v>15</v>
      </c>
      <c r="U614" s="1" t="s">
        <v>14</v>
      </c>
      <c r="W614" t="str">
        <f t="shared" si="10"/>
        <v>unsigned char accel609[8] = {0x05, 0xCC, 0x51, 0x02, 0xF8, 0x04, 0x00, 0x00};</v>
      </c>
    </row>
    <row r="615" spans="2:23" x14ac:dyDescent="0.25">
      <c r="B615" s="1" t="s">
        <v>0</v>
      </c>
      <c r="C615" s="1" t="s">
        <v>13</v>
      </c>
      <c r="D615" s="1" t="s">
        <v>1</v>
      </c>
      <c r="E615" s="1" t="s">
        <v>13</v>
      </c>
      <c r="F615" s="1" t="s">
        <v>34</v>
      </c>
      <c r="G615" s="5" t="s">
        <v>649</v>
      </c>
      <c r="H615" s="1" t="s">
        <v>30</v>
      </c>
      <c r="I615" s="1" t="s">
        <v>28</v>
      </c>
      <c r="J615" s="1" t="s">
        <v>12</v>
      </c>
      <c r="K615" s="3" t="s">
        <v>26</v>
      </c>
      <c r="L615" s="1" t="s">
        <v>20</v>
      </c>
      <c r="M615" s="1" t="s">
        <v>29</v>
      </c>
      <c r="N615" s="6" t="s">
        <v>25</v>
      </c>
      <c r="O615" s="6" t="s">
        <v>23</v>
      </c>
      <c r="P615" s="6" t="s">
        <v>21</v>
      </c>
      <c r="Q615" s="6" t="s">
        <v>45</v>
      </c>
      <c r="R615" s="6" t="s">
        <v>17</v>
      </c>
      <c r="S615" s="6" t="s">
        <v>15</v>
      </c>
      <c r="T615" s="6" t="s">
        <v>15</v>
      </c>
      <c r="U615" s="1" t="s">
        <v>14</v>
      </c>
      <c r="W615" t="str">
        <f t="shared" si="10"/>
        <v>unsigned char accel610[8] = {0x05, 0xCC, 0x51, 0x02, 0xF9, 0x04, 0x00, 0x00};</v>
      </c>
    </row>
    <row r="616" spans="2:23" x14ac:dyDescent="0.25">
      <c r="B616" s="1" t="s">
        <v>0</v>
      </c>
      <c r="C616" s="1" t="s">
        <v>13</v>
      </c>
      <c r="D616" s="1" t="s">
        <v>1</v>
      </c>
      <c r="E616" s="1" t="s">
        <v>13</v>
      </c>
      <c r="F616" s="1" t="s">
        <v>34</v>
      </c>
      <c r="G616" s="5" t="s">
        <v>650</v>
      </c>
      <c r="H616" s="1" t="s">
        <v>30</v>
      </c>
      <c r="I616" s="1" t="s">
        <v>28</v>
      </c>
      <c r="J616" s="1" t="s">
        <v>12</v>
      </c>
      <c r="K616" s="3" t="s">
        <v>26</v>
      </c>
      <c r="L616" s="1" t="s">
        <v>20</v>
      </c>
      <c r="M616" s="1" t="s">
        <v>29</v>
      </c>
      <c r="N616" s="6" t="s">
        <v>25</v>
      </c>
      <c r="O616" s="6" t="s">
        <v>23</v>
      </c>
      <c r="P616" s="6" t="s">
        <v>21</v>
      </c>
      <c r="Q616" s="6" t="s">
        <v>18</v>
      </c>
      <c r="R616" s="6" t="s">
        <v>17</v>
      </c>
      <c r="S616" s="6" t="s">
        <v>15</v>
      </c>
      <c r="T616" s="6" t="s">
        <v>15</v>
      </c>
      <c r="U616" s="1" t="s">
        <v>14</v>
      </c>
      <c r="W616" t="str">
        <f t="shared" si="10"/>
        <v>unsigned char accel611[8] = {0x05, 0xCC, 0x51, 0x02, 0xF5, 0x04, 0x00, 0x00};</v>
      </c>
    </row>
    <row r="617" spans="2:23" x14ac:dyDescent="0.25">
      <c r="B617" s="1" t="s">
        <v>0</v>
      </c>
      <c r="C617" s="1" t="s">
        <v>13</v>
      </c>
      <c r="D617" s="1" t="s">
        <v>1</v>
      </c>
      <c r="E617" s="1" t="s">
        <v>13</v>
      </c>
      <c r="F617" s="1" t="s">
        <v>34</v>
      </c>
      <c r="G617" s="5" t="s">
        <v>651</v>
      </c>
      <c r="H617" s="1" t="s">
        <v>30</v>
      </c>
      <c r="I617" s="1" t="s">
        <v>28</v>
      </c>
      <c r="J617" s="1" t="s">
        <v>12</v>
      </c>
      <c r="K617" s="3" t="s">
        <v>26</v>
      </c>
      <c r="L617" s="1" t="s">
        <v>20</v>
      </c>
      <c r="M617" s="1" t="s">
        <v>29</v>
      </c>
      <c r="N617" s="6" t="s">
        <v>25</v>
      </c>
      <c r="O617" s="6" t="s">
        <v>23</v>
      </c>
      <c r="P617" s="6" t="s">
        <v>21</v>
      </c>
      <c r="Q617" s="6" t="s">
        <v>37</v>
      </c>
      <c r="R617" s="6" t="s">
        <v>17</v>
      </c>
      <c r="S617" s="6" t="s">
        <v>15</v>
      </c>
      <c r="T617" s="6" t="s">
        <v>15</v>
      </c>
      <c r="U617" s="1" t="s">
        <v>14</v>
      </c>
      <c r="W617" t="str">
        <f t="shared" si="10"/>
        <v>unsigned char accel612[8] = {0x05, 0xCC, 0x51, 0x02, 0xF6, 0x04, 0x00, 0x00};</v>
      </c>
    </row>
    <row r="618" spans="2:23" x14ac:dyDescent="0.25">
      <c r="B618" s="1" t="s">
        <v>0</v>
      </c>
      <c r="C618" s="1" t="s">
        <v>13</v>
      </c>
      <c r="D618" s="1" t="s">
        <v>1</v>
      </c>
      <c r="E618" s="1" t="s">
        <v>13</v>
      </c>
      <c r="F618" s="1" t="s">
        <v>34</v>
      </c>
      <c r="G618" s="5" t="s">
        <v>652</v>
      </c>
      <c r="H618" s="1" t="s">
        <v>30</v>
      </c>
      <c r="I618" s="1" t="s">
        <v>28</v>
      </c>
      <c r="J618" s="1" t="s">
        <v>12</v>
      </c>
      <c r="K618" s="3" t="s">
        <v>26</v>
      </c>
      <c r="L618" s="1" t="s">
        <v>20</v>
      </c>
      <c r="M618" s="1" t="s">
        <v>29</v>
      </c>
      <c r="N618" s="6" t="s">
        <v>25</v>
      </c>
      <c r="O618" s="6" t="s">
        <v>23</v>
      </c>
      <c r="P618" s="6" t="s">
        <v>21</v>
      </c>
      <c r="Q618" s="6" t="s">
        <v>18</v>
      </c>
      <c r="R618" s="6" t="s">
        <v>17</v>
      </c>
      <c r="S618" s="6" t="s">
        <v>15</v>
      </c>
      <c r="T618" s="6" t="s">
        <v>15</v>
      </c>
      <c r="U618" s="1" t="s">
        <v>14</v>
      </c>
      <c r="W618" t="str">
        <f t="shared" si="10"/>
        <v>unsigned char accel613[8] = {0x05, 0xCC, 0x51, 0x02, 0xF5, 0x04, 0x00, 0x00};</v>
      </c>
    </row>
    <row r="619" spans="2:23" x14ac:dyDescent="0.25">
      <c r="B619" s="1" t="s">
        <v>0</v>
      </c>
      <c r="C619" s="1" t="s">
        <v>13</v>
      </c>
      <c r="D619" s="1" t="s">
        <v>1</v>
      </c>
      <c r="E619" s="1" t="s">
        <v>13</v>
      </c>
      <c r="F619" s="1" t="s">
        <v>34</v>
      </c>
      <c r="G619" s="5" t="s">
        <v>653</v>
      </c>
      <c r="H619" s="1" t="s">
        <v>30</v>
      </c>
      <c r="I619" s="1" t="s">
        <v>28</v>
      </c>
      <c r="J619" s="1" t="s">
        <v>12</v>
      </c>
      <c r="K619" s="3" t="s">
        <v>26</v>
      </c>
      <c r="L619" s="1" t="s">
        <v>20</v>
      </c>
      <c r="M619" s="1" t="s">
        <v>29</v>
      </c>
      <c r="N619" s="6" t="s">
        <v>25</v>
      </c>
      <c r="O619" s="6" t="s">
        <v>23</v>
      </c>
      <c r="P619" s="6" t="s">
        <v>21</v>
      </c>
      <c r="Q619" s="6" t="s">
        <v>37</v>
      </c>
      <c r="R619" s="6" t="s">
        <v>17</v>
      </c>
      <c r="S619" s="6" t="s">
        <v>15</v>
      </c>
      <c r="T619" s="6" t="s">
        <v>15</v>
      </c>
      <c r="U619" s="1" t="s">
        <v>14</v>
      </c>
      <c r="W619" t="str">
        <f t="shared" si="10"/>
        <v>unsigned char accel614[8] = {0x05, 0xCC, 0x51, 0x02, 0xF6, 0x04, 0x00, 0x00};</v>
      </c>
    </row>
    <row r="620" spans="2:23" x14ac:dyDescent="0.25">
      <c r="B620" s="1" t="s">
        <v>0</v>
      </c>
      <c r="C620" s="1" t="s">
        <v>13</v>
      </c>
      <c r="D620" s="1" t="s">
        <v>1</v>
      </c>
      <c r="E620" s="1" t="s">
        <v>13</v>
      </c>
      <c r="F620" s="1" t="s">
        <v>34</v>
      </c>
      <c r="G620" s="5" t="s">
        <v>654</v>
      </c>
      <c r="H620" s="1" t="s">
        <v>30</v>
      </c>
      <c r="I620" s="1" t="s">
        <v>28</v>
      </c>
      <c r="J620" s="1" t="s">
        <v>12</v>
      </c>
      <c r="K620" s="3" t="s">
        <v>26</v>
      </c>
      <c r="L620" s="1" t="s">
        <v>20</v>
      </c>
      <c r="M620" s="1" t="s">
        <v>29</v>
      </c>
      <c r="N620" s="6" t="s">
        <v>25</v>
      </c>
      <c r="O620" s="6" t="s">
        <v>23</v>
      </c>
      <c r="P620" s="6" t="s">
        <v>21</v>
      </c>
      <c r="Q620" s="6" t="s">
        <v>39</v>
      </c>
      <c r="R620" s="6" t="s">
        <v>17</v>
      </c>
      <c r="S620" s="6" t="s">
        <v>15</v>
      </c>
      <c r="T620" s="6" t="s">
        <v>15</v>
      </c>
      <c r="U620" s="1" t="s">
        <v>14</v>
      </c>
      <c r="W620" t="str">
        <f t="shared" si="10"/>
        <v>unsigned char accel615[8] = {0x05, 0xCC, 0x51, 0x02, 0xF7, 0x04, 0x00, 0x00};</v>
      </c>
    </row>
    <row r="621" spans="2:23" x14ac:dyDescent="0.25">
      <c r="B621" s="1" t="s">
        <v>0</v>
      </c>
      <c r="C621" s="1" t="s">
        <v>13</v>
      </c>
      <c r="D621" s="1" t="s">
        <v>1</v>
      </c>
      <c r="E621" s="1" t="s">
        <v>13</v>
      </c>
      <c r="F621" s="1" t="s">
        <v>34</v>
      </c>
      <c r="G621" s="5" t="s">
        <v>655</v>
      </c>
      <c r="H621" s="1" t="s">
        <v>30</v>
      </c>
      <c r="I621" s="1" t="s">
        <v>28</v>
      </c>
      <c r="J621" s="1" t="s">
        <v>12</v>
      </c>
      <c r="K621" s="3" t="s">
        <v>26</v>
      </c>
      <c r="L621" s="1" t="s">
        <v>20</v>
      </c>
      <c r="M621" s="1" t="s">
        <v>29</v>
      </c>
      <c r="N621" s="6" t="s">
        <v>25</v>
      </c>
      <c r="O621" s="6" t="s">
        <v>23</v>
      </c>
      <c r="P621" s="6" t="s">
        <v>21</v>
      </c>
      <c r="Q621" s="6" t="s">
        <v>42</v>
      </c>
      <c r="R621" s="6" t="s">
        <v>17</v>
      </c>
      <c r="S621" s="6" t="s">
        <v>15</v>
      </c>
      <c r="T621" s="6" t="s">
        <v>15</v>
      </c>
      <c r="U621" s="1" t="s">
        <v>14</v>
      </c>
      <c r="W621" t="str">
        <f t="shared" si="10"/>
        <v>unsigned char accel616[8] = {0x05, 0xCC, 0x51, 0x02, 0xF8, 0x04, 0x00, 0x00};</v>
      </c>
    </row>
    <row r="622" spans="2:23" x14ac:dyDescent="0.25">
      <c r="B622" s="1" t="s">
        <v>0</v>
      </c>
      <c r="C622" s="1" t="s">
        <v>13</v>
      </c>
      <c r="D622" s="1" t="s">
        <v>1</v>
      </c>
      <c r="E622" s="1" t="s">
        <v>13</v>
      </c>
      <c r="F622" s="1" t="s">
        <v>34</v>
      </c>
      <c r="G622" s="5" t="s">
        <v>656</v>
      </c>
      <c r="H622" s="1" t="s">
        <v>30</v>
      </c>
      <c r="I622" s="1" t="s">
        <v>28</v>
      </c>
      <c r="J622" s="1" t="s">
        <v>12</v>
      </c>
      <c r="K622" s="3" t="s">
        <v>26</v>
      </c>
      <c r="L622" s="1" t="s">
        <v>20</v>
      </c>
      <c r="M622" s="1" t="s">
        <v>29</v>
      </c>
      <c r="N622" s="6" t="s">
        <v>25</v>
      </c>
      <c r="O622" s="6" t="s">
        <v>23</v>
      </c>
      <c r="P622" s="6" t="s">
        <v>21</v>
      </c>
      <c r="Q622" s="6" t="s">
        <v>45</v>
      </c>
      <c r="R622" s="6" t="s">
        <v>17</v>
      </c>
      <c r="S622" s="6" t="s">
        <v>15</v>
      </c>
      <c r="T622" s="6" t="s">
        <v>15</v>
      </c>
      <c r="U622" s="1" t="s">
        <v>14</v>
      </c>
      <c r="W622" t="str">
        <f t="shared" si="10"/>
        <v>unsigned char accel617[8] = {0x05, 0xCC, 0x51, 0x02, 0xF9, 0x04, 0x00, 0x00};</v>
      </c>
    </row>
    <row r="623" spans="2:23" x14ac:dyDescent="0.25">
      <c r="B623" s="1" t="s">
        <v>0</v>
      </c>
      <c r="C623" s="1" t="s">
        <v>13</v>
      </c>
      <c r="D623" s="1" t="s">
        <v>1</v>
      </c>
      <c r="E623" s="1" t="s">
        <v>13</v>
      </c>
      <c r="F623" s="1" t="s">
        <v>34</v>
      </c>
      <c r="G623" s="5" t="s">
        <v>657</v>
      </c>
      <c r="H623" s="1" t="s">
        <v>30</v>
      </c>
      <c r="I623" s="1" t="s">
        <v>28</v>
      </c>
      <c r="J623" s="1" t="s">
        <v>12</v>
      </c>
      <c r="K623" s="3" t="s">
        <v>26</v>
      </c>
      <c r="L623" s="1" t="s">
        <v>20</v>
      </c>
      <c r="M623" s="1" t="s">
        <v>29</v>
      </c>
      <c r="N623" s="6" t="s">
        <v>25</v>
      </c>
      <c r="O623" s="6" t="s">
        <v>23</v>
      </c>
      <c r="P623" s="6" t="s">
        <v>21</v>
      </c>
      <c r="Q623" s="6" t="s">
        <v>18</v>
      </c>
      <c r="R623" s="6" t="s">
        <v>17</v>
      </c>
      <c r="S623" s="6" t="s">
        <v>15</v>
      </c>
      <c r="T623" s="6" t="s">
        <v>15</v>
      </c>
      <c r="U623" s="1" t="s">
        <v>14</v>
      </c>
      <c r="W623" t="str">
        <f t="shared" si="10"/>
        <v>unsigned char accel618[8] = {0x05, 0xCC, 0x51, 0x02, 0xF5, 0x04, 0x00, 0x00};</v>
      </c>
    </row>
    <row r="624" spans="2:23" x14ac:dyDescent="0.25">
      <c r="B624" s="1" t="s">
        <v>0</v>
      </c>
      <c r="C624" s="1" t="s">
        <v>13</v>
      </c>
      <c r="D624" s="1" t="s">
        <v>1</v>
      </c>
      <c r="E624" s="1" t="s">
        <v>13</v>
      </c>
      <c r="F624" s="1" t="s">
        <v>34</v>
      </c>
      <c r="G624" s="5" t="s">
        <v>658</v>
      </c>
      <c r="H624" s="1" t="s">
        <v>30</v>
      </c>
      <c r="I624" s="1" t="s">
        <v>28</v>
      </c>
      <c r="J624" s="1" t="s">
        <v>12</v>
      </c>
      <c r="K624" s="3" t="s">
        <v>26</v>
      </c>
      <c r="L624" s="1" t="s">
        <v>20</v>
      </c>
      <c r="M624" s="1" t="s">
        <v>29</v>
      </c>
      <c r="N624" s="6" t="s">
        <v>25</v>
      </c>
      <c r="O624" s="6" t="s">
        <v>23</v>
      </c>
      <c r="P624" s="6" t="s">
        <v>21</v>
      </c>
      <c r="Q624" s="6" t="s">
        <v>37</v>
      </c>
      <c r="R624" s="6" t="s">
        <v>17</v>
      </c>
      <c r="S624" s="6" t="s">
        <v>15</v>
      </c>
      <c r="T624" s="6" t="s">
        <v>15</v>
      </c>
      <c r="U624" s="1" t="s">
        <v>14</v>
      </c>
      <c r="W624" t="str">
        <f t="shared" si="10"/>
        <v>unsigned char accel619[8] = {0x05, 0xCC, 0x51, 0x02, 0xF6, 0x04, 0x00, 0x00};</v>
      </c>
    </row>
    <row r="625" spans="2:23" x14ac:dyDescent="0.25">
      <c r="B625" s="1" t="s">
        <v>0</v>
      </c>
      <c r="C625" s="1" t="s">
        <v>13</v>
      </c>
      <c r="D625" s="1" t="s">
        <v>1</v>
      </c>
      <c r="E625" s="1" t="s">
        <v>13</v>
      </c>
      <c r="F625" s="1" t="s">
        <v>34</v>
      </c>
      <c r="G625" s="5" t="s">
        <v>659</v>
      </c>
      <c r="H625" s="1" t="s">
        <v>30</v>
      </c>
      <c r="I625" s="1" t="s">
        <v>28</v>
      </c>
      <c r="J625" s="1" t="s">
        <v>12</v>
      </c>
      <c r="K625" s="3" t="s">
        <v>26</v>
      </c>
      <c r="L625" s="1" t="s">
        <v>20</v>
      </c>
      <c r="M625" s="1" t="s">
        <v>29</v>
      </c>
      <c r="N625" s="6" t="s">
        <v>25</v>
      </c>
      <c r="O625" s="6" t="s">
        <v>23</v>
      </c>
      <c r="P625" s="6" t="s">
        <v>21</v>
      </c>
      <c r="Q625" s="6" t="s">
        <v>39</v>
      </c>
      <c r="R625" s="6" t="s">
        <v>17</v>
      </c>
      <c r="S625" s="6" t="s">
        <v>15</v>
      </c>
      <c r="T625" s="6" t="s">
        <v>15</v>
      </c>
      <c r="U625" s="1" t="s">
        <v>14</v>
      </c>
      <c r="W625" t="str">
        <f t="shared" si="10"/>
        <v>unsigned char accel620[8] = {0x05, 0xCC, 0x51, 0x02, 0xF7, 0x04, 0x00, 0x00};</v>
      </c>
    </row>
    <row r="626" spans="2:23" x14ac:dyDescent="0.25">
      <c r="B626" s="1" t="s">
        <v>0</v>
      </c>
      <c r="C626" s="1" t="s">
        <v>13</v>
      </c>
      <c r="D626" s="1" t="s">
        <v>1</v>
      </c>
      <c r="E626" s="1" t="s">
        <v>13</v>
      </c>
      <c r="F626" s="1" t="s">
        <v>34</v>
      </c>
      <c r="G626" s="5" t="s">
        <v>660</v>
      </c>
      <c r="H626" s="1" t="s">
        <v>30</v>
      </c>
      <c r="I626" s="1" t="s">
        <v>28</v>
      </c>
      <c r="J626" s="1" t="s">
        <v>12</v>
      </c>
      <c r="K626" s="3" t="s">
        <v>26</v>
      </c>
      <c r="L626" s="1" t="s">
        <v>20</v>
      </c>
      <c r="M626" s="1" t="s">
        <v>29</v>
      </c>
      <c r="N626" s="6" t="s">
        <v>25</v>
      </c>
      <c r="O626" s="6" t="s">
        <v>23</v>
      </c>
      <c r="P626" s="6" t="s">
        <v>21</v>
      </c>
      <c r="Q626" s="6" t="s">
        <v>42</v>
      </c>
      <c r="R626" s="6" t="s">
        <v>17</v>
      </c>
      <c r="S626" s="6" t="s">
        <v>15</v>
      </c>
      <c r="T626" s="6" t="s">
        <v>15</v>
      </c>
      <c r="U626" s="1" t="s">
        <v>14</v>
      </c>
      <c r="W626" t="str">
        <f t="shared" ref="W626:W689" si="11">CONCATENATE(B626,C626,D626,E626,F626,G626,H626,I626,J626,M626,K626,L626,M626,N626,L626,M626,O626,L626,M626,P626,L626,M626,Q626,L626,M626,R626,L626,M626,S626,L626,M626,T626,U626)</f>
        <v>unsigned char accel621[8] = {0x05, 0xCC, 0x51, 0x02, 0xF8, 0x04, 0x00, 0x00};</v>
      </c>
    </row>
    <row r="627" spans="2:23" x14ac:dyDescent="0.25">
      <c r="B627" s="1" t="s">
        <v>0</v>
      </c>
      <c r="C627" s="1" t="s">
        <v>13</v>
      </c>
      <c r="D627" s="1" t="s">
        <v>1</v>
      </c>
      <c r="E627" s="1" t="s">
        <v>13</v>
      </c>
      <c r="F627" s="1" t="s">
        <v>34</v>
      </c>
      <c r="G627" s="5" t="s">
        <v>661</v>
      </c>
      <c r="H627" s="1" t="s">
        <v>30</v>
      </c>
      <c r="I627" s="1" t="s">
        <v>28</v>
      </c>
      <c r="J627" s="1" t="s">
        <v>12</v>
      </c>
      <c r="K627" s="3" t="s">
        <v>26</v>
      </c>
      <c r="L627" s="1" t="s">
        <v>20</v>
      </c>
      <c r="M627" s="1" t="s">
        <v>29</v>
      </c>
      <c r="N627" s="6" t="s">
        <v>25</v>
      </c>
      <c r="O627" s="6" t="s">
        <v>23</v>
      </c>
      <c r="P627" s="6" t="s">
        <v>21</v>
      </c>
      <c r="Q627" s="6" t="s">
        <v>18</v>
      </c>
      <c r="R627" s="6" t="s">
        <v>17</v>
      </c>
      <c r="S627" s="6" t="s">
        <v>15</v>
      </c>
      <c r="T627" s="6" t="s">
        <v>15</v>
      </c>
      <c r="U627" s="1" t="s">
        <v>14</v>
      </c>
      <c r="W627" t="str">
        <f t="shared" si="11"/>
        <v>unsigned char accel622[8] = {0x05, 0xCC, 0x51, 0x02, 0xF5, 0x04, 0x00, 0x00};</v>
      </c>
    </row>
    <row r="628" spans="2:23" x14ac:dyDescent="0.25">
      <c r="B628" s="1" t="s">
        <v>0</v>
      </c>
      <c r="C628" s="1" t="s">
        <v>13</v>
      </c>
      <c r="D628" s="1" t="s">
        <v>1</v>
      </c>
      <c r="E628" s="1" t="s">
        <v>13</v>
      </c>
      <c r="F628" s="1" t="s">
        <v>34</v>
      </c>
      <c r="G628" s="5" t="s">
        <v>662</v>
      </c>
      <c r="H628" s="1" t="s">
        <v>30</v>
      </c>
      <c r="I628" s="1" t="s">
        <v>28</v>
      </c>
      <c r="J628" s="1" t="s">
        <v>12</v>
      </c>
      <c r="K628" s="3" t="s">
        <v>26</v>
      </c>
      <c r="L628" s="1" t="s">
        <v>20</v>
      </c>
      <c r="M628" s="1" t="s">
        <v>29</v>
      </c>
      <c r="N628" s="6" t="s">
        <v>25</v>
      </c>
      <c r="O628" s="6" t="s">
        <v>23</v>
      </c>
      <c r="P628" s="6" t="s">
        <v>21</v>
      </c>
      <c r="Q628" s="6" t="s">
        <v>37</v>
      </c>
      <c r="R628" s="6" t="s">
        <v>17</v>
      </c>
      <c r="S628" s="6" t="s">
        <v>15</v>
      </c>
      <c r="T628" s="6" t="s">
        <v>15</v>
      </c>
      <c r="U628" s="1" t="s">
        <v>14</v>
      </c>
      <c r="W628" t="str">
        <f t="shared" si="11"/>
        <v>unsigned char accel623[8] = {0x05, 0xCC, 0x51, 0x02, 0xF6, 0x04, 0x00, 0x00};</v>
      </c>
    </row>
    <row r="629" spans="2:23" x14ac:dyDescent="0.25">
      <c r="B629" s="1" t="s">
        <v>0</v>
      </c>
      <c r="C629" s="1" t="s">
        <v>13</v>
      </c>
      <c r="D629" s="1" t="s">
        <v>1</v>
      </c>
      <c r="E629" s="1" t="s">
        <v>13</v>
      </c>
      <c r="F629" s="1" t="s">
        <v>34</v>
      </c>
      <c r="G629" s="5" t="s">
        <v>663</v>
      </c>
      <c r="H629" s="1" t="s">
        <v>30</v>
      </c>
      <c r="I629" s="1" t="s">
        <v>28</v>
      </c>
      <c r="J629" s="1" t="s">
        <v>12</v>
      </c>
      <c r="K629" s="3" t="s">
        <v>26</v>
      </c>
      <c r="L629" s="1" t="s">
        <v>20</v>
      </c>
      <c r="M629" s="1" t="s">
        <v>29</v>
      </c>
      <c r="N629" s="6" t="s">
        <v>25</v>
      </c>
      <c r="O629" s="6" t="s">
        <v>23</v>
      </c>
      <c r="P629" s="6" t="s">
        <v>21</v>
      </c>
      <c r="Q629" s="6" t="s">
        <v>39</v>
      </c>
      <c r="R629" s="6" t="s">
        <v>17</v>
      </c>
      <c r="S629" s="6" t="s">
        <v>15</v>
      </c>
      <c r="T629" s="6" t="s">
        <v>15</v>
      </c>
      <c r="U629" s="1" t="s">
        <v>14</v>
      </c>
      <c r="W629" t="str">
        <f t="shared" si="11"/>
        <v>unsigned char accel624[8] = {0x05, 0xCC, 0x51, 0x02, 0xF7, 0x04, 0x00, 0x00};</v>
      </c>
    </row>
    <row r="630" spans="2:23" x14ac:dyDescent="0.25">
      <c r="B630" s="1" t="s">
        <v>0</v>
      </c>
      <c r="C630" s="1" t="s">
        <v>13</v>
      </c>
      <c r="D630" s="1" t="s">
        <v>1</v>
      </c>
      <c r="E630" s="1" t="s">
        <v>13</v>
      </c>
      <c r="F630" s="1" t="s">
        <v>34</v>
      </c>
      <c r="G630" s="5" t="s">
        <v>664</v>
      </c>
      <c r="H630" s="1" t="s">
        <v>30</v>
      </c>
      <c r="I630" s="1" t="s">
        <v>28</v>
      </c>
      <c r="J630" s="1" t="s">
        <v>12</v>
      </c>
      <c r="K630" s="3" t="s">
        <v>26</v>
      </c>
      <c r="L630" s="1" t="s">
        <v>20</v>
      </c>
      <c r="M630" s="1" t="s">
        <v>29</v>
      </c>
      <c r="N630" s="6" t="s">
        <v>25</v>
      </c>
      <c r="O630" s="6" t="s">
        <v>23</v>
      </c>
      <c r="P630" s="6" t="s">
        <v>21</v>
      </c>
      <c r="Q630" s="6" t="s">
        <v>42</v>
      </c>
      <c r="R630" s="6" t="s">
        <v>17</v>
      </c>
      <c r="S630" s="6" t="s">
        <v>15</v>
      </c>
      <c r="T630" s="6" t="s">
        <v>15</v>
      </c>
      <c r="U630" s="1" t="s">
        <v>14</v>
      </c>
      <c r="W630" t="str">
        <f t="shared" si="11"/>
        <v>unsigned char accel625[8] = {0x05, 0xCC, 0x51, 0x02, 0xF8, 0x04, 0x00, 0x00};</v>
      </c>
    </row>
    <row r="631" spans="2:23" x14ac:dyDescent="0.25">
      <c r="B631" s="1" t="s">
        <v>0</v>
      </c>
      <c r="C631" s="1" t="s">
        <v>13</v>
      </c>
      <c r="D631" s="1" t="s">
        <v>1</v>
      </c>
      <c r="E631" s="1" t="s">
        <v>13</v>
      </c>
      <c r="F631" s="1" t="s">
        <v>34</v>
      </c>
      <c r="G631" s="5" t="s">
        <v>665</v>
      </c>
      <c r="H631" s="1" t="s">
        <v>30</v>
      </c>
      <c r="I631" s="1" t="s">
        <v>28</v>
      </c>
      <c r="J631" s="1" t="s">
        <v>12</v>
      </c>
      <c r="K631" s="3" t="s">
        <v>26</v>
      </c>
      <c r="L631" s="1" t="s">
        <v>20</v>
      </c>
      <c r="M631" s="1" t="s">
        <v>29</v>
      </c>
      <c r="N631" s="6" t="s">
        <v>25</v>
      </c>
      <c r="O631" s="6" t="s">
        <v>23</v>
      </c>
      <c r="P631" s="6" t="s">
        <v>21</v>
      </c>
      <c r="Q631" s="6" t="s">
        <v>45</v>
      </c>
      <c r="R631" s="6" t="s">
        <v>17</v>
      </c>
      <c r="S631" s="6" t="s">
        <v>15</v>
      </c>
      <c r="T631" s="6" t="s">
        <v>15</v>
      </c>
      <c r="U631" s="1" t="s">
        <v>14</v>
      </c>
      <c r="W631" t="str">
        <f t="shared" si="11"/>
        <v>unsigned char accel626[8] = {0x05, 0xCC, 0x51, 0x02, 0xF9, 0x04, 0x00, 0x00};</v>
      </c>
    </row>
    <row r="632" spans="2:23" x14ac:dyDescent="0.25">
      <c r="B632" s="1" t="s">
        <v>0</v>
      </c>
      <c r="C632" s="1" t="s">
        <v>13</v>
      </c>
      <c r="D632" s="1" t="s">
        <v>1</v>
      </c>
      <c r="E632" s="1" t="s">
        <v>13</v>
      </c>
      <c r="F632" s="1" t="s">
        <v>34</v>
      </c>
      <c r="G632" s="5" t="s">
        <v>666</v>
      </c>
      <c r="H632" s="1" t="s">
        <v>30</v>
      </c>
      <c r="I632" s="1" t="s">
        <v>28</v>
      </c>
      <c r="J632" s="1" t="s">
        <v>12</v>
      </c>
      <c r="K632" s="3" t="s">
        <v>26</v>
      </c>
      <c r="L632" s="1" t="s">
        <v>20</v>
      </c>
      <c r="M632" s="1" t="s">
        <v>29</v>
      </c>
      <c r="N632" s="6" t="s">
        <v>25</v>
      </c>
      <c r="O632" s="6" t="s">
        <v>23</v>
      </c>
      <c r="P632" s="6" t="s">
        <v>21</v>
      </c>
      <c r="Q632" s="6" t="s">
        <v>18</v>
      </c>
      <c r="R632" s="6" t="s">
        <v>17</v>
      </c>
      <c r="S632" s="6" t="s">
        <v>15</v>
      </c>
      <c r="T632" s="6" t="s">
        <v>15</v>
      </c>
      <c r="U632" s="1" t="s">
        <v>14</v>
      </c>
      <c r="W632" t="str">
        <f t="shared" si="11"/>
        <v>unsigned char accel627[8] = {0x05, 0xCC, 0x51, 0x02, 0xF5, 0x04, 0x00, 0x00};</v>
      </c>
    </row>
    <row r="633" spans="2:23" x14ac:dyDescent="0.25">
      <c r="B633" s="1" t="s">
        <v>0</v>
      </c>
      <c r="C633" s="1" t="s">
        <v>13</v>
      </c>
      <c r="D633" s="1" t="s">
        <v>1</v>
      </c>
      <c r="E633" s="1" t="s">
        <v>13</v>
      </c>
      <c r="F633" s="1" t="s">
        <v>34</v>
      </c>
      <c r="G633" s="5" t="s">
        <v>667</v>
      </c>
      <c r="H633" s="1" t="s">
        <v>30</v>
      </c>
      <c r="I633" s="1" t="s">
        <v>28</v>
      </c>
      <c r="J633" s="1" t="s">
        <v>12</v>
      </c>
      <c r="K633" s="3" t="s">
        <v>26</v>
      </c>
      <c r="L633" s="1" t="s">
        <v>20</v>
      </c>
      <c r="M633" s="1" t="s">
        <v>29</v>
      </c>
      <c r="N633" s="6" t="s">
        <v>25</v>
      </c>
      <c r="O633" s="6" t="s">
        <v>23</v>
      </c>
      <c r="P633" s="6" t="s">
        <v>21</v>
      </c>
      <c r="Q633" s="6" t="s">
        <v>37</v>
      </c>
      <c r="R633" s="6" t="s">
        <v>17</v>
      </c>
      <c r="S633" s="6" t="s">
        <v>15</v>
      </c>
      <c r="T633" s="6" t="s">
        <v>15</v>
      </c>
      <c r="U633" s="1" t="s">
        <v>14</v>
      </c>
      <c r="W633" t="str">
        <f t="shared" si="11"/>
        <v>unsigned char accel628[8] = {0x05, 0xCC, 0x51, 0x02, 0xF6, 0x04, 0x00, 0x00};</v>
      </c>
    </row>
    <row r="634" spans="2:23" x14ac:dyDescent="0.25">
      <c r="B634" s="1" t="s">
        <v>0</v>
      </c>
      <c r="C634" s="1" t="s">
        <v>13</v>
      </c>
      <c r="D634" s="1" t="s">
        <v>1</v>
      </c>
      <c r="E634" s="1" t="s">
        <v>13</v>
      </c>
      <c r="F634" s="1" t="s">
        <v>34</v>
      </c>
      <c r="G634" s="5" t="s">
        <v>668</v>
      </c>
      <c r="H634" s="1" t="s">
        <v>30</v>
      </c>
      <c r="I634" s="1" t="s">
        <v>28</v>
      </c>
      <c r="J634" s="1" t="s">
        <v>12</v>
      </c>
      <c r="K634" s="3" t="s">
        <v>26</v>
      </c>
      <c r="L634" s="1" t="s">
        <v>20</v>
      </c>
      <c r="M634" s="1" t="s">
        <v>29</v>
      </c>
      <c r="N634" s="6" t="s">
        <v>25</v>
      </c>
      <c r="O634" s="6" t="s">
        <v>23</v>
      </c>
      <c r="P634" s="6" t="s">
        <v>21</v>
      </c>
      <c r="Q634" s="6" t="s">
        <v>39</v>
      </c>
      <c r="R634" s="6" t="s">
        <v>17</v>
      </c>
      <c r="S634" s="6" t="s">
        <v>15</v>
      </c>
      <c r="T634" s="6" t="s">
        <v>15</v>
      </c>
      <c r="U634" s="1" t="s">
        <v>14</v>
      </c>
      <c r="W634" t="str">
        <f t="shared" si="11"/>
        <v>unsigned char accel629[8] = {0x05, 0xCC, 0x51, 0x02, 0xF7, 0x04, 0x00, 0x00};</v>
      </c>
    </row>
    <row r="635" spans="2:23" x14ac:dyDescent="0.25">
      <c r="B635" s="1" t="s">
        <v>0</v>
      </c>
      <c r="C635" s="1" t="s">
        <v>13</v>
      </c>
      <c r="D635" s="1" t="s">
        <v>1</v>
      </c>
      <c r="E635" s="1" t="s">
        <v>13</v>
      </c>
      <c r="F635" s="1" t="s">
        <v>34</v>
      </c>
      <c r="G635" s="5" t="s">
        <v>669</v>
      </c>
      <c r="H635" s="1" t="s">
        <v>30</v>
      </c>
      <c r="I635" s="1" t="s">
        <v>28</v>
      </c>
      <c r="J635" s="1" t="s">
        <v>12</v>
      </c>
      <c r="K635" s="3" t="s">
        <v>26</v>
      </c>
      <c r="L635" s="1" t="s">
        <v>20</v>
      </c>
      <c r="M635" s="1" t="s">
        <v>29</v>
      </c>
      <c r="N635" s="6" t="s">
        <v>25</v>
      </c>
      <c r="O635" s="6" t="s">
        <v>23</v>
      </c>
      <c r="P635" s="6" t="s">
        <v>21</v>
      </c>
      <c r="Q635" s="6" t="s">
        <v>42</v>
      </c>
      <c r="R635" s="6" t="s">
        <v>17</v>
      </c>
      <c r="S635" s="6" t="s">
        <v>15</v>
      </c>
      <c r="T635" s="6" t="s">
        <v>15</v>
      </c>
      <c r="U635" s="1" t="s">
        <v>14</v>
      </c>
      <c r="W635" t="str">
        <f t="shared" si="11"/>
        <v>unsigned char accel630[8] = {0x05, 0xCC, 0x51, 0x02, 0xF8, 0x04, 0x00, 0x00};</v>
      </c>
    </row>
    <row r="636" spans="2:23" x14ac:dyDescent="0.25">
      <c r="B636" s="1" t="s">
        <v>0</v>
      </c>
      <c r="C636" s="1" t="s">
        <v>13</v>
      </c>
      <c r="D636" s="1" t="s">
        <v>1</v>
      </c>
      <c r="E636" s="1" t="s">
        <v>13</v>
      </c>
      <c r="F636" s="1" t="s">
        <v>34</v>
      </c>
      <c r="G636" s="5" t="s">
        <v>670</v>
      </c>
      <c r="H636" s="1" t="s">
        <v>30</v>
      </c>
      <c r="I636" s="1" t="s">
        <v>28</v>
      </c>
      <c r="J636" s="1" t="s">
        <v>12</v>
      </c>
      <c r="K636" s="3" t="s">
        <v>26</v>
      </c>
      <c r="L636" s="1" t="s">
        <v>20</v>
      </c>
      <c r="M636" s="1" t="s">
        <v>29</v>
      </c>
      <c r="N636" s="6" t="s">
        <v>25</v>
      </c>
      <c r="O636" s="6" t="s">
        <v>23</v>
      </c>
      <c r="P636" s="6" t="s">
        <v>21</v>
      </c>
      <c r="Q636" s="6" t="s">
        <v>18</v>
      </c>
      <c r="R636" s="6" t="s">
        <v>17</v>
      </c>
      <c r="S636" s="6" t="s">
        <v>15</v>
      </c>
      <c r="T636" s="6" t="s">
        <v>15</v>
      </c>
      <c r="U636" s="1" t="s">
        <v>14</v>
      </c>
      <c r="W636" t="str">
        <f t="shared" si="11"/>
        <v>unsigned char accel631[8] = {0x05, 0xCC, 0x51, 0x02, 0xF5, 0x04, 0x00, 0x00};</v>
      </c>
    </row>
    <row r="637" spans="2:23" x14ac:dyDescent="0.25">
      <c r="B637" s="1" t="s">
        <v>0</v>
      </c>
      <c r="C637" s="1" t="s">
        <v>13</v>
      </c>
      <c r="D637" s="1" t="s">
        <v>1</v>
      </c>
      <c r="E637" s="1" t="s">
        <v>13</v>
      </c>
      <c r="F637" s="1" t="s">
        <v>34</v>
      </c>
      <c r="G637" s="5" t="s">
        <v>671</v>
      </c>
      <c r="H637" s="1" t="s">
        <v>30</v>
      </c>
      <c r="I637" s="1" t="s">
        <v>28</v>
      </c>
      <c r="J637" s="1" t="s">
        <v>12</v>
      </c>
      <c r="K637" s="3" t="s">
        <v>26</v>
      </c>
      <c r="L637" s="1" t="s">
        <v>20</v>
      </c>
      <c r="M637" s="1" t="s">
        <v>29</v>
      </c>
      <c r="N637" s="6" t="s">
        <v>25</v>
      </c>
      <c r="O637" s="6" t="s">
        <v>23</v>
      </c>
      <c r="P637" s="6" t="s">
        <v>21</v>
      </c>
      <c r="Q637" s="6" t="s">
        <v>37</v>
      </c>
      <c r="R637" s="6" t="s">
        <v>17</v>
      </c>
      <c r="S637" s="6" t="s">
        <v>15</v>
      </c>
      <c r="T637" s="6" t="s">
        <v>15</v>
      </c>
      <c r="U637" s="1" t="s">
        <v>14</v>
      </c>
      <c r="W637" t="str">
        <f t="shared" si="11"/>
        <v>unsigned char accel632[8] = {0x05, 0xCC, 0x51, 0x02, 0xF6, 0x04, 0x00, 0x00};</v>
      </c>
    </row>
    <row r="638" spans="2:23" x14ac:dyDescent="0.25">
      <c r="B638" s="1" t="s">
        <v>0</v>
      </c>
      <c r="C638" s="1" t="s">
        <v>13</v>
      </c>
      <c r="D638" s="1" t="s">
        <v>1</v>
      </c>
      <c r="E638" s="1" t="s">
        <v>13</v>
      </c>
      <c r="F638" s="1" t="s">
        <v>34</v>
      </c>
      <c r="G638" s="5" t="s">
        <v>672</v>
      </c>
      <c r="H638" s="1" t="s">
        <v>30</v>
      </c>
      <c r="I638" s="1" t="s">
        <v>28</v>
      </c>
      <c r="J638" s="1" t="s">
        <v>12</v>
      </c>
      <c r="K638" s="3" t="s">
        <v>26</v>
      </c>
      <c r="L638" s="1" t="s">
        <v>20</v>
      </c>
      <c r="M638" s="1" t="s">
        <v>29</v>
      </c>
      <c r="N638" s="6" t="s">
        <v>25</v>
      </c>
      <c r="O638" s="6" t="s">
        <v>23</v>
      </c>
      <c r="P638" s="6" t="s">
        <v>21</v>
      </c>
      <c r="Q638" s="6" t="s">
        <v>39</v>
      </c>
      <c r="R638" s="6" t="s">
        <v>17</v>
      </c>
      <c r="S638" s="6" t="s">
        <v>15</v>
      </c>
      <c r="T638" s="6" t="s">
        <v>15</v>
      </c>
      <c r="U638" s="1" t="s">
        <v>14</v>
      </c>
      <c r="W638" t="str">
        <f t="shared" si="11"/>
        <v>unsigned char accel633[8] = {0x05, 0xCC, 0x51, 0x02, 0xF7, 0x04, 0x00, 0x00};</v>
      </c>
    </row>
    <row r="639" spans="2:23" x14ac:dyDescent="0.25">
      <c r="B639" s="1" t="s">
        <v>0</v>
      </c>
      <c r="C639" s="1" t="s">
        <v>13</v>
      </c>
      <c r="D639" s="1" t="s">
        <v>1</v>
      </c>
      <c r="E639" s="1" t="s">
        <v>13</v>
      </c>
      <c r="F639" s="1" t="s">
        <v>34</v>
      </c>
      <c r="G639" s="5" t="s">
        <v>673</v>
      </c>
      <c r="H639" s="1" t="s">
        <v>30</v>
      </c>
      <c r="I639" s="1" t="s">
        <v>28</v>
      </c>
      <c r="J639" s="1" t="s">
        <v>12</v>
      </c>
      <c r="K639" s="3" t="s">
        <v>26</v>
      </c>
      <c r="L639" s="1" t="s">
        <v>20</v>
      </c>
      <c r="M639" s="1" t="s">
        <v>29</v>
      </c>
      <c r="N639" s="6" t="s">
        <v>25</v>
      </c>
      <c r="O639" s="6" t="s">
        <v>23</v>
      </c>
      <c r="P639" s="6" t="s">
        <v>21</v>
      </c>
      <c r="Q639" s="6" t="s">
        <v>42</v>
      </c>
      <c r="R639" s="6" t="s">
        <v>17</v>
      </c>
      <c r="S639" s="6" t="s">
        <v>15</v>
      </c>
      <c r="T639" s="6" t="s">
        <v>15</v>
      </c>
      <c r="U639" s="1" t="s">
        <v>14</v>
      </c>
      <c r="W639" t="str">
        <f t="shared" si="11"/>
        <v>unsigned char accel634[8] = {0x05, 0xCC, 0x51, 0x02, 0xF8, 0x04, 0x00, 0x00};</v>
      </c>
    </row>
    <row r="640" spans="2:23" x14ac:dyDescent="0.25">
      <c r="B640" s="1" t="s">
        <v>0</v>
      </c>
      <c r="C640" s="1" t="s">
        <v>13</v>
      </c>
      <c r="D640" s="1" t="s">
        <v>1</v>
      </c>
      <c r="E640" s="1" t="s">
        <v>13</v>
      </c>
      <c r="F640" s="1" t="s">
        <v>34</v>
      </c>
      <c r="G640" s="5" t="s">
        <v>674</v>
      </c>
      <c r="H640" s="1" t="s">
        <v>30</v>
      </c>
      <c r="I640" s="1" t="s">
        <v>28</v>
      </c>
      <c r="J640" s="1" t="s">
        <v>12</v>
      </c>
      <c r="K640" s="3" t="s">
        <v>26</v>
      </c>
      <c r="L640" s="1" t="s">
        <v>20</v>
      </c>
      <c r="M640" s="1" t="s">
        <v>29</v>
      </c>
      <c r="N640" s="6" t="s">
        <v>25</v>
      </c>
      <c r="O640" s="6" t="s">
        <v>23</v>
      </c>
      <c r="P640" s="6" t="s">
        <v>21</v>
      </c>
      <c r="Q640" s="6" t="s">
        <v>45</v>
      </c>
      <c r="R640" s="6" t="s">
        <v>17</v>
      </c>
      <c r="S640" s="6" t="s">
        <v>15</v>
      </c>
      <c r="T640" s="6" t="s">
        <v>15</v>
      </c>
      <c r="U640" s="1" t="s">
        <v>14</v>
      </c>
      <c r="W640" t="str">
        <f t="shared" si="11"/>
        <v>unsigned char accel635[8] = {0x05, 0xCC, 0x51, 0x02, 0xF9, 0x04, 0x00, 0x00};</v>
      </c>
    </row>
    <row r="641" spans="2:23" x14ac:dyDescent="0.25">
      <c r="B641" s="1" t="s">
        <v>0</v>
      </c>
      <c r="C641" s="1" t="s">
        <v>13</v>
      </c>
      <c r="D641" s="1" t="s">
        <v>1</v>
      </c>
      <c r="E641" s="1" t="s">
        <v>13</v>
      </c>
      <c r="F641" s="1" t="s">
        <v>34</v>
      </c>
      <c r="G641" s="5" t="s">
        <v>675</v>
      </c>
      <c r="H641" s="1" t="s">
        <v>30</v>
      </c>
      <c r="I641" s="1" t="s">
        <v>28</v>
      </c>
      <c r="J641" s="1" t="s">
        <v>12</v>
      </c>
      <c r="K641" s="3" t="s">
        <v>26</v>
      </c>
      <c r="L641" s="1" t="s">
        <v>20</v>
      </c>
      <c r="M641" s="1" t="s">
        <v>29</v>
      </c>
      <c r="N641" s="6" t="s">
        <v>25</v>
      </c>
      <c r="O641" s="6" t="s">
        <v>23</v>
      </c>
      <c r="P641" s="6" t="s">
        <v>21</v>
      </c>
      <c r="Q641" s="6" t="s">
        <v>18</v>
      </c>
      <c r="R641" s="6" t="s">
        <v>17</v>
      </c>
      <c r="S641" s="6" t="s">
        <v>15</v>
      </c>
      <c r="T641" s="6" t="s">
        <v>15</v>
      </c>
      <c r="U641" s="1" t="s">
        <v>14</v>
      </c>
      <c r="W641" t="str">
        <f t="shared" si="11"/>
        <v>unsigned char accel636[8] = {0x05, 0xCC, 0x51, 0x02, 0xF5, 0x04, 0x00, 0x00};</v>
      </c>
    </row>
    <row r="642" spans="2:23" x14ac:dyDescent="0.25">
      <c r="B642" s="1" t="s">
        <v>0</v>
      </c>
      <c r="C642" s="1" t="s">
        <v>13</v>
      </c>
      <c r="D642" s="1" t="s">
        <v>1</v>
      </c>
      <c r="E642" s="1" t="s">
        <v>13</v>
      </c>
      <c r="F642" s="1" t="s">
        <v>34</v>
      </c>
      <c r="G642" s="5" t="s">
        <v>676</v>
      </c>
      <c r="H642" s="1" t="s">
        <v>30</v>
      </c>
      <c r="I642" s="1" t="s">
        <v>28</v>
      </c>
      <c r="J642" s="1" t="s">
        <v>12</v>
      </c>
      <c r="K642" s="3" t="s">
        <v>26</v>
      </c>
      <c r="L642" s="1" t="s">
        <v>20</v>
      </c>
      <c r="M642" s="1" t="s">
        <v>29</v>
      </c>
      <c r="N642" s="6" t="s">
        <v>25</v>
      </c>
      <c r="O642" s="6" t="s">
        <v>23</v>
      </c>
      <c r="P642" s="6" t="s">
        <v>21</v>
      </c>
      <c r="Q642" s="6" t="s">
        <v>37</v>
      </c>
      <c r="R642" s="6" t="s">
        <v>17</v>
      </c>
      <c r="S642" s="6" t="s">
        <v>15</v>
      </c>
      <c r="T642" s="6" t="s">
        <v>15</v>
      </c>
      <c r="U642" s="1" t="s">
        <v>14</v>
      </c>
      <c r="W642" t="str">
        <f t="shared" si="11"/>
        <v>unsigned char accel637[8] = {0x05, 0xCC, 0x51, 0x02, 0xF6, 0x04, 0x00, 0x00};</v>
      </c>
    </row>
    <row r="643" spans="2:23" x14ac:dyDescent="0.25">
      <c r="B643" s="1" t="s">
        <v>0</v>
      </c>
      <c r="C643" s="1" t="s">
        <v>13</v>
      </c>
      <c r="D643" s="1" t="s">
        <v>1</v>
      </c>
      <c r="E643" s="1" t="s">
        <v>13</v>
      </c>
      <c r="F643" s="1" t="s">
        <v>34</v>
      </c>
      <c r="G643" s="5" t="s">
        <v>677</v>
      </c>
      <c r="H643" s="1" t="s">
        <v>30</v>
      </c>
      <c r="I643" s="1" t="s">
        <v>28</v>
      </c>
      <c r="J643" s="1" t="s">
        <v>12</v>
      </c>
      <c r="K643" s="3" t="s">
        <v>26</v>
      </c>
      <c r="L643" s="1" t="s">
        <v>20</v>
      </c>
      <c r="M643" s="1" t="s">
        <v>29</v>
      </c>
      <c r="N643" s="6" t="s">
        <v>25</v>
      </c>
      <c r="O643" s="6" t="s">
        <v>23</v>
      </c>
      <c r="P643" s="6" t="s">
        <v>21</v>
      </c>
      <c r="Q643" s="6" t="s">
        <v>39</v>
      </c>
      <c r="R643" s="6" t="s">
        <v>17</v>
      </c>
      <c r="S643" s="6" t="s">
        <v>15</v>
      </c>
      <c r="T643" s="6" t="s">
        <v>15</v>
      </c>
      <c r="U643" s="1" t="s">
        <v>14</v>
      </c>
      <c r="W643" t="str">
        <f t="shared" si="11"/>
        <v>unsigned char accel638[8] = {0x05, 0xCC, 0x51, 0x02, 0xF7, 0x04, 0x00, 0x00};</v>
      </c>
    </row>
    <row r="644" spans="2:23" x14ac:dyDescent="0.25">
      <c r="B644" s="1" t="s">
        <v>0</v>
      </c>
      <c r="C644" s="1" t="s">
        <v>13</v>
      </c>
      <c r="D644" s="1" t="s">
        <v>1</v>
      </c>
      <c r="E644" s="1" t="s">
        <v>13</v>
      </c>
      <c r="F644" s="1" t="s">
        <v>34</v>
      </c>
      <c r="G644" s="5" t="s">
        <v>678</v>
      </c>
      <c r="H644" s="1" t="s">
        <v>30</v>
      </c>
      <c r="I644" s="1" t="s">
        <v>28</v>
      </c>
      <c r="J644" s="1" t="s">
        <v>12</v>
      </c>
      <c r="K644" s="3" t="s">
        <v>26</v>
      </c>
      <c r="L644" s="1" t="s">
        <v>20</v>
      </c>
      <c r="M644" s="1" t="s">
        <v>29</v>
      </c>
      <c r="N644" s="6" t="s">
        <v>25</v>
      </c>
      <c r="O644" s="6" t="s">
        <v>23</v>
      </c>
      <c r="P644" s="6" t="s">
        <v>21</v>
      </c>
      <c r="Q644" s="6" t="s">
        <v>42</v>
      </c>
      <c r="R644" s="6" t="s">
        <v>17</v>
      </c>
      <c r="S644" s="6" t="s">
        <v>15</v>
      </c>
      <c r="T644" s="6" t="s">
        <v>15</v>
      </c>
      <c r="U644" s="1" t="s">
        <v>14</v>
      </c>
      <c r="W644" t="str">
        <f t="shared" si="11"/>
        <v>unsigned char accel639[8] = {0x05, 0xCC, 0x51, 0x02, 0xF8, 0x04, 0x00, 0x00};</v>
      </c>
    </row>
    <row r="645" spans="2:23" x14ac:dyDescent="0.25">
      <c r="B645" s="1" t="s">
        <v>0</v>
      </c>
      <c r="C645" s="1" t="s">
        <v>13</v>
      </c>
      <c r="D645" s="1" t="s">
        <v>1</v>
      </c>
      <c r="E645" s="1" t="s">
        <v>13</v>
      </c>
      <c r="F645" s="1" t="s">
        <v>34</v>
      </c>
      <c r="G645" s="5" t="s">
        <v>679</v>
      </c>
      <c r="H645" s="1" t="s">
        <v>30</v>
      </c>
      <c r="I645" s="1" t="s">
        <v>28</v>
      </c>
      <c r="J645" s="1" t="s">
        <v>12</v>
      </c>
      <c r="K645" s="3" t="s">
        <v>26</v>
      </c>
      <c r="L645" s="1" t="s">
        <v>20</v>
      </c>
      <c r="M645" s="1" t="s">
        <v>29</v>
      </c>
      <c r="N645" s="6" t="s">
        <v>25</v>
      </c>
      <c r="O645" s="6" t="s">
        <v>23</v>
      </c>
      <c r="P645" s="6" t="s">
        <v>21</v>
      </c>
      <c r="Q645" s="6" t="s">
        <v>18</v>
      </c>
      <c r="R645" s="6" t="s">
        <v>17</v>
      </c>
      <c r="S645" s="6" t="s">
        <v>15</v>
      </c>
      <c r="T645" s="6" t="s">
        <v>15</v>
      </c>
      <c r="U645" s="1" t="s">
        <v>14</v>
      </c>
      <c r="W645" t="str">
        <f t="shared" si="11"/>
        <v>unsigned char accel640[8] = {0x05, 0xCC, 0x51, 0x02, 0xF5, 0x04, 0x00, 0x00};</v>
      </c>
    </row>
    <row r="646" spans="2:23" x14ac:dyDescent="0.25">
      <c r="B646" s="1" t="s">
        <v>0</v>
      </c>
      <c r="C646" s="1" t="s">
        <v>13</v>
      </c>
      <c r="D646" s="1" t="s">
        <v>1</v>
      </c>
      <c r="E646" s="1" t="s">
        <v>13</v>
      </c>
      <c r="F646" s="1" t="s">
        <v>34</v>
      </c>
      <c r="G646" s="5" t="s">
        <v>680</v>
      </c>
      <c r="H646" s="1" t="s">
        <v>30</v>
      </c>
      <c r="I646" s="1" t="s">
        <v>28</v>
      </c>
      <c r="J646" s="1" t="s">
        <v>12</v>
      </c>
      <c r="K646" s="3" t="s">
        <v>26</v>
      </c>
      <c r="L646" s="1" t="s">
        <v>20</v>
      </c>
      <c r="M646" s="1" t="s">
        <v>29</v>
      </c>
      <c r="N646" s="6" t="s">
        <v>25</v>
      </c>
      <c r="O646" s="6" t="s">
        <v>23</v>
      </c>
      <c r="P646" s="6" t="s">
        <v>21</v>
      </c>
      <c r="Q646" s="6" t="s">
        <v>37</v>
      </c>
      <c r="R646" s="6" t="s">
        <v>17</v>
      </c>
      <c r="S646" s="6" t="s">
        <v>15</v>
      </c>
      <c r="T646" s="6" t="s">
        <v>15</v>
      </c>
      <c r="U646" s="1" t="s">
        <v>14</v>
      </c>
      <c r="W646" t="str">
        <f t="shared" si="11"/>
        <v>unsigned char accel641[8] = {0x05, 0xCC, 0x51, 0x02, 0xF6, 0x04, 0x00, 0x00};</v>
      </c>
    </row>
    <row r="647" spans="2:23" x14ac:dyDescent="0.25">
      <c r="B647" s="1" t="s">
        <v>0</v>
      </c>
      <c r="C647" s="1" t="s">
        <v>13</v>
      </c>
      <c r="D647" s="1" t="s">
        <v>1</v>
      </c>
      <c r="E647" s="1" t="s">
        <v>13</v>
      </c>
      <c r="F647" s="1" t="s">
        <v>34</v>
      </c>
      <c r="G647" s="5" t="s">
        <v>681</v>
      </c>
      <c r="H647" s="1" t="s">
        <v>30</v>
      </c>
      <c r="I647" s="1" t="s">
        <v>28</v>
      </c>
      <c r="J647" s="1" t="s">
        <v>12</v>
      </c>
      <c r="K647" s="3" t="s">
        <v>26</v>
      </c>
      <c r="L647" s="1" t="s">
        <v>20</v>
      </c>
      <c r="M647" s="1" t="s">
        <v>29</v>
      </c>
      <c r="N647" s="6" t="s">
        <v>25</v>
      </c>
      <c r="O647" s="6" t="s">
        <v>23</v>
      </c>
      <c r="P647" s="6" t="s">
        <v>21</v>
      </c>
      <c r="Q647" s="6" t="s">
        <v>39</v>
      </c>
      <c r="R647" s="6" t="s">
        <v>17</v>
      </c>
      <c r="S647" s="6" t="s">
        <v>15</v>
      </c>
      <c r="T647" s="6" t="s">
        <v>15</v>
      </c>
      <c r="U647" s="1" t="s">
        <v>14</v>
      </c>
      <c r="W647" t="str">
        <f t="shared" si="11"/>
        <v>unsigned char accel642[8] = {0x05, 0xCC, 0x51, 0x02, 0xF7, 0x04, 0x00, 0x00};</v>
      </c>
    </row>
    <row r="648" spans="2:23" x14ac:dyDescent="0.25">
      <c r="B648" s="1" t="s">
        <v>0</v>
      </c>
      <c r="C648" s="1" t="s">
        <v>13</v>
      </c>
      <c r="D648" s="1" t="s">
        <v>1</v>
      </c>
      <c r="E648" s="1" t="s">
        <v>13</v>
      </c>
      <c r="F648" s="1" t="s">
        <v>34</v>
      </c>
      <c r="G648" s="5" t="s">
        <v>682</v>
      </c>
      <c r="H648" s="1" t="s">
        <v>30</v>
      </c>
      <c r="I648" s="1" t="s">
        <v>28</v>
      </c>
      <c r="J648" s="1" t="s">
        <v>12</v>
      </c>
      <c r="K648" s="3" t="s">
        <v>26</v>
      </c>
      <c r="L648" s="1" t="s">
        <v>20</v>
      </c>
      <c r="M648" s="1" t="s">
        <v>29</v>
      </c>
      <c r="N648" s="6" t="s">
        <v>25</v>
      </c>
      <c r="O648" s="6" t="s">
        <v>23</v>
      </c>
      <c r="P648" s="6" t="s">
        <v>21</v>
      </c>
      <c r="Q648" s="6" t="s">
        <v>42</v>
      </c>
      <c r="R648" s="6" t="s">
        <v>17</v>
      </c>
      <c r="S648" s="6" t="s">
        <v>15</v>
      </c>
      <c r="T648" s="6" t="s">
        <v>15</v>
      </c>
      <c r="U648" s="1" t="s">
        <v>14</v>
      </c>
      <c r="W648" t="str">
        <f t="shared" si="11"/>
        <v>unsigned char accel643[8] = {0x05, 0xCC, 0x51, 0x02, 0xF8, 0x04, 0x00, 0x00};</v>
      </c>
    </row>
    <row r="649" spans="2:23" x14ac:dyDescent="0.25">
      <c r="B649" s="1" t="s">
        <v>0</v>
      </c>
      <c r="C649" s="1" t="s">
        <v>13</v>
      </c>
      <c r="D649" s="1" t="s">
        <v>1</v>
      </c>
      <c r="E649" s="1" t="s">
        <v>13</v>
      </c>
      <c r="F649" s="1" t="s">
        <v>34</v>
      </c>
      <c r="G649" s="5" t="s">
        <v>683</v>
      </c>
      <c r="H649" s="1" t="s">
        <v>30</v>
      </c>
      <c r="I649" s="1" t="s">
        <v>28</v>
      </c>
      <c r="J649" s="1" t="s">
        <v>12</v>
      </c>
      <c r="K649" s="3" t="s">
        <v>26</v>
      </c>
      <c r="L649" s="1" t="s">
        <v>20</v>
      </c>
      <c r="M649" s="1" t="s">
        <v>29</v>
      </c>
      <c r="N649" s="6" t="s">
        <v>25</v>
      </c>
      <c r="O649" s="6" t="s">
        <v>23</v>
      </c>
      <c r="P649" s="6" t="s">
        <v>21</v>
      </c>
      <c r="Q649" s="6" t="s">
        <v>45</v>
      </c>
      <c r="R649" s="6" t="s">
        <v>17</v>
      </c>
      <c r="S649" s="6" t="s">
        <v>15</v>
      </c>
      <c r="T649" s="6" t="s">
        <v>15</v>
      </c>
      <c r="U649" s="1" t="s">
        <v>14</v>
      </c>
      <c r="W649" t="str">
        <f t="shared" si="11"/>
        <v>unsigned char accel644[8] = {0x05, 0xCC, 0x51, 0x02, 0xF9, 0x04, 0x00, 0x00};</v>
      </c>
    </row>
    <row r="650" spans="2:23" x14ac:dyDescent="0.25">
      <c r="B650" s="1" t="s">
        <v>0</v>
      </c>
      <c r="C650" s="1" t="s">
        <v>13</v>
      </c>
      <c r="D650" s="1" t="s">
        <v>1</v>
      </c>
      <c r="E650" s="1" t="s">
        <v>13</v>
      </c>
      <c r="F650" s="1" t="s">
        <v>34</v>
      </c>
      <c r="G650" s="5" t="s">
        <v>684</v>
      </c>
      <c r="H650" s="1" t="s">
        <v>30</v>
      </c>
      <c r="I650" s="1" t="s">
        <v>28</v>
      </c>
      <c r="J650" s="1" t="s">
        <v>12</v>
      </c>
      <c r="K650" s="3" t="s">
        <v>26</v>
      </c>
      <c r="L650" s="1" t="s">
        <v>20</v>
      </c>
      <c r="M650" s="1" t="s">
        <v>29</v>
      </c>
      <c r="N650" s="6" t="s">
        <v>25</v>
      </c>
      <c r="O650" s="6" t="s">
        <v>23</v>
      </c>
      <c r="P650" s="6" t="s">
        <v>21</v>
      </c>
      <c r="Q650" s="6" t="s">
        <v>18</v>
      </c>
      <c r="R650" s="6" t="s">
        <v>17</v>
      </c>
      <c r="S650" s="6" t="s">
        <v>15</v>
      </c>
      <c r="T650" s="6" t="s">
        <v>15</v>
      </c>
      <c r="U650" s="1" t="s">
        <v>14</v>
      </c>
      <c r="W650" t="str">
        <f t="shared" si="11"/>
        <v>unsigned char accel645[8] = {0x05, 0xCC, 0x51, 0x02, 0xF5, 0x04, 0x00, 0x00};</v>
      </c>
    </row>
    <row r="651" spans="2:23" x14ac:dyDescent="0.25">
      <c r="B651" s="1" t="s">
        <v>0</v>
      </c>
      <c r="C651" s="1" t="s">
        <v>13</v>
      </c>
      <c r="D651" s="1" t="s">
        <v>1</v>
      </c>
      <c r="E651" s="1" t="s">
        <v>13</v>
      </c>
      <c r="F651" s="1" t="s">
        <v>34</v>
      </c>
      <c r="G651" s="5" t="s">
        <v>685</v>
      </c>
      <c r="H651" s="1" t="s">
        <v>30</v>
      </c>
      <c r="I651" s="1" t="s">
        <v>28</v>
      </c>
      <c r="J651" s="1" t="s">
        <v>12</v>
      </c>
      <c r="K651" s="3" t="s">
        <v>26</v>
      </c>
      <c r="L651" s="1" t="s">
        <v>20</v>
      </c>
      <c r="M651" s="1" t="s">
        <v>29</v>
      </c>
      <c r="N651" s="6" t="s">
        <v>25</v>
      </c>
      <c r="O651" s="6" t="s">
        <v>23</v>
      </c>
      <c r="P651" s="6" t="s">
        <v>21</v>
      </c>
      <c r="Q651" s="6" t="s">
        <v>37</v>
      </c>
      <c r="R651" s="6" t="s">
        <v>17</v>
      </c>
      <c r="S651" s="6" t="s">
        <v>15</v>
      </c>
      <c r="T651" s="6" t="s">
        <v>15</v>
      </c>
      <c r="U651" s="1" t="s">
        <v>14</v>
      </c>
      <c r="W651" t="str">
        <f t="shared" si="11"/>
        <v>unsigned char accel646[8] = {0x05, 0xCC, 0x51, 0x02, 0xF6, 0x04, 0x00, 0x00};</v>
      </c>
    </row>
    <row r="652" spans="2:23" x14ac:dyDescent="0.25">
      <c r="B652" s="1" t="s">
        <v>0</v>
      </c>
      <c r="C652" s="1" t="s">
        <v>13</v>
      </c>
      <c r="D652" s="1" t="s">
        <v>1</v>
      </c>
      <c r="E652" s="1" t="s">
        <v>13</v>
      </c>
      <c r="F652" s="1" t="s">
        <v>34</v>
      </c>
      <c r="G652" s="5" t="s">
        <v>686</v>
      </c>
      <c r="H652" s="1" t="s">
        <v>30</v>
      </c>
      <c r="I652" s="1" t="s">
        <v>28</v>
      </c>
      <c r="J652" s="1" t="s">
        <v>12</v>
      </c>
      <c r="K652" s="3" t="s">
        <v>26</v>
      </c>
      <c r="L652" s="1" t="s">
        <v>20</v>
      </c>
      <c r="M652" s="1" t="s">
        <v>29</v>
      </c>
      <c r="N652" s="6" t="s">
        <v>25</v>
      </c>
      <c r="O652" s="6" t="s">
        <v>23</v>
      </c>
      <c r="P652" s="6" t="s">
        <v>21</v>
      </c>
      <c r="Q652" s="6" t="s">
        <v>18</v>
      </c>
      <c r="R652" s="6" t="s">
        <v>17</v>
      </c>
      <c r="S652" s="6" t="s">
        <v>15</v>
      </c>
      <c r="T652" s="6" t="s">
        <v>15</v>
      </c>
      <c r="U652" s="1" t="s">
        <v>14</v>
      </c>
      <c r="W652" t="str">
        <f t="shared" si="11"/>
        <v>unsigned char accel647[8] = {0x05, 0xCC, 0x51, 0x02, 0xF5, 0x04, 0x00, 0x00};</v>
      </c>
    </row>
    <row r="653" spans="2:23" x14ac:dyDescent="0.25">
      <c r="B653" s="1" t="s">
        <v>0</v>
      </c>
      <c r="C653" s="1" t="s">
        <v>13</v>
      </c>
      <c r="D653" s="1" t="s">
        <v>1</v>
      </c>
      <c r="E653" s="1" t="s">
        <v>13</v>
      </c>
      <c r="F653" s="1" t="s">
        <v>34</v>
      </c>
      <c r="G653" s="5" t="s">
        <v>687</v>
      </c>
      <c r="H653" s="1" t="s">
        <v>30</v>
      </c>
      <c r="I653" s="1" t="s">
        <v>28</v>
      </c>
      <c r="J653" s="1" t="s">
        <v>12</v>
      </c>
      <c r="K653" s="3" t="s">
        <v>26</v>
      </c>
      <c r="L653" s="1" t="s">
        <v>20</v>
      </c>
      <c r="M653" s="1" t="s">
        <v>29</v>
      </c>
      <c r="N653" s="6" t="s">
        <v>25</v>
      </c>
      <c r="O653" s="6" t="s">
        <v>23</v>
      </c>
      <c r="P653" s="6" t="s">
        <v>21</v>
      </c>
      <c r="Q653" s="6" t="s">
        <v>37</v>
      </c>
      <c r="R653" s="6" t="s">
        <v>17</v>
      </c>
      <c r="S653" s="6" t="s">
        <v>15</v>
      </c>
      <c r="T653" s="6" t="s">
        <v>15</v>
      </c>
      <c r="U653" s="1" t="s">
        <v>14</v>
      </c>
      <c r="W653" t="str">
        <f t="shared" si="11"/>
        <v>unsigned char accel648[8] = {0x05, 0xCC, 0x51, 0x02, 0xF6, 0x04, 0x00, 0x00};</v>
      </c>
    </row>
    <row r="654" spans="2:23" x14ac:dyDescent="0.25">
      <c r="B654" s="1" t="s">
        <v>0</v>
      </c>
      <c r="C654" s="1" t="s">
        <v>13</v>
      </c>
      <c r="D654" s="1" t="s">
        <v>1</v>
      </c>
      <c r="E654" s="1" t="s">
        <v>13</v>
      </c>
      <c r="F654" s="1" t="s">
        <v>34</v>
      </c>
      <c r="G654" s="5" t="s">
        <v>688</v>
      </c>
      <c r="H654" s="1" t="s">
        <v>30</v>
      </c>
      <c r="I654" s="1" t="s">
        <v>28</v>
      </c>
      <c r="J654" s="1" t="s">
        <v>12</v>
      </c>
      <c r="K654" s="3" t="s">
        <v>26</v>
      </c>
      <c r="L654" s="1" t="s">
        <v>20</v>
      </c>
      <c r="M654" s="1" t="s">
        <v>29</v>
      </c>
      <c r="N654" s="6" t="s">
        <v>25</v>
      </c>
      <c r="O654" s="6" t="s">
        <v>23</v>
      </c>
      <c r="P654" s="6" t="s">
        <v>21</v>
      </c>
      <c r="Q654" s="6" t="s">
        <v>39</v>
      </c>
      <c r="R654" s="6" t="s">
        <v>17</v>
      </c>
      <c r="S654" s="6" t="s">
        <v>15</v>
      </c>
      <c r="T654" s="6" t="s">
        <v>15</v>
      </c>
      <c r="U654" s="1" t="s">
        <v>14</v>
      </c>
      <c r="W654" t="str">
        <f t="shared" si="11"/>
        <v>unsigned char accel649[8] = {0x05, 0xCC, 0x51, 0x02, 0xF7, 0x04, 0x00, 0x00};</v>
      </c>
    </row>
    <row r="655" spans="2:23" x14ac:dyDescent="0.25">
      <c r="B655" s="1" t="s">
        <v>0</v>
      </c>
      <c r="C655" s="1" t="s">
        <v>13</v>
      </c>
      <c r="D655" s="1" t="s">
        <v>1</v>
      </c>
      <c r="E655" s="1" t="s">
        <v>13</v>
      </c>
      <c r="F655" s="1" t="s">
        <v>34</v>
      </c>
      <c r="G655" s="5" t="s">
        <v>689</v>
      </c>
      <c r="H655" s="1" t="s">
        <v>30</v>
      </c>
      <c r="I655" s="1" t="s">
        <v>28</v>
      </c>
      <c r="J655" s="1" t="s">
        <v>12</v>
      </c>
      <c r="K655" s="3" t="s">
        <v>26</v>
      </c>
      <c r="L655" s="1" t="s">
        <v>20</v>
      </c>
      <c r="M655" s="1" t="s">
        <v>29</v>
      </c>
      <c r="N655" s="6" t="s">
        <v>25</v>
      </c>
      <c r="O655" s="6" t="s">
        <v>23</v>
      </c>
      <c r="P655" s="6" t="s">
        <v>21</v>
      </c>
      <c r="Q655" s="6" t="s">
        <v>42</v>
      </c>
      <c r="R655" s="6" t="s">
        <v>17</v>
      </c>
      <c r="S655" s="6" t="s">
        <v>15</v>
      </c>
      <c r="T655" s="6" t="s">
        <v>15</v>
      </c>
      <c r="U655" s="1" t="s">
        <v>14</v>
      </c>
      <c r="W655" t="str">
        <f t="shared" si="11"/>
        <v>unsigned char accel650[8] = {0x05, 0xCC, 0x51, 0x02, 0xF8, 0x04, 0x00, 0x00};</v>
      </c>
    </row>
    <row r="656" spans="2:23" x14ac:dyDescent="0.25">
      <c r="B656" s="1" t="s">
        <v>0</v>
      </c>
      <c r="C656" s="1" t="s">
        <v>13</v>
      </c>
      <c r="D656" s="1" t="s">
        <v>1</v>
      </c>
      <c r="E656" s="1" t="s">
        <v>13</v>
      </c>
      <c r="F656" s="1" t="s">
        <v>34</v>
      </c>
      <c r="G656" s="5" t="s">
        <v>690</v>
      </c>
      <c r="H656" s="1" t="s">
        <v>30</v>
      </c>
      <c r="I656" s="1" t="s">
        <v>28</v>
      </c>
      <c r="J656" s="1" t="s">
        <v>12</v>
      </c>
      <c r="K656" s="3" t="s">
        <v>26</v>
      </c>
      <c r="L656" s="1" t="s">
        <v>20</v>
      </c>
      <c r="M656" s="1" t="s">
        <v>29</v>
      </c>
      <c r="N656" s="6" t="s">
        <v>25</v>
      </c>
      <c r="O656" s="6" t="s">
        <v>23</v>
      </c>
      <c r="P656" s="6" t="s">
        <v>21</v>
      </c>
      <c r="Q656" s="6" t="s">
        <v>45</v>
      </c>
      <c r="R656" s="6" t="s">
        <v>17</v>
      </c>
      <c r="S656" s="6" t="s">
        <v>15</v>
      </c>
      <c r="T656" s="6" t="s">
        <v>15</v>
      </c>
      <c r="U656" s="1" t="s">
        <v>14</v>
      </c>
      <c r="W656" t="str">
        <f t="shared" si="11"/>
        <v>unsigned char accel651[8] = {0x05, 0xCC, 0x51, 0x02, 0xF9, 0x04, 0x00, 0x00};</v>
      </c>
    </row>
    <row r="657" spans="2:23" x14ac:dyDescent="0.25">
      <c r="B657" s="1" t="s">
        <v>0</v>
      </c>
      <c r="C657" s="1" t="s">
        <v>13</v>
      </c>
      <c r="D657" s="1" t="s">
        <v>1</v>
      </c>
      <c r="E657" s="1" t="s">
        <v>13</v>
      </c>
      <c r="F657" s="1" t="s">
        <v>34</v>
      </c>
      <c r="G657" s="5" t="s">
        <v>691</v>
      </c>
      <c r="H657" s="1" t="s">
        <v>30</v>
      </c>
      <c r="I657" s="1" t="s">
        <v>28</v>
      </c>
      <c r="J657" s="1" t="s">
        <v>12</v>
      </c>
      <c r="K657" s="3" t="s">
        <v>26</v>
      </c>
      <c r="L657" s="1" t="s">
        <v>20</v>
      </c>
      <c r="M657" s="1" t="s">
        <v>29</v>
      </c>
      <c r="N657" s="6" t="s">
        <v>25</v>
      </c>
      <c r="O657" s="6" t="s">
        <v>23</v>
      </c>
      <c r="P657" s="6" t="s">
        <v>21</v>
      </c>
      <c r="Q657" s="6" t="s">
        <v>18</v>
      </c>
      <c r="R657" s="6" t="s">
        <v>17</v>
      </c>
      <c r="S657" s="6" t="s">
        <v>15</v>
      </c>
      <c r="T657" s="6" t="s">
        <v>15</v>
      </c>
      <c r="U657" s="1" t="s">
        <v>14</v>
      </c>
      <c r="W657" t="str">
        <f t="shared" si="11"/>
        <v>unsigned char accel652[8] = {0x05, 0xCC, 0x51, 0x02, 0xF5, 0x04, 0x00, 0x00};</v>
      </c>
    </row>
    <row r="658" spans="2:23" x14ac:dyDescent="0.25">
      <c r="B658" s="1" t="s">
        <v>0</v>
      </c>
      <c r="C658" s="1" t="s">
        <v>13</v>
      </c>
      <c r="D658" s="1" t="s">
        <v>1</v>
      </c>
      <c r="E658" s="1" t="s">
        <v>13</v>
      </c>
      <c r="F658" s="1" t="s">
        <v>34</v>
      </c>
      <c r="G658" s="5" t="s">
        <v>692</v>
      </c>
      <c r="H658" s="1" t="s">
        <v>30</v>
      </c>
      <c r="I658" s="1" t="s">
        <v>28</v>
      </c>
      <c r="J658" s="1" t="s">
        <v>12</v>
      </c>
      <c r="K658" s="3" t="s">
        <v>26</v>
      </c>
      <c r="L658" s="1" t="s">
        <v>20</v>
      </c>
      <c r="M658" s="1" t="s">
        <v>29</v>
      </c>
      <c r="N658" s="6" t="s">
        <v>25</v>
      </c>
      <c r="O658" s="6" t="s">
        <v>23</v>
      </c>
      <c r="P658" s="6" t="s">
        <v>21</v>
      </c>
      <c r="Q658" s="6" t="s">
        <v>37</v>
      </c>
      <c r="R658" s="6" t="s">
        <v>17</v>
      </c>
      <c r="S658" s="6" t="s">
        <v>15</v>
      </c>
      <c r="T658" s="6" t="s">
        <v>15</v>
      </c>
      <c r="U658" s="1" t="s">
        <v>14</v>
      </c>
      <c r="W658" t="str">
        <f t="shared" si="11"/>
        <v>unsigned char accel653[8] = {0x05, 0xCC, 0x51, 0x02, 0xF6, 0x04, 0x00, 0x00};</v>
      </c>
    </row>
    <row r="659" spans="2:23" x14ac:dyDescent="0.25">
      <c r="B659" s="1" t="s">
        <v>0</v>
      </c>
      <c r="C659" s="1" t="s">
        <v>13</v>
      </c>
      <c r="D659" s="1" t="s">
        <v>1</v>
      </c>
      <c r="E659" s="1" t="s">
        <v>13</v>
      </c>
      <c r="F659" s="1" t="s">
        <v>34</v>
      </c>
      <c r="G659" s="5" t="s">
        <v>693</v>
      </c>
      <c r="H659" s="1" t="s">
        <v>30</v>
      </c>
      <c r="I659" s="1" t="s">
        <v>28</v>
      </c>
      <c r="J659" s="1" t="s">
        <v>12</v>
      </c>
      <c r="K659" s="3" t="s">
        <v>26</v>
      </c>
      <c r="L659" s="1" t="s">
        <v>20</v>
      </c>
      <c r="M659" s="1" t="s">
        <v>29</v>
      </c>
      <c r="N659" s="6" t="s">
        <v>25</v>
      </c>
      <c r="O659" s="6" t="s">
        <v>23</v>
      </c>
      <c r="P659" s="6" t="s">
        <v>21</v>
      </c>
      <c r="Q659" s="6" t="s">
        <v>39</v>
      </c>
      <c r="R659" s="6" t="s">
        <v>17</v>
      </c>
      <c r="S659" s="6" t="s">
        <v>15</v>
      </c>
      <c r="T659" s="6" t="s">
        <v>15</v>
      </c>
      <c r="U659" s="1" t="s">
        <v>14</v>
      </c>
      <c r="W659" t="str">
        <f t="shared" si="11"/>
        <v>unsigned char accel654[8] = {0x05, 0xCC, 0x51, 0x02, 0xF7, 0x04, 0x00, 0x00};</v>
      </c>
    </row>
    <row r="660" spans="2:23" x14ac:dyDescent="0.25">
      <c r="B660" s="1" t="s">
        <v>0</v>
      </c>
      <c r="C660" s="1" t="s">
        <v>13</v>
      </c>
      <c r="D660" s="1" t="s">
        <v>1</v>
      </c>
      <c r="E660" s="1" t="s">
        <v>13</v>
      </c>
      <c r="F660" s="1" t="s">
        <v>34</v>
      </c>
      <c r="G660" s="5" t="s">
        <v>694</v>
      </c>
      <c r="H660" s="1" t="s">
        <v>30</v>
      </c>
      <c r="I660" s="1" t="s">
        <v>28</v>
      </c>
      <c r="J660" s="1" t="s">
        <v>12</v>
      </c>
      <c r="K660" s="3" t="s">
        <v>26</v>
      </c>
      <c r="L660" s="1" t="s">
        <v>20</v>
      </c>
      <c r="M660" s="1" t="s">
        <v>29</v>
      </c>
      <c r="N660" s="6" t="s">
        <v>25</v>
      </c>
      <c r="O660" s="6" t="s">
        <v>23</v>
      </c>
      <c r="P660" s="6" t="s">
        <v>21</v>
      </c>
      <c r="Q660" s="6" t="s">
        <v>42</v>
      </c>
      <c r="R660" s="6" t="s">
        <v>17</v>
      </c>
      <c r="S660" s="6" t="s">
        <v>15</v>
      </c>
      <c r="T660" s="6" t="s">
        <v>15</v>
      </c>
      <c r="U660" s="1" t="s">
        <v>14</v>
      </c>
      <c r="W660" t="str">
        <f t="shared" si="11"/>
        <v>unsigned char accel655[8] = {0x05, 0xCC, 0x51, 0x02, 0xF8, 0x04, 0x00, 0x00};</v>
      </c>
    </row>
    <row r="661" spans="2:23" x14ac:dyDescent="0.25">
      <c r="B661" s="1" t="s">
        <v>0</v>
      </c>
      <c r="C661" s="1" t="s">
        <v>13</v>
      </c>
      <c r="D661" s="1" t="s">
        <v>1</v>
      </c>
      <c r="E661" s="1" t="s">
        <v>13</v>
      </c>
      <c r="F661" s="1" t="s">
        <v>34</v>
      </c>
      <c r="G661" s="5" t="s">
        <v>695</v>
      </c>
      <c r="H661" s="1" t="s">
        <v>30</v>
      </c>
      <c r="I661" s="1" t="s">
        <v>28</v>
      </c>
      <c r="J661" s="1" t="s">
        <v>12</v>
      </c>
      <c r="K661" s="3" t="s">
        <v>26</v>
      </c>
      <c r="L661" s="1" t="s">
        <v>20</v>
      </c>
      <c r="M661" s="1" t="s">
        <v>29</v>
      </c>
      <c r="N661" s="6" t="s">
        <v>25</v>
      </c>
      <c r="O661" s="6" t="s">
        <v>23</v>
      </c>
      <c r="P661" s="6" t="s">
        <v>21</v>
      </c>
      <c r="Q661" s="6" t="s">
        <v>18</v>
      </c>
      <c r="R661" s="6" t="s">
        <v>17</v>
      </c>
      <c r="S661" s="6" t="s">
        <v>15</v>
      </c>
      <c r="T661" s="6" t="s">
        <v>15</v>
      </c>
      <c r="U661" s="1" t="s">
        <v>14</v>
      </c>
      <c r="W661" t="str">
        <f t="shared" si="11"/>
        <v>unsigned char accel656[8] = {0x05, 0xCC, 0x51, 0x02, 0xF5, 0x04, 0x00, 0x00};</v>
      </c>
    </row>
    <row r="662" spans="2:23" x14ac:dyDescent="0.25">
      <c r="B662" s="1" t="s">
        <v>0</v>
      </c>
      <c r="C662" s="1" t="s">
        <v>13</v>
      </c>
      <c r="D662" s="1" t="s">
        <v>1</v>
      </c>
      <c r="E662" s="1" t="s">
        <v>13</v>
      </c>
      <c r="F662" s="1" t="s">
        <v>34</v>
      </c>
      <c r="G662" s="5" t="s">
        <v>696</v>
      </c>
      <c r="H662" s="1" t="s">
        <v>30</v>
      </c>
      <c r="I662" s="1" t="s">
        <v>28</v>
      </c>
      <c r="J662" s="1" t="s">
        <v>12</v>
      </c>
      <c r="K662" s="3" t="s">
        <v>26</v>
      </c>
      <c r="L662" s="1" t="s">
        <v>20</v>
      </c>
      <c r="M662" s="1" t="s">
        <v>29</v>
      </c>
      <c r="N662" s="6" t="s">
        <v>25</v>
      </c>
      <c r="O662" s="6" t="s">
        <v>23</v>
      </c>
      <c r="P662" s="6" t="s">
        <v>21</v>
      </c>
      <c r="Q662" s="6" t="s">
        <v>37</v>
      </c>
      <c r="R662" s="6" t="s">
        <v>17</v>
      </c>
      <c r="S662" s="6" t="s">
        <v>15</v>
      </c>
      <c r="T662" s="6" t="s">
        <v>15</v>
      </c>
      <c r="U662" s="1" t="s">
        <v>14</v>
      </c>
      <c r="W662" t="str">
        <f t="shared" si="11"/>
        <v>unsigned char accel657[8] = {0x05, 0xCC, 0x51, 0x02, 0xF6, 0x04, 0x00, 0x00};</v>
      </c>
    </row>
    <row r="663" spans="2:23" x14ac:dyDescent="0.25">
      <c r="B663" s="1" t="s">
        <v>0</v>
      </c>
      <c r="C663" s="1" t="s">
        <v>13</v>
      </c>
      <c r="D663" s="1" t="s">
        <v>1</v>
      </c>
      <c r="E663" s="1" t="s">
        <v>13</v>
      </c>
      <c r="F663" s="1" t="s">
        <v>34</v>
      </c>
      <c r="G663" s="5" t="s">
        <v>697</v>
      </c>
      <c r="H663" s="1" t="s">
        <v>30</v>
      </c>
      <c r="I663" s="1" t="s">
        <v>28</v>
      </c>
      <c r="J663" s="1" t="s">
        <v>12</v>
      </c>
      <c r="K663" s="3" t="s">
        <v>26</v>
      </c>
      <c r="L663" s="1" t="s">
        <v>20</v>
      </c>
      <c r="M663" s="1" t="s">
        <v>29</v>
      </c>
      <c r="N663" s="6" t="s">
        <v>25</v>
      </c>
      <c r="O663" s="6" t="s">
        <v>23</v>
      </c>
      <c r="P663" s="6" t="s">
        <v>21</v>
      </c>
      <c r="Q663" s="6" t="s">
        <v>39</v>
      </c>
      <c r="R663" s="6" t="s">
        <v>17</v>
      </c>
      <c r="S663" s="6" t="s">
        <v>15</v>
      </c>
      <c r="T663" s="6" t="s">
        <v>15</v>
      </c>
      <c r="U663" s="1" t="s">
        <v>14</v>
      </c>
      <c r="W663" t="str">
        <f t="shared" si="11"/>
        <v>unsigned char accel658[8] = {0x05, 0xCC, 0x51, 0x02, 0xF7, 0x04, 0x00, 0x00};</v>
      </c>
    </row>
    <row r="664" spans="2:23" x14ac:dyDescent="0.25">
      <c r="B664" s="1" t="s">
        <v>0</v>
      </c>
      <c r="C664" s="1" t="s">
        <v>13</v>
      </c>
      <c r="D664" s="1" t="s">
        <v>1</v>
      </c>
      <c r="E664" s="1" t="s">
        <v>13</v>
      </c>
      <c r="F664" s="1" t="s">
        <v>34</v>
      </c>
      <c r="G664" s="5" t="s">
        <v>698</v>
      </c>
      <c r="H664" s="1" t="s">
        <v>30</v>
      </c>
      <c r="I664" s="1" t="s">
        <v>28</v>
      </c>
      <c r="J664" s="1" t="s">
        <v>12</v>
      </c>
      <c r="K664" s="3" t="s">
        <v>26</v>
      </c>
      <c r="L664" s="1" t="s">
        <v>20</v>
      </c>
      <c r="M664" s="1" t="s">
        <v>29</v>
      </c>
      <c r="N664" s="6" t="s">
        <v>25</v>
      </c>
      <c r="O664" s="6" t="s">
        <v>23</v>
      </c>
      <c r="P664" s="6" t="s">
        <v>21</v>
      </c>
      <c r="Q664" s="6" t="s">
        <v>42</v>
      </c>
      <c r="R664" s="6" t="s">
        <v>17</v>
      </c>
      <c r="S664" s="6" t="s">
        <v>15</v>
      </c>
      <c r="T664" s="6" t="s">
        <v>15</v>
      </c>
      <c r="U664" s="1" t="s">
        <v>14</v>
      </c>
      <c r="W664" t="str">
        <f t="shared" si="11"/>
        <v>unsigned char accel659[8] = {0x05, 0xCC, 0x51, 0x02, 0xF8, 0x04, 0x00, 0x00};</v>
      </c>
    </row>
    <row r="665" spans="2:23" x14ac:dyDescent="0.25">
      <c r="B665" s="1" t="s">
        <v>0</v>
      </c>
      <c r="C665" s="1" t="s">
        <v>13</v>
      </c>
      <c r="D665" s="1" t="s">
        <v>1</v>
      </c>
      <c r="E665" s="1" t="s">
        <v>13</v>
      </c>
      <c r="F665" s="1" t="s">
        <v>34</v>
      </c>
      <c r="G665" s="5" t="s">
        <v>699</v>
      </c>
      <c r="H665" s="1" t="s">
        <v>30</v>
      </c>
      <c r="I665" s="1" t="s">
        <v>28</v>
      </c>
      <c r="J665" s="1" t="s">
        <v>12</v>
      </c>
      <c r="K665" s="3" t="s">
        <v>26</v>
      </c>
      <c r="L665" s="1" t="s">
        <v>20</v>
      </c>
      <c r="M665" s="1" t="s">
        <v>29</v>
      </c>
      <c r="N665" s="6" t="s">
        <v>25</v>
      </c>
      <c r="O665" s="6" t="s">
        <v>23</v>
      </c>
      <c r="P665" s="6" t="s">
        <v>21</v>
      </c>
      <c r="Q665" s="6" t="s">
        <v>45</v>
      </c>
      <c r="R665" s="6" t="s">
        <v>17</v>
      </c>
      <c r="S665" s="6" t="s">
        <v>15</v>
      </c>
      <c r="T665" s="6" t="s">
        <v>15</v>
      </c>
      <c r="U665" s="1" t="s">
        <v>14</v>
      </c>
      <c r="W665" t="str">
        <f t="shared" si="11"/>
        <v>unsigned char accel660[8] = {0x05, 0xCC, 0x51, 0x02, 0xF9, 0x04, 0x00, 0x00};</v>
      </c>
    </row>
    <row r="666" spans="2:23" x14ac:dyDescent="0.25">
      <c r="B666" s="1" t="s">
        <v>0</v>
      </c>
      <c r="C666" s="1" t="s">
        <v>13</v>
      </c>
      <c r="D666" s="1" t="s">
        <v>1</v>
      </c>
      <c r="E666" s="1" t="s">
        <v>13</v>
      </c>
      <c r="F666" s="1" t="s">
        <v>34</v>
      </c>
      <c r="G666" s="5" t="s">
        <v>700</v>
      </c>
      <c r="H666" s="1" t="s">
        <v>30</v>
      </c>
      <c r="I666" s="1" t="s">
        <v>28</v>
      </c>
      <c r="J666" s="1" t="s">
        <v>12</v>
      </c>
      <c r="K666" s="3" t="s">
        <v>26</v>
      </c>
      <c r="L666" s="1" t="s">
        <v>20</v>
      </c>
      <c r="M666" s="1" t="s">
        <v>29</v>
      </c>
      <c r="N666" s="6" t="s">
        <v>25</v>
      </c>
      <c r="O666" s="6" t="s">
        <v>23</v>
      </c>
      <c r="P666" s="6" t="s">
        <v>21</v>
      </c>
      <c r="Q666" s="6" t="s">
        <v>18</v>
      </c>
      <c r="R666" s="6" t="s">
        <v>17</v>
      </c>
      <c r="S666" s="6" t="s">
        <v>15</v>
      </c>
      <c r="T666" s="6" t="s">
        <v>15</v>
      </c>
      <c r="U666" s="1" t="s">
        <v>14</v>
      </c>
      <c r="W666" t="str">
        <f t="shared" si="11"/>
        <v>unsigned char accel661[8] = {0x05, 0xCC, 0x51, 0x02, 0xF5, 0x04, 0x00, 0x00};</v>
      </c>
    </row>
    <row r="667" spans="2:23" x14ac:dyDescent="0.25">
      <c r="B667" s="1" t="s">
        <v>0</v>
      </c>
      <c r="C667" s="1" t="s">
        <v>13</v>
      </c>
      <c r="D667" s="1" t="s">
        <v>1</v>
      </c>
      <c r="E667" s="1" t="s">
        <v>13</v>
      </c>
      <c r="F667" s="1" t="s">
        <v>34</v>
      </c>
      <c r="G667" s="5" t="s">
        <v>701</v>
      </c>
      <c r="H667" s="1" t="s">
        <v>30</v>
      </c>
      <c r="I667" s="1" t="s">
        <v>28</v>
      </c>
      <c r="J667" s="1" t="s">
        <v>12</v>
      </c>
      <c r="K667" s="3" t="s">
        <v>26</v>
      </c>
      <c r="L667" s="1" t="s">
        <v>20</v>
      </c>
      <c r="M667" s="1" t="s">
        <v>29</v>
      </c>
      <c r="N667" s="6" t="s">
        <v>25</v>
      </c>
      <c r="O667" s="6" t="s">
        <v>23</v>
      </c>
      <c r="P667" s="6" t="s">
        <v>21</v>
      </c>
      <c r="Q667" s="6" t="s">
        <v>37</v>
      </c>
      <c r="R667" s="6" t="s">
        <v>17</v>
      </c>
      <c r="S667" s="6" t="s">
        <v>15</v>
      </c>
      <c r="T667" s="6" t="s">
        <v>15</v>
      </c>
      <c r="U667" s="1" t="s">
        <v>14</v>
      </c>
      <c r="W667" t="str">
        <f t="shared" si="11"/>
        <v>unsigned char accel662[8] = {0x05, 0xCC, 0x51, 0x02, 0xF6, 0x04, 0x00, 0x00};</v>
      </c>
    </row>
    <row r="668" spans="2:23" x14ac:dyDescent="0.25">
      <c r="B668" s="1" t="s">
        <v>0</v>
      </c>
      <c r="C668" s="1" t="s">
        <v>13</v>
      </c>
      <c r="D668" s="1" t="s">
        <v>1</v>
      </c>
      <c r="E668" s="1" t="s">
        <v>13</v>
      </c>
      <c r="F668" s="1" t="s">
        <v>34</v>
      </c>
      <c r="G668" s="5" t="s">
        <v>702</v>
      </c>
      <c r="H668" s="1" t="s">
        <v>30</v>
      </c>
      <c r="I668" s="1" t="s">
        <v>28</v>
      </c>
      <c r="J668" s="1" t="s">
        <v>12</v>
      </c>
      <c r="K668" s="3" t="s">
        <v>26</v>
      </c>
      <c r="L668" s="1" t="s">
        <v>20</v>
      </c>
      <c r="M668" s="1" t="s">
        <v>29</v>
      </c>
      <c r="N668" s="6" t="s">
        <v>25</v>
      </c>
      <c r="O668" s="6" t="s">
        <v>23</v>
      </c>
      <c r="P668" s="6" t="s">
        <v>21</v>
      </c>
      <c r="Q668" s="6" t="s">
        <v>39</v>
      </c>
      <c r="R668" s="6" t="s">
        <v>17</v>
      </c>
      <c r="S668" s="6" t="s">
        <v>15</v>
      </c>
      <c r="T668" s="6" t="s">
        <v>15</v>
      </c>
      <c r="U668" s="1" t="s">
        <v>14</v>
      </c>
      <c r="W668" t="str">
        <f t="shared" si="11"/>
        <v>unsigned char accel663[8] = {0x05, 0xCC, 0x51, 0x02, 0xF7, 0x04, 0x00, 0x00};</v>
      </c>
    </row>
    <row r="669" spans="2:23" x14ac:dyDescent="0.25">
      <c r="B669" s="1" t="s">
        <v>0</v>
      </c>
      <c r="C669" s="1" t="s">
        <v>13</v>
      </c>
      <c r="D669" s="1" t="s">
        <v>1</v>
      </c>
      <c r="E669" s="1" t="s">
        <v>13</v>
      </c>
      <c r="F669" s="1" t="s">
        <v>34</v>
      </c>
      <c r="G669" s="5" t="s">
        <v>703</v>
      </c>
      <c r="H669" s="1" t="s">
        <v>30</v>
      </c>
      <c r="I669" s="1" t="s">
        <v>28</v>
      </c>
      <c r="J669" s="1" t="s">
        <v>12</v>
      </c>
      <c r="K669" s="3" t="s">
        <v>26</v>
      </c>
      <c r="L669" s="1" t="s">
        <v>20</v>
      </c>
      <c r="M669" s="1" t="s">
        <v>29</v>
      </c>
      <c r="N669" s="6" t="s">
        <v>25</v>
      </c>
      <c r="O669" s="6" t="s">
        <v>23</v>
      </c>
      <c r="P669" s="6" t="s">
        <v>21</v>
      </c>
      <c r="Q669" s="6" t="s">
        <v>42</v>
      </c>
      <c r="R669" s="6" t="s">
        <v>17</v>
      </c>
      <c r="S669" s="6" t="s">
        <v>15</v>
      </c>
      <c r="T669" s="6" t="s">
        <v>15</v>
      </c>
      <c r="U669" s="1" t="s">
        <v>14</v>
      </c>
      <c r="W669" t="str">
        <f t="shared" si="11"/>
        <v>unsigned char accel664[8] = {0x05, 0xCC, 0x51, 0x02, 0xF8, 0x04, 0x00, 0x00};</v>
      </c>
    </row>
    <row r="670" spans="2:23" x14ac:dyDescent="0.25">
      <c r="B670" s="1" t="s">
        <v>0</v>
      </c>
      <c r="C670" s="1" t="s">
        <v>13</v>
      </c>
      <c r="D670" s="1" t="s">
        <v>1</v>
      </c>
      <c r="E670" s="1" t="s">
        <v>13</v>
      </c>
      <c r="F670" s="1" t="s">
        <v>34</v>
      </c>
      <c r="G670" s="5" t="s">
        <v>704</v>
      </c>
      <c r="H670" s="1" t="s">
        <v>30</v>
      </c>
      <c r="I670" s="1" t="s">
        <v>28</v>
      </c>
      <c r="J670" s="1" t="s">
        <v>12</v>
      </c>
      <c r="K670" s="3" t="s">
        <v>26</v>
      </c>
      <c r="L670" s="1" t="s">
        <v>20</v>
      </c>
      <c r="M670" s="1" t="s">
        <v>29</v>
      </c>
      <c r="N670" s="6" t="s">
        <v>25</v>
      </c>
      <c r="O670" s="6" t="s">
        <v>23</v>
      </c>
      <c r="P670" s="6" t="s">
        <v>21</v>
      </c>
      <c r="Q670" s="6" t="s">
        <v>18</v>
      </c>
      <c r="R670" s="6" t="s">
        <v>17</v>
      </c>
      <c r="S670" s="6" t="s">
        <v>15</v>
      </c>
      <c r="T670" s="6" t="s">
        <v>15</v>
      </c>
      <c r="U670" s="1" t="s">
        <v>14</v>
      </c>
      <c r="W670" t="str">
        <f t="shared" si="11"/>
        <v>unsigned char accel665[8] = {0x05, 0xCC, 0x51, 0x02, 0xF5, 0x04, 0x00, 0x00};</v>
      </c>
    </row>
    <row r="671" spans="2:23" x14ac:dyDescent="0.25">
      <c r="B671" s="1" t="s">
        <v>0</v>
      </c>
      <c r="C671" s="1" t="s">
        <v>13</v>
      </c>
      <c r="D671" s="1" t="s">
        <v>1</v>
      </c>
      <c r="E671" s="1" t="s">
        <v>13</v>
      </c>
      <c r="F671" s="1" t="s">
        <v>34</v>
      </c>
      <c r="G671" s="5" t="s">
        <v>705</v>
      </c>
      <c r="H671" s="1" t="s">
        <v>30</v>
      </c>
      <c r="I671" s="1" t="s">
        <v>28</v>
      </c>
      <c r="J671" s="1" t="s">
        <v>12</v>
      </c>
      <c r="K671" s="3" t="s">
        <v>26</v>
      </c>
      <c r="L671" s="1" t="s">
        <v>20</v>
      </c>
      <c r="M671" s="1" t="s">
        <v>29</v>
      </c>
      <c r="N671" s="6" t="s">
        <v>25</v>
      </c>
      <c r="O671" s="6" t="s">
        <v>23</v>
      </c>
      <c r="P671" s="6" t="s">
        <v>21</v>
      </c>
      <c r="Q671" s="6" t="s">
        <v>37</v>
      </c>
      <c r="R671" s="6" t="s">
        <v>17</v>
      </c>
      <c r="S671" s="6" t="s">
        <v>15</v>
      </c>
      <c r="T671" s="6" t="s">
        <v>15</v>
      </c>
      <c r="U671" s="1" t="s">
        <v>14</v>
      </c>
      <c r="W671" t="str">
        <f t="shared" si="11"/>
        <v>unsigned char accel666[8] = {0x05, 0xCC, 0x51, 0x02, 0xF6, 0x04, 0x00, 0x00};</v>
      </c>
    </row>
    <row r="672" spans="2:23" x14ac:dyDescent="0.25">
      <c r="B672" s="1" t="s">
        <v>0</v>
      </c>
      <c r="C672" s="1" t="s">
        <v>13</v>
      </c>
      <c r="D672" s="1" t="s">
        <v>1</v>
      </c>
      <c r="E672" s="1" t="s">
        <v>13</v>
      </c>
      <c r="F672" s="1" t="s">
        <v>34</v>
      </c>
      <c r="G672" s="5" t="s">
        <v>706</v>
      </c>
      <c r="H672" s="1" t="s">
        <v>30</v>
      </c>
      <c r="I672" s="1" t="s">
        <v>28</v>
      </c>
      <c r="J672" s="1" t="s">
        <v>12</v>
      </c>
      <c r="K672" s="3" t="s">
        <v>26</v>
      </c>
      <c r="L672" s="1" t="s">
        <v>20</v>
      </c>
      <c r="M672" s="1" t="s">
        <v>29</v>
      </c>
      <c r="N672" s="6" t="s">
        <v>25</v>
      </c>
      <c r="O672" s="6" t="s">
        <v>23</v>
      </c>
      <c r="P672" s="6" t="s">
        <v>21</v>
      </c>
      <c r="Q672" s="6" t="s">
        <v>39</v>
      </c>
      <c r="R672" s="6" t="s">
        <v>17</v>
      </c>
      <c r="S672" s="6" t="s">
        <v>15</v>
      </c>
      <c r="T672" s="6" t="s">
        <v>15</v>
      </c>
      <c r="U672" s="1" t="s">
        <v>14</v>
      </c>
      <c r="W672" t="str">
        <f t="shared" si="11"/>
        <v>unsigned char accel667[8] = {0x05, 0xCC, 0x51, 0x02, 0xF7, 0x04, 0x00, 0x00};</v>
      </c>
    </row>
    <row r="673" spans="2:23" x14ac:dyDescent="0.25">
      <c r="B673" s="1" t="s">
        <v>0</v>
      </c>
      <c r="C673" s="1" t="s">
        <v>13</v>
      </c>
      <c r="D673" s="1" t="s">
        <v>1</v>
      </c>
      <c r="E673" s="1" t="s">
        <v>13</v>
      </c>
      <c r="F673" s="1" t="s">
        <v>34</v>
      </c>
      <c r="G673" s="5" t="s">
        <v>707</v>
      </c>
      <c r="H673" s="1" t="s">
        <v>30</v>
      </c>
      <c r="I673" s="1" t="s">
        <v>28</v>
      </c>
      <c r="J673" s="1" t="s">
        <v>12</v>
      </c>
      <c r="K673" s="3" t="s">
        <v>26</v>
      </c>
      <c r="L673" s="1" t="s">
        <v>20</v>
      </c>
      <c r="M673" s="1" t="s">
        <v>29</v>
      </c>
      <c r="N673" s="6" t="s">
        <v>25</v>
      </c>
      <c r="O673" s="6" t="s">
        <v>23</v>
      </c>
      <c r="P673" s="6" t="s">
        <v>21</v>
      </c>
      <c r="Q673" s="6" t="s">
        <v>42</v>
      </c>
      <c r="R673" s="6" t="s">
        <v>17</v>
      </c>
      <c r="S673" s="6" t="s">
        <v>15</v>
      </c>
      <c r="T673" s="6" t="s">
        <v>15</v>
      </c>
      <c r="U673" s="1" t="s">
        <v>14</v>
      </c>
      <c r="W673" t="str">
        <f t="shared" si="11"/>
        <v>unsigned char accel668[8] = {0x05, 0xCC, 0x51, 0x02, 0xF8, 0x04, 0x00, 0x00};</v>
      </c>
    </row>
    <row r="674" spans="2:23" x14ac:dyDescent="0.25">
      <c r="B674" s="1" t="s">
        <v>0</v>
      </c>
      <c r="C674" s="1" t="s">
        <v>13</v>
      </c>
      <c r="D674" s="1" t="s">
        <v>1</v>
      </c>
      <c r="E674" s="1" t="s">
        <v>13</v>
      </c>
      <c r="F674" s="1" t="s">
        <v>34</v>
      </c>
      <c r="G674" s="5" t="s">
        <v>708</v>
      </c>
      <c r="H674" s="1" t="s">
        <v>30</v>
      </c>
      <c r="I674" s="1" t="s">
        <v>28</v>
      </c>
      <c r="J674" s="1" t="s">
        <v>12</v>
      </c>
      <c r="K674" s="3" t="s">
        <v>26</v>
      </c>
      <c r="L674" s="1" t="s">
        <v>20</v>
      </c>
      <c r="M674" s="1" t="s">
        <v>29</v>
      </c>
      <c r="N674" s="6" t="s">
        <v>25</v>
      </c>
      <c r="O674" s="6" t="s">
        <v>23</v>
      </c>
      <c r="P674" s="6" t="s">
        <v>21</v>
      </c>
      <c r="Q674" s="6" t="s">
        <v>45</v>
      </c>
      <c r="R674" s="6" t="s">
        <v>17</v>
      </c>
      <c r="S674" s="6" t="s">
        <v>15</v>
      </c>
      <c r="T674" s="6" t="s">
        <v>15</v>
      </c>
      <c r="U674" s="1" t="s">
        <v>14</v>
      </c>
      <c r="W674" t="str">
        <f t="shared" si="11"/>
        <v>unsigned char accel669[8] = {0x05, 0xCC, 0x51, 0x02, 0xF9, 0x04, 0x00, 0x00};</v>
      </c>
    </row>
    <row r="675" spans="2:23" x14ac:dyDescent="0.25">
      <c r="B675" s="1" t="s">
        <v>0</v>
      </c>
      <c r="C675" s="1" t="s">
        <v>13</v>
      </c>
      <c r="D675" s="1" t="s">
        <v>1</v>
      </c>
      <c r="E675" s="1" t="s">
        <v>13</v>
      </c>
      <c r="F675" s="1" t="s">
        <v>34</v>
      </c>
      <c r="G675" s="5" t="s">
        <v>709</v>
      </c>
      <c r="H675" s="1" t="s">
        <v>30</v>
      </c>
      <c r="I675" s="1" t="s">
        <v>28</v>
      </c>
      <c r="J675" s="1" t="s">
        <v>12</v>
      </c>
      <c r="K675" s="3" t="s">
        <v>26</v>
      </c>
      <c r="L675" s="1" t="s">
        <v>20</v>
      </c>
      <c r="M675" s="1" t="s">
        <v>29</v>
      </c>
      <c r="N675" s="6" t="s">
        <v>25</v>
      </c>
      <c r="O675" s="6" t="s">
        <v>23</v>
      </c>
      <c r="P675" s="6" t="s">
        <v>21</v>
      </c>
      <c r="Q675" s="6" t="s">
        <v>18</v>
      </c>
      <c r="R675" s="6" t="s">
        <v>17</v>
      </c>
      <c r="S675" s="6" t="s">
        <v>15</v>
      </c>
      <c r="T675" s="6" t="s">
        <v>15</v>
      </c>
      <c r="U675" s="1" t="s">
        <v>14</v>
      </c>
      <c r="W675" t="str">
        <f t="shared" si="11"/>
        <v>unsigned char accel670[8] = {0x05, 0xCC, 0x51, 0x02, 0xF5, 0x04, 0x00, 0x00};</v>
      </c>
    </row>
    <row r="676" spans="2:23" x14ac:dyDescent="0.25">
      <c r="B676" s="1" t="s">
        <v>0</v>
      </c>
      <c r="C676" s="1" t="s">
        <v>13</v>
      </c>
      <c r="D676" s="1" t="s">
        <v>1</v>
      </c>
      <c r="E676" s="1" t="s">
        <v>13</v>
      </c>
      <c r="F676" s="1" t="s">
        <v>34</v>
      </c>
      <c r="G676" s="5" t="s">
        <v>710</v>
      </c>
      <c r="H676" s="1" t="s">
        <v>30</v>
      </c>
      <c r="I676" s="1" t="s">
        <v>28</v>
      </c>
      <c r="J676" s="1" t="s">
        <v>12</v>
      </c>
      <c r="K676" s="3" t="s">
        <v>26</v>
      </c>
      <c r="L676" s="1" t="s">
        <v>20</v>
      </c>
      <c r="M676" s="1" t="s">
        <v>29</v>
      </c>
      <c r="N676" s="6" t="s">
        <v>25</v>
      </c>
      <c r="O676" s="6" t="s">
        <v>23</v>
      </c>
      <c r="P676" s="6" t="s">
        <v>21</v>
      </c>
      <c r="Q676" s="6" t="s">
        <v>37</v>
      </c>
      <c r="R676" s="6" t="s">
        <v>17</v>
      </c>
      <c r="S676" s="6" t="s">
        <v>15</v>
      </c>
      <c r="T676" s="6" t="s">
        <v>15</v>
      </c>
      <c r="U676" s="1" t="s">
        <v>14</v>
      </c>
      <c r="W676" t="str">
        <f t="shared" si="11"/>
        <v>unsigned char accel671[8] = {0x05, 0xCC, 0x51, 0x02, 0xF6, 0x04, 0x00, 0x00};</v>
      </c>
    </row>
    <row r="677" spans="2:23" x14ac:dyDescent="0.25">
      <c r="B677" s="1" t="s">
        <v>0</v>
      </c>
      <c r="C677" s="1" t="s">
        <v>13</v>
      </c>
      <c r="D677" s="1" t="s">
        <v>1</v>
      </c>
      <c r="E677" s="1" t="s">
        <v>13</v>
      </c>
      <c r="F677" s="1" t="s">
        <v>34</v>
      </c>
      <c r="G677" s="5" t="s">
        <v>711</v>
      </c>
      <c r="H677" s="1" t="s">
        <v>30</v>
      </c>
      <c r="I677" s="1" t="s">
        <v>28</v>
      </c>
      <c r="J677" s="1" t="s">
        <v>12</v>
      </c>
      <c r="K677" s="3" t="s">
        <v>26</v>
      </c>
      <c r="L677" s="1" t="s">
        <v>20</v>
      </c>
      <c r="M677" s="1" t="s">
        <v>29</v>
      </c>
      <c r="N677" s="6" t="s">
        <v>25</v>
      </c>
      <c r="O677" s="6" t="s">
        <v>23</v>
      </c>
      <c r="P677" s="6" t="s">
        <v>21</v>
      </c>
      <c r="Q677" s="6" t="s">
        <v>39</v>
      </c>
      <c r="R677" s="6" t="s">
        <v>17</v>
      </c>
      <c r="S677" s="6" t="s">
        <v>15</v>
      </c>
      <c r="T677" s="6" t="s">
        <v>15</v>
      </c>
      <c r="U677" s="1" t="s">
        <v>14</v>
      </c>
      <c r="W677" t="str">
        <f t="shared" si="11"/>
        <v>unsigned char accel672[8] = {0x05, 0xCC, 0x51, 0x02, 0xF7, 0x04, 0x00, 0x00};</v>
      </c>
    </row>
    <row r="678" spans="2:23" x14ac:dyDescent="0.25">
      <c r="B678" s="1" t="s">
        <v>0</v>
      </c>
      <c r="C678" s="1" t="s">
        <v>13</v>
      </c>
      <c r="D678" s="1" t="s">
        <v>1</v>
      </c>
      <c r="E678" s="1" t="s">
        <v>13</v>
      </c>
      <c r="F678" s="1" t="s">
        <v>34</v>
      </c>
      <c r="G678" s="5" t="s">
        <v>712</v>
      </c>
      <c r="H678" s="1" t="s">
        <v>30</v>
      </c>
      <c r="I678" s="1" t="s">
        <v>28</v>
      </c>
      <c r="J678" s="1" t="s">
        <v>12</v>
      </c>
      <c r="K678" s="3" t="s">
        <v>26</v>
      </c>
      <c r="L678" s="1" t="s">
        <v>20</v>
      </c>
      <c r="M678" s="1" t="s">
        <v>29</v>
      </c>
      <c r="N678" s="6" t="s">
        <v>25</v>
      </c>
      <c r="O678" s="6" t="s">
        <v>23</v>
      </c>
      <c r="P678" s="6" t="s">
        <v>21</v>
      </c>
      <c r="Q678" s="6" t="s">
        <v>42</v>
      </c>
      <c r="R678" s="6" t="s">
        <v>17</v>
      </c>
      <c r="S678" s="6" t="s">
        <v>15</v>
      </c>
      <c r="T678" s="6" t="s">
        <v>15</v>
      </c>
      <c r="U678" s="1" t="s">
        <v>14</v>
      </c>
      <c r="W678" t="str">
        <f t="shared" si="11"/>
        <v>unsigned char accel673[8] = {0x05, 0xCC, 0x51, 0x02, 0xF8, 0x04, 0x00, 0x00};</v>
      </c>
    </row>
    <row r="679" spans="2:23" x14ac:dyDescent="0.25">
      <c r="B679" s="1" t="s">
        <v>0</v>
      </c>
      <c r="C679" s="1" t="s">
        <v>13</v>
      </c>
      <c r="D679" s="1" t="s">
        <v>1</v>
      </c>
      <c r="E679" s="1" t="s">
        <v>13</v>
      </c>
      <c r="F679" s="1" t="s">
        <v>34</v>
      </c>
      <c r="G679" s="5" t="s">
        <v>713</v>
      </c>
      <c r="H679" s="1" t="s">
        <v>30</v>
      </c>
      <c r="I679" s="1" t="s">
        <v>28</v>
      </c>
      <c r="J679" s="1" t="s">
        <v>12</v>
      </c>
      <c r="K679" s="3" t="s">
        <v>26</v>
      </c>
      <c r="L679" s="1" t="s">
        <v>20</v>
      </c>
      <c r="M679" s="1" t="s">
        <v>29</v>
      </c>
      <c r="N679" s="6" t="s">
        <v>25</v>
      </c>
      <c r="O679" s="6" t="s">
        <v>23</v>
      </c>
      <c r="P679" s="6" t="s">
        <v>21</v>
      </c>
      <c r="Q679" s="6" t="s">
        <v>18</v>
      </c>
      <c r="R679" s="6" t="s">
        <v>17</v>
      </c>
      <c r="S679" s="6" t="s">
        <v>15</v>
      </c>
      <c r="T679" s="6" t="s">
        <v>15</v>
      </c>
      <c r="U679" s="1" t="s">
        <v>14</v>
      </c>
      <c r="W679" t="str">
        <f t="shared" si="11"/>
        <v>unsigned char accel674[8] = {0x05, 0xCC, 0x51, 0x02, 0xF5, 0x04, 0x00, 0x00};</v>
      </c>
    </row>
    <row r="680" spans="2:23" x14ac:dyDescent="0.25">
      <c r="B680" s="1" t="s">
        <v>0</v>
      </c>
      <c r="C680" s="1" t="s">
        <v>13</v>
      </c>
      <c r="D680" s="1" t="s">
        <v>1</v>
      </c>
      <c r="E680" s="1" t="s">
        <v>13</v>
      </c>
      <c r="F680" s="1" t="s">
        <v>34</v>
      </c>
      <c r="G680" s="5" t="s">
        <v>714</v>
      </c>
      <c r="H680" s="1" t="s">
        <v>30</v>
      </c>
      <c r="I680" s="1" t="s">
        <v>28</v>
      </c>
      <c r="J680" s="1" t="s">
        <v>12</v>
      </c>
      <c r="K680" s="3" t="s">
        <v>26</v>
      </c>
      <c r="L680" s="1" t="s">
        <v>20</v>
      </c>
      <c r="M680" s="1" t="s">
        <v>29</v>
      </c>
      <c r="N680" s="6" t="s">
        <v>25</v>
      </c>
      <c r="O680" s="6" t="s">
        <v>23</v>
      </c>
      <c r="P680" s="6" t="s">
        <v>21</v>
      </c>
      <c r="Q680" s="6" t="s">
        <v>37</v>
      </c>
      <c r="R680" s="6" t="s">
        <v>17</v>
      </c>
      <c r="S680" s="6" t="s">
        <v>15</v>
      </c>
      <c r="T680" s="6" t="s">
        <v>15</v>
      </c>
      <c r="U680" s="1" t="s">
        <v>14</v>
      </c>
      <c r="W680" t="str">
        <f t="shared" si="11"/>
        <v>unsigned char accel675[8] = {0x05, 0xCC, 0x51, 0x02, 0xF6, 0x04, 0x00, 0x00};</v>
      </c>
    </row>
    <row r="681" spans="2:23" x14ac:dyDescent="0.25">
      <c r="B681" s="1" t="s">
        <v>0</v>
      </c>
      <c r="C681" s="1" t="s">
        <v>13</v>
      </c>
      <c r="D681" s="1" t="s">
        <v>1</v>
      </c>
      <c r="E681" s="1" t="s">
        <v>13</v>
      </c>
      <c r="F681" s="1" t="s">
        <v>34</v>
      </c>
      <c r="G681" s="5" t="s">
        <v>715</v>
      </c>
      <c r="H681" s="1" t="s">
        <v>30</v>
      </c>
      <c r="I681" s="1" t="s">
        <v>28</v>
      </c>
      <c r="J681" s="1" t="s">
        <v>12</v>
      </c>
      <c r="K681" s="3" t="s">
        <v>26</v>
      </c>
      <c r="L681" s="1" t="s">
        <v>20</v>
      </c>
      <c r="M681" s="1" t="s">
        <v>29</v>
      </c>
      <c r="N681" s="6" t="s">
        <v>25</v>
      </c>
      <c r="O681" s="6" t="s">
        <v>23</v>
      </c>
      <c r="P681" s="6" t="s">
        <v>21</v>
      </c>
      <c r="Q681" s="6" t="s">
        <v>39</v>
      </c>
      <c r="R681" s="6" t="s">
        <v>17</v>
      </c>
      <c r="S681" s="6" t="s">
        <v>15</v>
      </c>
      <c r="T681" s="6" t="s">
        <v>15</v>
      </c>
      <c r="U681" s="1" t="s">
        <v>14</v>
      </c>
      <c r="W681" t="str">
        <f t="shared" si="11"/>
        <v>unsigned char accel676[8] = {0x05, 0xCC, 0x51, 0x02, 0xF7, 0x04, 0x00, 0x00};</v>
      </c>
    </row>
    <row r="682" spans="2:23" x14ac:dyDescent="0.25">
      <c r="B682" s="1" t="s">
        <v>0</v>
      </c>
      <c r="C682" s="1" t="s">
        <v>13</v>
      </c>
      <c r="D682" s="1" t="s">
        <v>1</v>
      </c>
      <c r="E682" s="1" t="s">
        <v>13</v>
      </c>
      <c r="F682" s="1" t="s">
        <v>34</v>
      </c>
      <c r="G682" s="5" t="s">
        <v>716</v>
      </c>
      <c r="H682" s="1" t="s">
        <v>30</v>
      </c>
      <c r="I682" s="1" t="s">
        <v>28</v>
      </c>
      <c r="J682" s="1" t="s">
        <v>12</v>
      </c>
      <c r="K682" s="3" t="s">
        <v>26</v>
      </c>
      <c r="L682" s="1" t="s">
        <v>20</v>
      </c>
      <c r="M682" s="1" t="s">
        <v>29</v>
      </c>
      <c r="N682" s="6" t="s">
        <v>25</v>
      </c>
      <c r="O682" s="6" t="s">
        <v>23</v>
      </c>
      <c r="P682" s="6" t="s">
        <v>21</v>
      </c>
      <c r="Q682" s="6" t="s">
        <v>42</v>
      </c>
      <c r="R682" s="6" t="s">
        <v>17</v>
      </c>
      <c r="S682" s="6" t="s">
        <v>15</v>
      </c>
      <c r="T682" s="6" t="s">
        <v>15</v>
      </c>
      <c r="U682" s="1" t="s">
        <v>14</v>
      </c>
      <c r="W682" t="str">
        <f t="shared" si="11"/>
        <v>unsigned char accel677[8] = {0x05, 0xCC, 0x51, 0x02, 0xF8, 0x04, 0x00, 0x00};</v>
      </c>
    </row>
    <row r="683" spans="2:23" x14ac:dyDescent="0.25">
      <c r="B683" s="1" t="s">
        <v>0</v>
      </c>
      <c r="C683" s="1" t="s">
        <v>13</v>
      </c>
      <c r="D683" s="1" t="s">
        <v>1</v>
      </c>
      <c r="E683" s="1" t="s">
        <v>13</v>
      </c>
      <c r="F683" s="1" t="s">
        <v>34</v>
      </c>
      <c r="G683" s="5" t="s">
        <v>717</v>
      </c>
      <c r="H683" s="1" t="s">
        <v>30</v>
      </c>
      <c r="I683" s="1" t="s">
        <v>28</v>
      </c>
      <c r="J683" s="1" t="s">
        <v>12</v>
      </c>
      <c r="K683" s="3" t="s">
        <v>26</v>
      </c>
      <c r="L683" s="1" t="s">
        <v>20</v>
      </c>
      <c r="M683" s="1" t="s">
        <v>29</v>
      </c>
      <c r="N683" s="6" t="s">
        <v>25</v>
      </c>
      <c r="O683" s="6" t="s">
        <v>23</v>
      </c>
      <c r="P683" s="6" t="s">
        <v>21</v>
      </c>
      <c r="Q683" s="6" t="s">
        <v>45</v>
      </c>
      <c r="R683" s="6" t="s">
        <v>17</v>
      </c>
      <c r="S683" s="6" t="s">
        <v>15</v>
      </c>
      <c r="T683" s="6" t="s">
        <v>15</v>
      </c>
      <c r="U683" s="1" t="s">
        <v>14</v>
      </c>
      <c r="W683" t="str">
        <f t="shared" si="11"/>
        <v>unsigned char accel678[8] = {0x05, 0xCC, 0x51, 0x02, 0xF9, 0x04, 0x00, 0x00};</v>
      </c>
    </row>
    <row r="684" spans="2:23" x14ac:dyDescent="0.25">
      <c r="B684" s="1" t="s">
        <v>0</v>
      </c>
      <c r="C684" s="1" t="s">
        <v>13</v>
      </c>
      <c r="D684" s="1" t="s">
        <v>1</v>
      </c>
      <c r="E684" s="1" t="s">
        <v>13</v>
      </c>
      <c r="F684" s="1" t="s">
        <v>34</v>
      </c>
      <c r="G684" s="5" t="s">
        <v>718</v>
      </c>
      <c r="H684" s="1" t="s">
        <v>30</v>
      </c>
      <c r="I684" s="1" t="s">
        <v>28</v>
      </c>
      <c r="J684" s="1" t="s">
        <v>12</v>
      </c>
      <c r="K684" s="3" t="s">
        <v>26</v>
      </c>
      <c r="L684" s="1" t="s">
        <v>20</v>
      </c>
      <c r="M684" s="1" t="s">
        <v>29</v>
      </c>
      <c r="N684" s="6" t="s">
        <v>25</v>
      </c>
      <c r="O684" s="6" t="s">
        <v>23</v>
      </c>
      <c r="P684" s="6" t="s">
        <v>21</v>
      </c>
      <c r="Q684" s="6" t="s">
        <v>18</v>
      </c>
      <c r="R684" s="6" t="s">
        <v>17</v>
      </c>
      <c r="S684" s="6" t="s">
        <v>15</v>
      </c>
      <c r="T684" s="6" t="s">
        <v>15</v>
      </c>
      <c r="U684" s="1" t="s">
        <v>14</v>
      </c>
      <c r="W684" t="str">
        <f t="shared" si="11"/>
        <v>unsigned char accel679[8] = {0x05, 0xCC, 0x51, 0x02, 0xF5, 0x04, 0x00, 0x00};</v>
      </c>
    </row>
    <row r="685" spans="2:23" x14ac:dyDescent="0.25">
      <c r="B685" s="1" t="s">
        <v>0</v>
      </c>
      <c r="C685" s="1" t="s">
        <v>13</v>
      </c>
      <c r="D685" s="1" t="s">
        <v>1</v>
      </c>
      <c r="E685" s="1" t="s">
        <v>13</v>
      </c>
      <c r="F685" s="1" t="s">
        <v>34</v>
      </c>
      <c r="G685" s="5" t="s">
        <v>719</v>
      </c>
      <c r="H685" s="1" t="s">
        <v>30</v>
      </c>
      <c r="I685" s="1" t="s">
        <v>28</v>
      </c>
      <c r="J685" s="1" t="s">
        <v>12</v>
      </c>
      <c r="K685" s="3" t="s">
        <v>26</v>
      </c>
      <c r="L685" s="1" t="s">
        <v>20</v>
      </c>
      <c r="M685" s="1" t="s">
        <v>29</v>
      </c>
      <c r="N685" s="6" t="s">
        <v>25</v>
      </c>
      <c r="O685" s="6" t="s">
        <v>23</v>
      </c>
      <c r="P685" s="6" t="s">
        <v>21</v>
      </c>
      <c r="Q685" s="6" t="s">
        <v>37</v>
      </c>
      <c r="R685" s="6" t="s">
        <v>17</v>
      </c>
      <c r="S685" s="6" t="s">
        <v>15</v>
      </c>
      <c r="T685" s="6" t="s">
        <v>15</v>
      </c>
      <c r="U685" s="1" t="s">
        <v>14</v>
      </c>
      <c r="W685" t="str">
        <f t="shared" si="11"/>
        <v>unsigned char accel680[8] = {0x05, 0xCC, 0x51, 0x02, 0xF6, 0x04, 0x00, 0x00};</v>
      </c>
    </row>
    <row r="686" spans="2:23" x14ac:dyDescent="0.25">
      <c r="B686" s="1" t="s">
        <v>0</v>
      </c>
      <c r="C686" s="1" t="s">
        <v>13</v>
      </c>
      <c r="D686" s="1" t="s">
        <v>1</v>
      </c>
      <c r="E686" s="1" t="s">
        <v>13</v>
      </c>
      <c r="F686" s="1" t="s">
        <v>34</v>
      </c>
      <c r="G686" s="5" t="s">
        <v>720</v>
      </c>
      <c r="H686" s="1" t="s">
        <v>30</v>
      </c>
      <c r="I686" s="1" t="s">
        <v>28</v>
      </c>
      <c r="J686" s="1" t="s">
        <v>12</v>
      </c>
      <c r="K686" s="3" t="s">
        <v>26</v>
      </c>
      <c r="L686" s="1" t="s">
        <v>20</v>
      </c>
      <c r="M686" s="1" t="s">
        <v>29</v>
      </c>
      <c r="N686" s="6" t="s">
        <v>25</v>
      </c>
      <c r="O686" s="6" t="s">
        <v>23</v>
      </c>
      <c r="P686" s="6" t="s">
        <v>21</v>
      </c>
      <c r="Q686" s="6" t="s">
        <v>18</v>
      </c>
      <c r="R686" s="6" t="s">
        <v>17</v>
      </c>
      <c r="S686" s="6" t="s">
        <v>15</v>
      </c>
      <c r="T686" s="6" t="s">
        <v>15</v>
      </c>
      <c r="U686" s="1" t="s">
        <v>14</v>
      </c>
      <c r="W686" t="str">
        <f t="shared" si="11"/>
        <v>unsigned char accel681[8] = {0x05, 0xCC, 0x51, 0x02, 0xF5, 0x04, 0x00, 0x00};</v>
      </c>
    </row>
    <row r="687" spans="2:23" x14ac:dyDescent="0.25">
      <c r="B687" s="1" t="s">
        <v>0</v>
      </c>
      <c r="C687" s="1" t="s">
        <v>13</v>
      </c>
      <c r="D687" s="1" t="s">
        <v>1</v>
      </c>
      <c r="E687" s="1" t="s">
        <v>13</v>
      </c>
      <c r="F687" s="1" t="s">
        <v>34</v>
      </c>
      <c r="G687" s="5" t="s">
        <v>721</v>
      </c>
      <c r="H687" s="1" t="s">
        <v>30</v>
      </c>
      <c r="I687" s="1" t="s">
        <v>28</v>
      </c>
      <c r="J687" s="1" t="s">
        <v>12</v>
      </c>
      <c r="K687" s="3" t="s">
        <v>26</v>
      </c>
      <c r="L687" s="1" t="s">
        <v>20</v>
      </c>
      <c r="M687" s="1" t="s">
        <v>29</v>
      </c>
      <c r="N687" s="6" t="s">
        <v>25</v>
      </c>
      <c r="O687" s="6" t="s">
        <v>23</v>
      </c>
      <c r="P687" s="6" t="s">
        <v>21</v>
      </c>
      <c r="Q687" s="6" t="s">
        <v>37</v>
      </c>
      <c r="R687" s="6" t="s">
        <v>17</v>
      </c>
      <c r="S687" s="6" t="s">
        <v>15</v>
      </c>
      <c r="T687" s="6" t="s">
        <v>15</v>
      </c>
      <c r="U687" s="1" t="s">
        <v>14</v>
      </c>
      <c r="W687" t="str">
        <f t="shared" si="11"/>
        <v>unsigned char accel682[8] = {0x05, 0xCC, 0x51, 0x02, 0xF6, 0x04, 0x00, 0x00};</v>
      </c>
    </row>
    <row r="688" spans="2:23" x14ac:dyDescent="0.25">
      <c r="B688" s="1" t="s">
        <v>0</v>
      </c>
      <c r="C688" s="1" t="s">
        <v>13</v>
      </c>
      <c r="D688" s="1" t="s">
        <v>1</v>
      </c>
      <c r="E688" s="1" t="s">
        <v>13</v>
      </c>
      <c r="F688" s="1" t="s">
        <v>34</v>
      </c>
      <c r="G688" s="5" t="s">
        <v>722</v>
      </c>
      <c r="H688" s="1" t="s">
        <v>30</v>
      </c>
      <c r="I688" s="1" t="s">
        <v>28</v>
      </c>
      <c r="J688" s="1" t="s">
        <v>12</v>
      </c>
      <c r="K688" s="3" t="s">
        <v>26</v>
      </c>
      <c r="L688" s="1" t="s">
        <v>20</v>
      </c>
      <c r="M688" s="1" t="s">
        <v>29</v>
      </c>
      <c r="N688" s="6" t="s">
        <v>25</v>
      </c>
      <c r="O688" s="6" t="s">
        <v>23</v>
      </c>
      <c r="P688" s="6" t="s">
        <v>21</v>
      </c>
      <c r="Q688" s="6" t="s">
        <v>39</v>
      </c>
      <c r="R688" s="6" t="s">
        <v>17</v>
      </c>
      <c r="S688" s="6" t="s">
        <v>15</v>
      </c>
      <c r="T688" s="6" t="s">
        <v>15</v>
      </c>
      <c r="U688" s="1" t="s">
        <v>14</v>
      </c>
      <c r="W688" t="str">
        <f t="shared" si="11"/>
        <v>unsigned char accel683[8] = {0x05, 0xCC, 0x51, 0x02, 0xF7, 0x04, 0x00, 0x00};</v>
      </c>
    </row>
    <row r="689" spans="2:23" x14ac:dyDescent="0.25">
      <c r="B689" s="1" t="s">
        <v>0</v>
      </c>
      <c r="C689" s="1" t="s">
        <v>13</v>
      </c>
      <c r="D689" s="1" t="s">
        <v>1</v>
      </c>
      <c r="E689" s="1" t="s">
        <v>13</v>
      </c>
      <c r="F689" s="1" t="s">
        <v>34</v>
      </c>
      <c r="G689" s="5" t="s">
        <v>723</v>
      </c>
      <c r="H689" s="1" t="s">
        <v>30</v>
      </c>
      <c r="I689" s="1" t="s">
        <v>28</v>
      </c>
      <c r="J689" s="1" t="s">
        <v>12</v>
      </c>
      <c r="K689" s="3" t="s">
        <v>26</v>
      </c>
      <c r="L689" s="1" t="s">
        <v>20</v>
      </c>
      <c r="M689" s="1" t="s">
        <v>29</v>
      </c>
      <c r="N689" s="6" t="s">
        <v>25</v>
      </c>
      <c r="O689" s="6" t="s">
        <v>23</v>
      </c>
      <c r="P689" s="6" t="s">
        <v>21</v>
      </c>
      <c r="Q689" s="6" t="s">
        <v>42</v>
      </c>
      <c r="R689" s="6" t="s">
        <v>17</v>
      </c>
      <c r="S689" s="6" t="s">
        <v>15</v>
      </c>
      <c r="T689" s="6" t="s">
        <v>15</v>
      </c>
      <c r="U689" s="1" t="s">
        <v>14</v>
      </c>
      <c r="W689" t="str">
        <f t="shared" si="11"/>
        <v>unsigned char accel684[8] = {0x05, 0xCC, 0x51, 0x02, 0xF8, 0x04, 0x00, 0x00};</v>
      </c>
    </row>
    <row r="690" spans="2:23" x14ac:dyDescent="0.25">
      <c r="B690" s="1" t="s">
        <v>0</v>
      </c>
      <c r="C690" s="1" t="s">
        <v>13</v>
      </c>
      <c r="D690" s="1" t="s">
        <v>1</v>
      </c>
      <c r="E690" s="1" t="s">
        <v>13</v>
      </c>
      <c r="F690" s="1" t="s">
        <v>34</v>
      </c>
      <c r="G690" s="5" t="s">
        <v>724</v>
      </c>
      <c r="H690" s="1" t="s">
        <v>30</v>
      </c>
      <c r="I690" s="1" t="s">
        <v>28</v>
      </c>
      <c r="J690" s="1" t="s">
        <v>12</v>
      </c>
      <c r="K690" s="3" t="s">
        <v>26</v>
      </c>
      <c r="L690" s="1" t="s">
        <v>20</v>
      </c>
      <c r="M690" s="1" t="s">
        <v>29</v>
      </c>
      <c r="N690" s="6" t="s">
        <v>25</v>
      </c>
      <c r="O690" s="6" t="s">
        <v>23</v>
      </c>
      <c r="P690" s="6" t="s">
        <v>21</v>
      </c>
      <c r="Q690" s="6" t="s">
        <v>45</v>
      </c>
      <c r="R690" s="6" t="s">
        <v>17</v>
      </c>
      <c r="S690" s="6" t="s">
        <v>15</v>
      </c>
      <c r="T690" s="6" t="s">
        <v>15</v>
      </c>
      <c r="U690" s="1" t="s">
        <v>14</v>
      </c>
      <c r="W690" t="str">
        <f t="shared" ref="W690:W753" si="12">CONCATENATE(B690,C690,D690,E690,F690,G690,H690,I690,J690,M690,K690,L690,M690,N690,L690,M690,O690,L690,M690,P690,L690,M690,Q690,L690,M690,R690,L690,M690,S690,L690,M690,T690,U690)</f>
        <v>unsigned char accel685[8] = {0x05, 0xCC, 0x51, 0x02, 0xF9, 0x04, 0x00, 0x00};</v>
      </c>
    </row>
    <row r="691" spans="2:23" x14ac:dyDescent="0.25">
      <c r="B691" s="1" t="s">
        <v>0</v>
      </c>
      <c r="C691" s="1" t="s">
        <v>13</v>
      </c>
      <c r="D691" s="1" t="s">
        <v>1</v>
      </c>
      <c r="E691" s="1" t="s">
        <v>13</v>
      </c>
      <c r="F691" s="1" t="s">
        <v>34</v>
      </c>
      <c r="G691" s="5" t="s">
        <v>725</v>
      </c>
      <c r="H691" s="1" t="s">
        <v>30</v>
      </c>
      <c r="I691" s="1" t="s">
        <v>28</v>
      </c>
      <c r="J691" s="1" t="s">
        <v>12</v>
      </c>
      <c r="K691" s="3" t="s">
        <v>26</v>
      </c>
      <c r="L691" s="1" t="s">
        <v>20</v>
      </c>
      <c r="M691" s="1" t="s">
        <v>29</v>
      </c>
      <c r="N691" s="6" t="s">
        <v>25</v>
      </c>
      <c r="O691" s="6" t="s">
        <v>23</v>
      </c>
      <c r="P691" s="6" t="s">
        <v>21</v>
      </c>
      <c r="Q691" s="6" t="s">
        <v>18</v>
      </c>
      <c r="R691" s="6" t="s">
        <v>17</v>
      </c>
      <c r="S691" s="6" t="s">
        <v>15</v>
      </c>
      <c r="T691" s="6" t="s">
        <v>15</v>
      </c>
      <c r="U691" s="1" t="s">
        <v>14</v>
      </c>
      <c r="W691" t="str">
        <f t="shared" si="12"/>
        <v>unsigned char accel686[8] = {0x05, 0xCC, 0x51, 0x02, 0xF5, 0x04, 0x00, 0x00};</v>
      </c>
    </row>
    <row r="692" spans="2:23" x14ac:dyDescent="0.25">
      <c r="B692" s="1" t="s">
        <v>0</v>
      </c>
      <c r="C692" s="1" t="s">
        <v>13</v>
      </c>
      <c r="D692" s="1" t="s">
        <v>1</v>
      </c>
      <c r="E692" s="1" t="s">
        <v>13</v>
      </c>
      <c r="F692" s="1" t="s">
        <v>34</v>
      </c>
      <c r="G692" s="5" t="s">
        <v>726</v>
      </c>
      <c r="H692" s="1" t="s">
        <v>30</v>
      </c>
      <c r="I692" s="1" t="s">
        <v>28</v>
      </c>
      <c r="J692" s="1" t="s">
        <v>12</v>
      </c>
      <c r="K692" s="3" t="s">
        <v>26</v>
      </c>
      <c r="L692" s="1" t="s">
        <v>20</v>
      </c>
      <c r="M692" s="1" t="s">
        <v>29</v>
      </c>
      <c r="N692" s="6" t="s">
        <v>25</v>
      </c>
      <c r="O692" s="6" t="s">
        <v>23</v>
      </c>
      <c r="P692" s="6" t="s">
        <v>21</v>
      </c>
      <c r="Q692" s="6" t="s">
        <v>37</v>
      </c>
      <c r="R692" s="6" t="s">
        <v>17</v>
      </c>
      <c r="S692" s="6" t="s">
        <v>15</v>
      </c>
      <c r="T692" s="6" t="s">
        <v>15</v>
      </c>
      <c r="U692" s="1" t="s">
        <v>14</v>
      </c>
      <c r="W692" t="str">
        <f t="shared" si="12"/>
        <v>unsigned char accel687[8] = {0x05, 0xCC, 0x51, 0x02, 0xF6, 0x04, 0x00, 0x00};</v>
      </c>
    </row>
    <row r="693" spans="2:23" x14ac:dyDescent="0.25">
      <c r="B693" s="1" t="s">
        <v>0</v>
      </c>
      <c r="C693" s="1" t="s">
        <v>13</v>
      </c>
      <c r="D693" s="1" t="s">
        <v>1</v>
      </c>
      <c r="E693" s="1" t="s">
        <v>13</v>
      </c>
      <c r="F693" s="1" t="s">
        <v>34</v>
      </c>
      <c r="G693" s="5" t="s">
        <v>727</v>
      </c>
      <c r="H693" s="1" t="s">
        <v>30</v>
      </c>
      <c r="I693" s="1" t="s">
        <v>28</v>
      </c>
      <c r="J693" s="1" t="s">
        <v>12</v>
      </c>
      <c r="K693" s="3" t="s">
        <v>26</v>
      </c>
      <c r="L693" s="1" t="s">
        <v>20</v>
      </c>
      <c r="M693" s="1" t="s">
        <v>29</v>
      </c>
      <c r="N693" s="6" t="s">
        <v>25</v>
      </c>
      <c r="O693" s="6" t="s">
        <v>23</v>
      </c>
      <c r="P693" s="6" t="s">
        <v>21</v>
      </c>
      <c r="Q693" s="6" t="s">
        <v>39</v>
      </c>
      <c r="R693" s="6" t="s">
        <v>17</v>
      </c>
      <c r="S693" s="6" t="s">
        <v>15</v>
      </c>
      <c r="T693" s="6" t="s">
        <v>15</v>
      </c>
      <c r="U693" s="1" t="s">
        <v>14</v>
      </c>
      <c r="W693" t="str">
        <f t="shared" si="12"/>
        <v>unsigned char accel688[8] = {0x05, 0xCC, 0x51, 0x02, 0xF7, 0x04, 0x00, 0x00};</v>
      </c>
    </row>
    <row r="694" spans="2:23" x14ac:dyDescent="0.25">
      <c r="B694" s="1" t="s">
        <v>0</v>
      </c>
      <c r="C694" s="1" t="s">
        <v>13</v>
      </c>
      <c r="D694" s="1" t="s">
        <v>1</v>
      </c>
      <c r="E694" s="1" t="s">
        <v>13</v>
      </c>
      <c r="F694" s="1" t="s">
        <v>34</v>
      </c>
      <c r="G694" s="5" t="s">
        <v>728</v>
      </c>
      <c r="H694" s="1" t="s">
        <v>30</v>
      </c>
      <c r="I694" s="1" t="s">
        <v>28</v>
      </c>
      <c r="J694" s="1" t="s">
        <v>12</v>
      </c>
      <c r="K694" s="3" t="s">
        <v>26</v>
      </c>
      <c r="L694" s="1" t="s">
        <v>20</v>
      </c>
      <c r="M694" s="1" t="s">
        <v>29</v>
      </c>
      <c r="N694" s="6" t="s">
        <v>25</v>
      </c>
      <c r="O694" s="6" t="s">
        <v>23</v>
      </c>
      <c r="P694" s="6" t="s">
        <v>21</v>
      </c>
      <c r="Q694" s="6" t="s">
        <v>42</v>
      </c>
      <c r="R694" s="6" t="s">
        <v>17</v>
      </c>
      <c r="S694" s="6" t="s">
        <v>15</v>
      </c>
      <c r="T694" s="6" t="s">
        <v>15</v>
      </c>
      <c r="U694" s="1" t="s">
        <v>14</v>
      </c>
      <c r="W694" t="str">
        <f t="shared" si="12"/>
        <v>unsigned char accel689[8] = {0x05, 0xCC, 0x51, 0x02, 0xF8, 0x04, 0x00, 0x00};</v>
      </c>
    </row>
    <row r="695" spans="2:23" x14ac:dyDescent="0.25">
      <c r="B695" s="1" t="s">
        <v>0</v>
      </c>
      <c r="C695" s="1" t="s">
        <v>13</v>
      </c>
      <c r="D695" s="1" t="s">
        <v>1</v>
      </c>
      <c r="E695" s="1" t="s">
        <v>13</v>
      </c>
      <c r="F695" s="1" t="s">
        <v>34</v>
      </c>
      <c r="G695" s="5" t="s">
        <v>729</v>
      </c>
      <c r="H695" s="1" t="s">
        <v>30</v>
      </c>
      <c r="I695" s="1" t="s">
        <v>28</v>
      </c>
      <c r="J695" s="1" t="s">
        <v>12</v>
      </c>
      <c r="K695" s="3" t="s">
        <v>26</v>
      </c>
      <c r="L695" s="1" t="s">
        <v>20</v>
      </c>
      <c r="M695" s="1" t="s">
        <v>29</v>
      </c>
      <c r="N695" s="6" t="s">
        <v>25</v>
      </c>
      <c r="O695" s="6" t="s">
        <v>23</v>
      </c>
      <c r="P695" s="6" t="s">
        <v>21</v>
      </c>
      <c r="Q695" s="6" t="s">
        <v>18</v>
      </c>
      <c r="R695" s="6" t="s">
        <v>17</v>
      </c>
      <c r="S695" s="6" t="s">
        <v>15</v>
      </c>
      <c r="T695" s="6" t="s">
        <v>15</v>
      </c>
      <c r="U695" s="1" t="s">
        <v>14</v>
      </c>
      <c r="W695" t="str">
        <f t="shared" si="12"/>
        <v>unsigned char accel690[8] = {0x05, 0xCC, 0x51, 0x02, 0xF5, 0x04, 0x00, 0x00};</v>
      </c>
    </row>
    <row r="696" spans="2:23" x14ac:dyDescent="0.25">
      <c r="B696" s="1" t="s">
        <v>0</v>
      </c>
      <c r="C696" s="1" t="s">
        <v>13</v>
      </c>
      <c r="D696" s="1" t="s">
        <v>1</v>
      </c>
      <c r="E696" s="1" t="s">
        <v>13</v>
      </c>
      <c r="F696" s="1" t="s">
        <v>34</v>
      </c>
      <c r="G696" s="5" t="s">
        <v>730</v>
      </c>
      <c r="H696" s="1" t="s">
        <v>30</v>
      </c>
      <c r="I696" s="1" t="s">
        <v>28</v>
      </c>
      <c r="J696" s="1" t="s">
        <v>12</v>
      </c>
      <c r="K696" s="3" t="s">
        <v>26</v>
      </c>
      <c r="L696" s="1" t="s">
        <v>20</v>
      </c>
      <c r="M696" s="1" t="s">
        <v>29</v>
      </c>
      <c r="N696" s="6" t="s">
        <v>25</v>
      </c>
      <c r="O696" s="6" t="s">
        <v>23</v>
      </c>
      <c r="P696" s="6" t="s">
        <v>21</v>
      </c>
      <c r="Q696" s="6" t="s">
        <v>37</v>
      </c>
      <c r="R696" s="6" t="s">
        <v>17</v>
      </c>
      <c r="S696" s="6" t="s">
        <v>15</v>
      </c>
      <c r="T696" s="6" t="s">
        <v>15</v>
      </c>
      <c r="U696" s="1" t="s">
        <v>14</v>
      </c>
      <c r="W696" t="str">
        <f t="shared" si="12"/>
        <v>unsigned char accel691[8] = {0x05, 0xCC, 0x51, 0x02, 0xF6, 0x04, 0x00, 0x00};</v>
      </c>
    </row>
    <row r="697" spans="2:23" x14ac:dyDescent="0.25">
      <c r="B697" s="1" t="s">
        <v>0</v>
      </c>
      <c r="C697" s="1" t="s">
        <v>13</v>
      </c>
      <c r="D697" s="1" t="s">
        <v>1</v>
      </c>
      <c r="E697" s="1" t="s">
        <v>13</v>
      </c>
      <c r="F697" s="1" t="s">
        <v>34</v>
      </c>
      <c r="G697" s="5" t="s">
        <v>731</v>
      </c>
      <c r="H697" s="1" t="s">
        <v>30</v>
      </c>
      <c r="I697" s="1" t="s">
        <v>28</v>
      </c>
      <c r="J697" s="1" t="s">
        <v>12</v>
      </c>
      <c r="K697" s="3" t="s">
        <v>26</v>
      </c>
      <c r="L697" s="1" t="s">
        <v>20</v>
      </c>
      <c r="M697" s="1" t="s">
        <v>29</v>
      </c>
      <c r="N697" s="6" t="s">
        <v>25</v>
      </c>
      <c r="O697" s="6" t="s">
        <v>23</v>
      </c>
      <c r="P697" s="6" t="s">
        <v>21</v>
      </c>
      <c r="Q697" s="6" t="s">
        <v>39</v>
      </c>
      <c r="R697" s="6" t="s">
        <v>17</v>
      </c>
      <c r="S697" s="6" t="s">
        <v>15</v>
      </c>
      <c r="T697" s="6" t="s">
        <v>15</v>
      </c>
      <c r="U697" s="1" t="s">
        <v>14</v>
      </c>
      <c r="W697" t="str">
        <f t="shared" si="12"/>
        <v>unsigned char accel692[8] = {0x05, 0xCC, 0x51, 0x02, 0xF7, 0x04, 0x00, 0x00};</v>
      </c>
    </row>
    <row r="698" spans="2:23" x14ac:dyDescent="0.25">
      <c r="B698" s="1" t="s">
        <v>0</v>
      </c>
      <c r="C698" s="1" t="s">
        <v>13</v>
      </c>
      <c r="D698" s="1" t="s">
        <v>1</v>
      </c>
      <c r="E698" s="1" t="s">
        <v>13</v>
      </c>
      <c r="F698" s="1" t="s">
        <v>34</v>
      </c>
      <c r="G698" s="5" t="s">
        <v>732</v>
      </c>
      <c r="H698" s="1" t="s">
        <v>30</v>
      </c>
      <c r="I698" s="1" t="s">
        <v>28</v>
      </c>
      <c r="J698" s="1" t="s">
        <v>12</v>
      </c>
      <c r="K698" s="3" t="s">
        <v>26</v>
      </c>
      <c r="L698" s="1" t="s">
        <v>20</v>
      </c>
      <c r="M698" s="1" t="s">
        <v>29</v>
      </c>
      <c r="N698" s="6" t="s">
        <v>25</v>
      </c>
      <c r="O698" s="6" t="s">
        <v>23</v>
      </c>
      <c r="P698" s="6" t="s">
        <v>21</v>
      </c>
      <c r="Q698" s="6" t="s">
        <v>42</v>
      </c>
      <c r="R698" s="6" t="s">
        <v>17</v>
      </c>
      <c r="S698" s="6" t="s">
        <v>15</v>
      </c>
      <c r="T698" s="6" t="s">
        <v>15</v>
      </c>
      <c r="U698" s="1" t="s">
        <v>14</v>
      </c>
      <c r="W698" t="str">
        <f t="shared" si="12"/>
        <v>unsigned char accel693[8] = {0x05, 0xCC, 0x51, 0x02, 0xF8, 0x04, 0x00, 0x00};</v>
      </c>
    </row>
    <row r="699" spans="2:23" x14ac:dyDescent="0.25">
      <c r="B699" s="1" t="s">
        <v>0</v>
      </c>
      <c r="C699" s="1" t="s">
        <v>13</v>
      </c>
      <c r="D699" s="1" t="s">
        <v>1</v>
      </c>
      <c r="E699" s="1" t="s">
        <v>13</v>
      </c>
      <c r="F699" s="1" t="s">
        <v>34</v>
      </c>
      <c r="G699" s="5" t="s">
        <v>733</v>
      </c>
      <c r="H699" s="1" t="s">
        <v>30</v>
      </c>
      <c r="I699" s="1" t="s">
        <v>28</v>
      </c>
      <c r="J699" s="1" t="s">
        <v>12</v>
      </c>
      <c r="K699" s="3" t="s">
        <v>26</v>
      </c>
      <c r="L699" s="1" t="s">
        <v>20</v>
      </c>
      <c r="M699" s="1" t="s">
        <v>29</v>
      </c>
      <c r="N699" s="6" t="s">
        <v>25</v>
      </c>
      <c r="O699" s="6" t="s">
        <v>23</v>
      </c>
      <c r="P699" s="6" t="s">
        <v>21</v>
      </c>
      <c r="Q699" s="6" t="s">
        <v>45</v>
      </c>
      <c r="R699" s="6" t="s">
        <v>17</v>
      </c>
      <c r="S699" s="6" t="s">
        <v>15</v>
      </c>
      <c r="T699" s="6" t="s">
        <v>15</v>
      </c>
      <c r="U699" s="1" t="s">
        <v>14</v>
      </c>
      <c r="W699" t="str">
        <f t="shared" si="12"/>
        <v>unsigned char accel694[8] = {0x05, 0xCC, 0x51, 0x02, 0xF9, 0x04, 0x00, 0x00};</v>
      </c>
    </row>
    <row r="700" spans="2:23" x14ac:dyDescent="0.25">
      <c r="B700" s="1" t="s">
        <v>0</v>
      </c>
      <c r="C700" s="1" t="s">
        <v>13</v>
      </c>
      <c r="D700" s="1" t="s">
        <v>1</v>
      </c>
      <c r="E700" s="1" t="s">
        <v>13</v>
      </c>
      <c r="F700" s="1" t="s">
        <v>34</v>
      </c>
      <c r="G700" s="5" t="s">
        <v>734</v>
      </c>
      <c r="H700" s="1" t="s">
        <v>30</v>
      </c>
      <c r="I700" s="1" t="s">
        <v>28</v>
      </c>
      <c r="J700" s="1" t="s">
        <v>12</v>
      </c>
      <c r="K700" s="3" t="s">
        <v>26</v>
      </c>
      <c r="L700" s="1" t="s">
        <v>20</v>
      </c>
      <c r="M700" s="1" t="s">
        <v>29</v>
      </c>
      <c r="N700" s="6" t="s">
        <v>25</v>
      </c>
      <c r="O700" s="6" t="s">
        <v>23</v>
      </c>
      <c r="P700" s="6" t="s">
        <v>21</v>
      </c>
      <c r="Q700" s="6" t="s">
        <v>18</v>
      </c>
      <c r="R700" s="6" t="s">
        <v>17</v>
      </c>
      <c r="S700" s="6" t="s">
        <v>15</v>
      </c>
      <c r="T700" s="6" t="s">
        <v>15</v>
      </c>
      <c r="U700" s="1" t="s">
        <v>14</v>
      </c>
      <c r="W700" t="str">
        <f t="shared" si="12"/>
        <v>unsigned char accel695[8] = {0x05, 0xCC, 0x51, 0x02, 0xF5, 0x04, 0x00, 0x00};</v>
      </c>
    </row>
    <row r="701" spans="2:23" x14ac:dyDescent="0.25">
      <c r="B701" s="1" t="s">
        <v>0</v>
      </c>
      <c r="C701" s="1" t="s">
        <v>13</v>
      </c>
      <c r="D701" s="1" t="s">
        <v>1</v>
      </c>
      <c r="E701" s="1" t="s">
        <v>13</v>
      </c>
      <c r="F701" s="1" t="s">
        <v>34</v>
      </c>
      <c r="G701" s="5" t="s">
        <v>735</v>
      </c>
      <c r="H701" s="1" t="s">
        <v>30</v>
      </c>
      <c r="I701" s="1" t="s">
        <v>28</v>
      </c>
      <c r="J701" s="1" t="s">
        <v>12</v>
      </c>
      <c r="K701" s="3" t="s">
        <v>26</v>
      </c>
      <c r="L701" s="1" t="s">
        <v>20</v>
      </c>
      <c r="M701" s="1" t="s">
        <v>29</v>
      </c>
      <c r="N701" s="6" t="s">
        <v>25</v>
      </c>
      <c r="O701" s="6" t="s">
        <v>23</v>
      </c>
      <c r="P701" s="6" t="s">
        <v>21</v>
      </c>
      <c r="Q701" s="6" t="s">
        <v>37</v>
      </c>
      <c r="R701" s="6" t="s">
        <v>17</v>
      </c>
      <c r="S701" s="6" t="s">
        <v>15</v>
      </c>
      <c r="T701" s="6" t="s">
        <v>15</v>
      </c>
      <c r="U701" s="1" t="s">
        <v>14</v>
      </c>
      <c r="W701" t="str">
        <f t="shared" si="12"/>
        <v>unsigned char accel696[8] = {0x05, 0xCC, 0x51, 0x02, 0xF6, 0x04, 0x00, 0x00};</v>
      </c>
    </row>
    <row r="702" spans="2:23" x14ac:dyDescent="0.25">
      <c r="B702" s="1" t="s">
        <v>0</v>
      </c>
      <c r="C702" s="1" t="s">
        <v>13</v>
      </c>
      <c r="D702" s="1" t="s">
        <v>1</v>
      </c>
      <c r="E702" s="1" t="s">
        <v>13</v>
      </c>
      <c r="F702" s="1" t="s">
        <v>34</v>
      </c>
      <c r="G702" s="5" t="s">
        <v>736</v>
      </c>
      <c r="H702" s="1" t="s">
        <v>30</v>
      </c>
      <c r="I702" s="1" t="s">
        <v>28</v>
      </c>
      <c r="J702" s="1" t="s">
        <v>12</v>
      </c>
      <c r="K702" s="3" t="s">
        <v>26</v>
      </c>
      <c r="L702" s="1" t="s">
        <v>20</v>
      </c>
      <c r="M702" s="1" t="s">
        <v>29</v>
      </c>
      <c r="N702" s="6" t="s">
        <v>25</v>
      </c>
      <c r="O702" s="6" t="s">
        <v>23</v>
      </c>
      <c r="P702" s="6" t="s">
        <v>21</v>
      </c>
      <c r="Q702" s="6" t="s">
        <v>39</v>
      </c>
      <c r="R702" s="6" t="s">
        <v>17</v>
      </c>
      <c r="S702" s="6" t="s">
        <v>15</v>
      </c>
      <c r="T702" s="6" t="s">
        <v>15</v>
      </c>
      <c r="U702" s="1" t="s">
        <v>14</v>
      </c>
      <c r="W702" t="str">
        <f t="shared" si="12"/>
        <v>unsigned char accel697[8] = {0x05, 0xCC, 0x51, 0x02, 0xF7, 0x04, 0x00, 0x00};</v>
      </c>
    </row>
    <row r="703" spans="2:23" x14ac:dyDescent="0.25">
      <c r="B703" s="1" t="s">
        <v>0</v>
      </c>
      <c r="C703" s="1" t="s">
        <v>13</v>
      </c>
      <c r="D703" s="1" t="s">
        <v>1</v>
      </c>
      <c r="E703" s="1" t="s">
        <v>13</v>
      </c>
      <c r="F703" s="1" t="s">
        <v>34</v>
      </c>
      <c r="G703" s="5" t="s">
        <v>737</v>
      </c>
      <c r="H703" s="1" t="s">
        <v>30</v>
      </c>
      <c r="I703" s="1" t="s">
        <v>28</v>
      </c>
      <c r="J703" s="1" t="s">
        <v>12</v>
      </c>
      <c r="K703" s="3" t="s">
        <v>26</v>
      </c>
      <c r="L703" s="1" t="s">
        <v>20</v>
      </c>
      <c r="M703" s="1" t="s">
        <v>29</v>
      </c>
      <c r="N703" s="6" t="s">
        <v>25</v>
      </c>
      <c r="O703" s="6" t="s">
        <v>23</v>
      </c>
      <c r="P703" s="6" t="s">
        <v>21</v>
      </c>
      <c r="Q703" s="6" t="s">
        <v>42</v>
      </c>
      <c r="R703" s="6" t="s">
        <v>17</v>
      </c>
      <c r="S703" s="6" t="s">
        <v>15</v>
      </c>
      <c r="T703" s="6" t="s">
        <v>15</v>
      </c>
      <c r="U703" s="1" t="s">
        <v>14</v>
      </c>
      <c r="W703" t="str">
        <f t="shared" si="12"/>
        <v>unsigned char accel698[8] = {0x05, 0xCC, 0x51, 0x02, 0xF8, 0x04, 0x00, 0x00};</v>
      </c>
    </row>
    <row r="704" spans="2:23" x14ac:dyDescent="0.25">
      <c r="B704" s="1" t="s">
        <v>0</v>
      </c>
      <c r="C704" s="1" t="s">
        <v>13</v>
      </c>
      <c r="D704" s="1" t="s">
        <v>1</v>
      </c>
      <c r="E704" s="1" t="s">
        <v>13</v>
      </c>
      <c r="F704" s="1" t="s">
        <v>34</v>
      </c>
      <c r="G704" s="5" t="s">
        <v>738</v>
      </c>
      <c r="H704" s="1" t="s">
        <v>30</v>
      </c>
      <c r="I704" s="1" t="s">
        <v>28</v>
      </c>
      <c r="J704" s="1" t="s">
        <v>12</v>
      </c>
      <c r="K704" s="3" t="s">
        <v>26</v>
      </c>
      <c r="L704" s="1" t="s">
        <v>20</v>
      </c>
      <c r="M704" s="1" t="s">
        <v>29</v>
      </c>
      <c r="N704" s="6" t="s">
        <v>25</v>
      </c>
      <c r="O704" s="6" t="s">
        <v>23</v>
      </c>
      <c r="P704" s="6" t="s">
        <v>21</v>
      </c>
      <c r="Q704" s="6" t="s">
        <v>18</v>
      </c>
      <c r="R704" s="6" t="s">
        <v>17</v>
      </c>
      <c r="S704" s="6" t="s">
        <v>15</v>
      </c>
      <c r="T704" s="6" t="s">
        <v>15</v>
      </c>
      <c r="U704" s="1" t="s">
        <v>14</v>
      </c>
      <c r="W704" t="str">
        <f t="shared" si="12"/>
        <v>unsigned char accel699[8] = {0x05, 0xCC, 0x51, 0x02, 0xF5, 0x04, 0x00, 0x00};</v>
      </c>
    </row>
    <row r="705" spans="2:23" x14ac:dyDescent="0.25">
      <c r="B705" s="1" t="s">
        <v>0</v>
      </c>
      <c r="C705" s="1" t="s">
        <v>13</v>
      </c>
      <c r="D705" s="1" t="s">
        <v>1</v>
      </c>
      <c r="E705" s="1" t="s">
        <v>13</v>
      </c>
      <c r="F705" s="1" t="s">
        <v>34</v>
      </c>
      <c r="G705" s="5" t="s">
        <v>739</v>
      </c>
      <c r="H705" s="1" t="s">
        <v>30</v>
      </c>
      <c r="I705" s="1" t="s">
        <v>28</v>
      </c>
      <c r="J705" s="1" t="s">
        <v>12</v>
      </c>
      <c r="K705" s="3" t="s">
        <v>26</v>
      </c>
      <c r="L705" s="1" t="s">
        <v>20</v>
      </c>
      <c r="M705" s="1" t="s">
        <v>29</v>
      </c>
      <c r="N705" s="6" t="s">
        <v>25</v>
      </c>
      <c r="O705" s="6" t="s">
        <v>23</v>
      </c>
      <c r="P705" s="6" t="s">
        <v>21</v>
      </c>
      <c r="Q705" s="6" t="s">
        <v>37</v>
      </c>
      <c r="R705" s="6" t="s">
        <v>17</v>
      </c>
      <c r="S705" s="6" t="s">
        <v>15</v>
      </c>
      <c r="T705" s="6" t="s">
        <v>15</v>
      </c>
      <c r="U705" s="1" t="s">
        <v>14</v>
      </c>
      <c r="W705" t="str">
        <f t="shared" si="12"/>
        <v>unsigned char accel700[8] = {0x05, 0xCC, 0x51, 0x02, 0xF6, 0x04, 0x00, 0x00};</v>
      </c>
    </row>
    <row r="706" spans="2:23" x14ac:dyDescent="0.25">
      <c r="B706" s="1" t="s">
        <v>0</v>
      </c>
      <c r="C706" s="1" t="s">
        <v>13</v>
      </c>
      <c r="D706" s="1" t="s">
        <v>1</v>
      </c>
      <c r="E706" s="1" t="s">
        <v>13</v>
      </c>
      <c r="F706" s="1" t="s">
        <v>34</v>
      </c>
      <c r="G706" s="5" t="s">
        <v>740</v>
      </c>
      <c r="H706" s="1" t="s">
        <v>30</v>
      </c>
      <c r="I706" s="1" t="s">
        <v>28</v>
      </c>
      <c r="J706" s="1" t="s">
        <v>12</v>
      </c>
      <c r="K706" s="3" t="s">
        <v>26</v>
      </c>
      <c r="L706" s="1" t="s">
        <v>20</v>
      </c>
      <c r="M706" s="1" t="s">
        <v>29</v>
      </c>
      <c r="N706" s="6" t="s">
        <v>25</v>
      </c>
      <c r="O706" s="6" t="s">
        <v>23</v>
      </c>
      <c r="P706" s="6" t="s">
        <v>21</v>
      </c>
      <c r="Q706" s="6" t="s">
        <v>39</v>
      </c>
      <c r="R706" s="6" t="s">
        <v>17</v>
      </c>
      <c r="S706" s="6" t="s">
        <v>15</v>
      </c>
      <c r="T706" s="6" t="s">
        <v>15</v>
      </c>
      <c r="U706" s="1" t="s">
        <v>14</v>
      </c>
      <c r="W706" t="str">
        <f t="shared" si="12"/>
        <v>unsigned char accel701[8] = {0x05, 0xCC, 0x51, 0x02, 0xF7, 0x04, 0x00, 0x00};</v>
      </c>
    </row>
    <row r="707" spans="2:23" x14ac:dyDescent="0.25">
      <c r="B707" s="1" t="s">
        <v>0</v>
      </c>
      <c r="C707" s="1" t="s">
        <v>13</v>
      </c>
      <c r="D707" s="1" t="s">
        <v>1</v>
      </c>
      <c r="E707" s="1" t="s">
        <v>13</v>
      </c>
      <c r="F707" s="1" t="s">
        <v>34</v>
      </c>
      <c r="G707" s="5" t="s">
        <v>741</v>
      </c>
      <c r="H707" s="1" t="s">
        <v>30</v>
      </c>
      <c r="I707" s="1" t="s">
        <v>28</v>
      </c>
      <c r="J707" s="1" t="s">
        <v>12</v>
      </c>
      <c r="K707" s="3" t="s">
        <v>26</v>
      </c>
      <c r="L707" s="1" t="s">
        <v>20</v>
      </c>
      <c r="M707" s="1" t="s">
        <v>29</v>
      </c>
      <c r="N707" s="6" t="s">
        <v>25</v>
      </c>
      <c r="O707" s="6" t="s">
        <v>23</v>
      </c>
      <c r="P707" s="6" t="s">
        <v>21</v>
      </c>
      <c r="Q707" s="6" t="s">
        <v>42</v>
      </c>
      <c r="R707" s="6" t="s">
        <v>17</v>
      </c>
      <c r="S707" s="6" t="s">
        <v>15</v>
      </c>
      <c r="T707" s="6" t="s">
        <v>15</v>
      </c>
      <c r="U707" s="1" t="s">
        <v>14</v>
      </c>
      <c r="W707" t="str">
        <f t="shared" si="12"/>
        <v>unsigned char accel702[8] = {0x05, 0xCC, 0x51, 0x02, 0xF8, 0x04, 0x00, 0x00};</v>
      </c>
    </row>
    <row r="708" spans="2:23" x14ac:dyDescent="0.25">
      <c r="B708" s="1" t="s">
        <v>0</v>
      </c>
      <c r="C708" s="1" t="s">
        <v>13</v>
      </c>
      <c r="D708" s="1" t="s">
        <v>1</v>
      </c>
      <c r="E708" s="1" t="s">
        <v>13</v>
      </c>
      <c r="F708" s="1" t="s">
        <v>34</v>
      </c>
      <c r="G708" s="5" t="s">
        <v>742</v>
      </c>
      <c r="H708" s="1" t="s">
        <v>30</v>
      </c>
      <c r="I708" s="1" t="s">
        <v>28</v>
      </c>
      <c r="J708" s="1" t="s">
        <v>12</v>
      </c>
      <c r="K708" s="3" t="s">
        <v>26</v>
      </c>
      <c r="L708" s="1" t="s">
        <v>20</v>
      </c>
      <c r="M708" s="1" t="s">
        <v>29</v>
      </c>
      <c r="N708" s="6" t="s">
        <v>25</v>
      </c>
      <c r="O708" s="6" t="s">
        <v>23</v>
      </c>
      <c r="P708" s="6" t="s">
        <v>21</v>
      </c>
      <c r="Q708" s="6" t="s">
        <v>45</v>
      </c>
      <c r="R708" s="6" t="s">
        <v>17</v>
      </c>
      <c r="S708" s="6" t="s">
        <v>15</v>
      </c>
      <c r="T708" s="6" t="s">
        <v>15</v>
      </c>
      <c r="U708" s="1" t="s">
        <v>14</v>
      </c>
      <c r="W708" t="str">
        <f t="shared" si="12"/>
        <v>unsigned char accel703[8] = {0x05, 0xCC, 0x51, 0x02, 0xF9, 0x04, 0x00, 0x00};</v>
      </c>
    </row>
    <row r="709" spans="2:23" x14ac:dyDescent="0.25">
      <c r="B709" s="1" t="s">
        <v>0</v>
      </c>
      <c r="C709" s="1" t="s">
        <v>13</v>
      </c>
      <c r="D709" s="1" t="s">
        <v>1</v>
      </c>
      <c r="E709" s="1" t="s">
        <v>13</v>
      </c>
      <c r="F709" s="1" t="s">
        <v>34</v>
      </c>
      <c r="G709" s="5" t="s">
        <v>743</v>
      </c>
      <c r="H709" s="1" t="s">
        <v>30</v>
      </c>
      <c r="I709" s="1" t="s">
        <v>28</v>
      </c>
      <c r="J709" s="1" t="s">
        <v>12</v>
      </c>
      <c r="K709" s="3" t="s">
        <v>26</v>
      </c>
      <c r="L709" s="1" t="s">
        <v>20</v>
      </c>
      <c r="M709" s="1" t="s">
        <v>29</v>
      </c>
      <c r="N709" s="6" t="s">
        <v>25</v>
      </c>
      <c r="O709" s="6" t="s">
        <v>23</v>
      </c>
      <c r="P709" s="6" t="s">
        <v>21</v>
      </c>
      <c r="Q709" s="6" t="s">
        <v>18</v>
      </c>
      <c r="R709" s="6" t="s">
        <v>17</v>
      </c>
      <c r="S709" s="6" t="s">
        <v>15</v>
      </c>
      <c r="T709" s="6" t="s">
        <v>15</v>
      </c>
      <c r="U709" s="1" t="s">
        <v>14</v>
      </c>
      <c r="W709" t="str">
        <f t="shared" si="12"/>
        <v>unsigned char accel704[8] = {0x05, 0xCC, 0x51, 0x02, 0xF5, 0x04, 0x00, 0x00};</v>
      </c>
    </row>
    <row r="710" spans="2:23" x14ac:dyDescent="0.25">
      <c r="B710" s="1" t="s">
        <v>0</v>
      </c>
      <c r="C710" s="1" t="s">
        <v>13</v>
      </c>
      <c r="D710" s="1" t="s">
        <v>1</v>
      </c>
      <c r="E710" s="1" t="s">
        <v>13</v>
      </c>
      <c r="F710" s="1" t="s">
        <v>34</v>
      </c>
      <c r="G710" s="5" t="s">
        <v>744</v>
      </c>
      <c r="H710" s="1" t="s">
        <v>30</v>
      </c>
      <c r="I710" s="1" t="s">
        <v>28</v>
      </c>
      <c r="J710" s="1" t="s">
        <v>12</v>
      </c>
      <c r="K710" s="3" t="s">
        <v>26</v>
      </c>
      <c r="L710" s="1" t="s">
        <v>20</v>
      </c>
      <c r="M710" s="1" t="s">
        <v>29</v>
      </c>
      <c r="N710" s="6" t="s">
        <v>25</v>
      </c>
      <c r="O710" s="6" t="s">
        <v>23</v>
      </c>
      <c r="P710" s="6" t="s">
        <v>21</v>
      </c>
      <c r="Q710" s="6" t="s">
        <v>37</v>
      </c>
      <c r="R710" s="6" t="s">
        <v>17</v>
      </c>
      <c r="S710" s="6" t="s">
        <v>15</v>
      </c>
      <c r="T710" s="6" t="s">
        <v>15</v>
      </c>
      <c r="U710" s="1" t="s">
        <v>14</v>
      </c>
      <c r="W710" t="str">
        <f t="shared" si="12"/>
        <v>unsigned char accel705[8] = {0x05, 0xCC, 0x51, 0x02, 0xF6, 0x04, 0x00, 0x00};</v>
      </c>
    </row>
    <row r="711" spans="2:23" x14ac:dyDescent="0.25">
      <c r="B711" s="1" t="s">
        <v>0</v>
      </c>
      <c r="C711" s="1" t="s">
        <v>13</v>
      </c>
      <c r="D711" s="1" t="s">
        <v>1</v>
      </c>
      <c r="E711" s="1" t="s">
        <v>13</v>
      </c>
      <c r="F711" s="1" t="s">
        <v>34</v>
      </c>
      <c r="G711" s="5" t="s">
        <v>745</v>
      </c>
      <c r="H711" s="1" t="s">
        <v>30</v>
      </c>
      <c r="I711" s="1" t="s">
        <v>28</v>
      </c>
      <c r="J711" s="1" t="s">
        <v>12</v>
      </c>
      <c r="K711" s="3" t="s">
        <v>26</v>
      </c>
      <c r="L711" s="1" t="s">
        <v>20</v>
      </c>
      <c r="M711" s="1" t="s">
        <v>29</v>
      </c>
      <c r="N711" s="6" t="s">
        <v>25</v>
      </c>
      <c r="O711" s="6" t="s">
        <v>23</v>
      </c>
      <c r="P711" s="6" t="s">
        <v>21</v>
      </c>
      <c r="Q711" s="6" t="s">
        <v>39</v>
      </c>
      <c r="R711" s="6" t="s">
        <v>17</v>
      </c>
      <c r="S711" s="6" t="s">
        <v>15</v>
      </c>
      <c r="T711" s="6" t="s">
        <v>15</v>
      </c>
      <c r="U711" s="1" t="s">
        <v>14</v>
      </c>
      <c r="W711" t="str">
        <f t="shared" si="12"/>
        <v>unsigned char accel706[8] = {0x05, 0xCC, 0x51, 0x02, 0xF7, 0x04, 0x00, 0x00};</v>
      </c>
    </row>
    <row r="712" spans="2:23" x14ac:dyDescent="0.25">
      <c r="B712" s="1" t="s">
        <v>0</v>
      </c>
      <c r="C712" s="1" t="s">
        <v>13</v>
      </c>
      <c r="D712" s="1" t="s">
        <v>1</v>
      </c>
      <c r="E712" s="1" t="s">
        <v>13</v>
      </c>
      <c r="F712" s="1" t="s">
        <v>34</v>
      </c>
      <c r="G712" s="5" t="s">
        <v>746</v>
      </c>
      <c r="H712" s="1" t="s">
        <v>30</v>
      </c>
      <c r="I712" s="1" t="s">
        <v>28</v>
      </c>
      <c r="J712" s="1" t="s">
        <v>12</v>
      </c>
      <c r="K712" s="3" t="s">
        <v>26</v>
      </c>
      <c r="L712" s="1" t="s">
        <v>20</v>
      </c>
      <c r="M712" s="1" t="s">
        <v>29</v>
      </c>
      <c r="N712" s="6" t="s">
        <v>25</v>
      </c>
      <c r="O712" s="6" t="s">
        <v>23</v>
      </c>
      <c r="P712" s="6" t="s">
        <v>21</v>
      </c>
      <c r="Q712" s="6" t="s">
        <v>42</v>
      </c>
      <c r="R712" s="6" t="s">
        <v>17</v>
      </c>
      <c r="S712" s="6" t="s">
        <v>15</v>
      </c>
      <c r="T712" s="6" t="s">
        <v>15</v>
      </c>
      <c r="U712" s="1" t="s">
        <v>14</v>
      </c>
      <c r="W712" t="str">
        <f t="shared" si="12"/>
        <v>unsigned char accel707[8] = {0x05, 0xCC, 0x51, 0x02, 0xF8, 0x04, 0x00, 0x00};</v>
      </c>
    </row>
    <row r="713" spans="2:23" x14ac:dyDescent="0.25">
      <c r="B713" s="1" t="s">
        <v>0</v>
      </c>
      <c r="C713" s="1" t="s">
        <v>13</v>
      </c>
      <c r="D713" s="1" t="s">
        <v>1</v>
      </c>
      <c r="E713" s="1" t="s">
        <v>13</v>
      </c>
      <c r="F713" s="1" t="s">
        <v>34</v>
      </c>
      <c r="G713" s="5" t="s">
        <v>747</v>
      </c>
      <c r="H713" s="1" t="s">
        <v>30</v>
      </c>
      <c r="I713" s="1" t="s">
        <v>28</v>
      </c>
      <c r="J713" s="1" t="s">
        <v>12</v>
      </c>
      <c r="K713" s="3" t="s">
        <v>26</v>
      </c>
      <c r="L713" s="1" t="s">
        <v>20</v>
      </c>
      <c r="M713" s="1" t="s">
        <v>29</v>
      </c>
      <c r="N713" s="6" t="s">
        <v>25</v>
      </c>
      <c r="O713" s="6" t="s">
        <v>23</v>
      </c>
      <c r="P713" s="6" t="s">
        <v>21</v>
      </c>
      <c r="Q713" s="6" t="s">
        <v>18</v>
      </c>
      <c r="R713" s="6" t="s">
        <v>17</v>
      </c>
      <c r="S713" s="6" t="s">
        <v>15</v>
      </c>
      <c r="T713" s="6" t="s">
        <v>15</v>
      </c>
      <c r="U713" s="1" t="s">
        <v>14</v>
      </c>
      <c r="W713" t="str">
        <f t="shared" si="12"/>
        <v>unsigned char accel708[8] = {0x05, 0xCC, 0x51, 0x02, 0xF5, 0x04, 0x00, 0x00};</v>
      </c>
    </row>
    <row r="714" spans="2:23" x14ac:dyDescent="0.25">
      <c r="B714" s="1" t="s">
        <v>0</v>
      </c>
      <c r="C714" s="1" t="s">
        <v>13</v>
      </c>
      <c r="D714" s="1" t="s">
        <v>1</v>
      </c>
      <c r="E714" s="1" t="s">
        <v>13</v>
      </c>
      <c r="F714" s="1" t="s">
        <v>34</v>
      </c>
      <c r="G714" s="5" t="s">
        <v>748</v>
      </c>
      <c r="H714" s="1" t="s">
        <v>30</v>
      </c>
      <c r="I714" s="1" t="s">
        <v>28</v>
      </c>
      <c r="J714" s="1" t="s">
        <v>12</v>
      </c>
      <c r="K714" s="3" t="s">
        <v>26</v>
      </c>
      <c r="L714" s="1" t="s">
        <v>20</v>
      </c>
      <c r="M714" s="1" t="s">
        <v>29</v>
      </c>
      <c r="N714" s="6" t="s">
        <v>25</v>
      </c>
      <c r="O714" s="6" t="s">
        <v>23</v>
      </c>
      <c r="P714" s="6" t="s">
        <v>21</v>
      </c>
      <c r="Q714" s="6" t="s">
        <v>37</v>
      </c>
      <c r="R714" s="6" t="s">
        <v>17</v>
      </c>
      <c r="S714" s="6" t="s">
        <v>15</v>
      </c>
      <c r="T714" s="6" t="s">
        <v>15</v>
      </c>
      <c r="U714" s="1" t="s">
        <v>14</v>
      </c>
      <c r="W714" t="str">
        <f t="shared" si="12"/>
        <v>unsigned char accel709[8] = {0x05, 0xCC, 0x51, 0x02, 0xF6, 0x04, 0x00, 0x00};</v>
      </c>
    </row>
    <row r="715" spans="2:23" x14ac:dyDescent="0.25">
      <c r="B715" s="1" t="s">
        <v>0</v>
      </c>
      <c r="C715" s="1" t="s">
        <v>13</v>
      </c>
      <c r="D715" s="1" t="s">
        <v>1</v>
      </c>
      <c r="E715" s="1" t="s">
        <v>13</v>
      </c>
      <c r="F715" s="1" t="s">
        <v>34</v>
      </c>
      <c r="G715" s="5" t="s">
        <v>749</v>
      </c>
      <c r="H715" s="1" t="s">
        <v>30</v>
      </c>
      <c r="I715" s="1" t="s">
        <v>28</v>
      </c>
      <c r="J715" s="1" t="s">
        <v>12</v>
      </c>
      <c r="K715" s="3" t="s">
        <v>26</v>
      </c>
      <c r="L715" s="1" t="s">
        <v>20</v>
      </c>
      <c r="M715" s="1" t="s">
        <v>29</v>
      </c>
      <c r="N715" s="6" t="s">
        <v>25</v>
      </c>
      <c r="O715" s="6" t="s">
        <v>23</v>
      </c>
      <c r="P715" s="6" t="s">
        <v>21</v>
      </c>
      <c r="Q715" s="6" t="s">
        <v>39</v>
      </c>
      <c r="R715" s="6" t="s">
        <v>17</v>
      </c>
      <c r="S715" s="6" t="s">
        <v>15</v>
      </c>
      <c r="T715" s="6" t="s">
        <v>15</v>
      </c>
      <c r="U715" s="1" t="s">
        <v>14</v>
      </c>
      <c r="W715" t="str">
        <f t="shared" si="12"/>
        <v>unsigned char accel710[8] = {0x05, 0xCC, 0x51, 0x02, 0xF7, 0x04, 0x00, 0x00};</v>
      </c>
    </row>
    <row r="716" spans="2:23" x14ac:dyDescent="0.25">
      <c r="B716" s="1" t="s">
        <v>0</v>
      </c>
      <c r="C716" s="1" t="s">
        <v>13</v>
      </c>
      <c r="D716" s="1" t="s">
        <v>1</v>
      </c>
      <c r="E716" s="1" t="s">
        <v>13</v>
      </c>
      <c r="F716" s="1" t="s">
        <v>34</v>
      </c>
      <c r="G716" s="5" t="s">
        <v>750</v>
      </c>
      <c r="H716" s="1" t="s">
        <v>30</v>
      </c>
      <c r="I716" s="1" t="s">
        <v>28</v>
      </c>
      <c r="J716" s="1" t="s">
        <v>12</v>
      </c>
      <c r="K716" s="3" t="s">
        <v>26</v>
      </c>
      <c r="L716" s="1" t="s">
        <v>20</v>
      </c>
      <c r="M716" s="1" t="s">
        <v>29</v>
      </c>
      <c r="N716" s="6" t="s">
        <v>25</v>
      </c>
      <c r="O716" s="6" t="s">
        <v>23</v>
      </c>
      <c r="P716" s="6" t="s">
        <v>21</v>
      </c>
      <c r="Q716" s="6" t="s">
        <v>42</v>
      </c>
      <c r="R716" s="6" t="s">
        <v>17</v>
      </c>
      <c r="S716" s="6" t="s">
        <v>15</v>
      </c>
      <c r="T716" s="6" t="s">
        <v>15</v>
      </c>
      <c r="U716" s="1" t="s">
        <v>14</v>
      </c>
      <c r="W716" t="str">
        <f t="shared" si="12"/>
        <v>unsigned char accel711[8] = {0x05, 0xCC, 0x51, 0x02, 0xF8, 0x04, 0x00, 0x00};</v>
      </c>
    </row>
    <row r="717" spans="2:23" x14ac:dyDescent="0.25">
      <c r="B717" s="1" t="s">
        <v>0</v>
      </c>
      <c r="C717" s="1" t="s">
        <v>13</v>
      </c>
      <c r="D717" s="1" t="s">
        <v>1</v>
      </c>
      <c r="E717" s="1" t="s">
        <v>13</v>
      </c>
      <c r="F717" s="1" t="s">
        <v>34</v>
      </c>
      <c r="G717" s="5" t="s">
        <v>751</v>
      </c>
      <c r="H717" s="1" t="s">
        <v>30</v>
      </c>
      <c r="I717" s="1" t="s">
        <v>28</v>
      </c>
      <c r="J717" s="1" t="s">
        <v>12</v>
      </c>
      <c r="K717" s="3" t="s">
        <v>26</v>
      </c>
      <c r="L717" s="1" t="s">
        <v>20</v>
      </c>
      <c r="M717" s="1" t="s">
        <v>29</v>
      </c>
      <c r="N717" s="6" t="s">
        <v>25</v>
      </c>
      <c r="O717" s="6" t="s">
        <v>23</v>
      </c>
      <c r="P717" s="6" t="s">
        <v>21</v>
      </c>
      <c r="Q717" s="6" t="s">
        <v>45</v>
      </c>
      <c r="R717" s="6" t="s">
        <v>17</v>
      </c>
      <c r="S717" s="6" t="s">
        <v>15</v>
      </c>
      <c r="T717" s="6" t="s">
        <v>15</v>
      </c>
      <c r="U717" s="1" t="s">
        <v>14</v>
      </c>
      <c r="W717" t="str">
        <f t="shared" si="12"/>
        <v>unsigned char accel712[8] = {0x05, 0xCC, 0x51, 0x02, 0xF9, 0x04, 0x00, 0x00};</v>
      </c>
    </row>
    <row r="718" spans="2:23" x14ac:dyDescent="0.25">
      <c r="B718" s="1" t="s">
        <v>0</v>
      </c>
      <c r="C718" s="1" t="s">
        <v>13</v>
      </c>
      <c r="D718" s="1" t="s">
        <v>1</v>
      </c>
      <c r="E718" s="1" t="s">
        <v>13</v>
      </c>
      <c r="F718" s="1" t="s">
        <v>34</v>
      </c>
      <c r="G718" s="5" t="s">
        <v>752</v>
      </c>
      <c r="H718" s="1" t="s">
        <v>30</v>
      </c>
      <c r="I718" s="1" t="s">
        <v>28</v>
      </c>
      <c r="J718" s="1" t="s">
        <v>12</v>
      </c>
      <c r="K718" s="3" t="s">
        <v>26</v>
      </c>
      <c r="L718" s="1" t="s">
        <v>20</v>
      </c>
      <c r="M718" s="1" t="s">
        <v>29</v>
      </c>
      <c r="N718" s="6" t="s">
        <v>25</v>
      </c>
      <c r="O718" s="6" t="s">
        <v>23</v>
      </c>
      <c r="P718" s="6" t="s">
        <v>21</v>
      </c>
      <c r="Q718" s="6" t="s">
        <v>18</v>
      </c>
      <c r="R718" s="6" t="s">
        <v>17</v>
      </c>
      <c r="S718" s="6" t="s">
        <v>15</v>
      </c>
      <c r="T718" s="6" t="s">
        <v>15</v>
      </c>
      <c r="U718" s="1" t="s">
        <v>14</v>
      </c>
      <c r="W718" t="str">
        <f t="shared" si="12"/>
        <v>unsigned char accel713[8] = {0x05, 0xCC, 0x51, 0x02, 0xF5, 0x04, 0x00, 0x00};</v>
      </c>
    </row>
    <row r="719" spans="2:23" x14ac:dyDescent="0.25">
      <c r="B719" s="1" t="s">
        <v>0</v>
      </c>
      <c r="C719" s="1" t="s">
        <v>13</v>
      </c>
      <c r="D719" s="1" t="s">
        <v>1</v>
      </c>
      <c r="E719" s="1" t="s">
        <v>13</v>
      </c>
      <c r="F719" s="1" t="s">
        <v>34</v>
      </c>
      <c r="G719" s="5" t="s">
        <v>753</v>
      </c>
      <c r="H719" s="1" t="s">
        <v>30</v>
      </c>
      <c r="I719" s="1" t="s">
        <v>28</v>
      </c>
      <c r="J719" s="1" t="s">
        <v>12</v>
      </c>
      <c r="K719" s="3" t="s">
        <v>26</v>
      </c>
      <c r="L719" s="1" t="s">
        <v>20</v>
      </c>
      <c r="M719" s="1" t="s">
        <v>29</v>
      </c>
      <c r="N719" s="6" t="s">
        <v>25</v>
      </c>
      <c r="O719" s="6" t="s">
        <v>23</v>
      </c>
      <c r="P719" s="6" t="s">
        <v>21</v>
      </c>
      <c r="Q719" s="6" t="s">
        <v>37</v>
      </c>
      <c r="R719" s="6" t="s">
        <v>17</v>
      </c>
      <c r="S719" s="6" t="s">
        <v>15</v>
      </c>
      <c r="T719" s="6" t="s">
        <v>15</v>
      </c>
      <c r="U719" s="1" t="s">
        <v>14</v>
      </c>
      <c r="W719" t="str">
        <f t="shared" si="12"/>
        <v>unsigned char accel714[8] = {0x05, 0xCC, 0x51, 0x02, 0xF6, 0x04, 0x00, 0x00};</v>
      </c>
    </row>
    <row r="720" spans="2:23" x14ac:dyDescent="0.25">
      <c r="B720" s="1" t="s">
        <v>0</v>
      </c>
      <c r="C720" s="1" t="s">
        <v>13</v>
      </c>
      <c r="D720" s="1" t="s">
        <v>1</v>
      </c>
      <c r="E720" s="1" t="s">
        <v>13</v>
      </c>
      <c r="F720" s="1" t="s">
        <v>34</v>
      </c>
      <c r="G720" s="5" t="s">
        <v>754</v>
      </c>
      <c r="H720" s="1" t="s">
        <v>30</v>
      </c>
      <c r="I720" s="1" t="s">
        <v>28</v>
      </c>
      <c r="J720" s="1" t="s">
        <v>12</v>
      </c>
      <c r="K720" s="3" t="s">
        <v>26</v>
      </c>
      <c r="L720" s="1" t="s">
        <v>20</v>
      </c>
      <c r="M720" s="1" t="s">
        <v>29</v>
      </c>
      <c r="N720" s="6" t="s">
        <v>25</v>
      </c>
      <c r="O720" s="6" t="s">
        <v>23</v>
      </c>
      <c r="P720" s="6" t="s">
        <v>21</v>
      </c>
      <c r="Q720" s="6" t="s">
        <v>18</v>
      </c>
      <c r="R720" s="6" t="s">
        <v>17</v>
      </c>
      <c r="S720" s="6" t="s">
        <v>15</v>
      </c>
      <c r="T720" s="6" t="s">
        <v>15</v>
      </c>
      <c r="U720" s="1" t="s">
        <v>14</v>
      </c>
      <c r="W720" t="str">
        <f t="shared" si="12"/>
        <v>unsigned char accel715[8] = {0x05, 0xCC, 0x51, 0x02, 0xF5, 0x04, 0x00, 0x00};</v>
      </c>
    </row>
    <row r="721" spans="2:23" x14ac:dyDescent="0.25">
      <c r="B721" s="1" t="s">
        <v>0</v>
      </c>
      <c r="C721" s="1" t="s">
        <v>13</v>
      </c>
      <c r="D721" s="1" t="s">
        <v>1</v>
      </c>
      <c r="E721" s="1" t="s">
        <v>13</v>
      </c>
      <c r="F721" s="1" t="s">
        <v>34</v>
      </c>
      <c r="G721" s="5" t="s">
        <v>755</v>
      </c>
      <c r="H721" s="1" t="s">
        <v>30</v>
      </c>
      <c r="I721" s="1" t="s">
        <v>28</v>
      </c>
      <c r="J721" s="1" t="s">
        <v>12</v>
      </c>
      <c r="K721" s="3" t="s">
        <v>26</v>
      </c>
      <c r="L721" s="1" t="s">
        <v>20</v>
      </c>
      <c r="M721" s="1" t="s">
        <v>29</v>
      </c>
      <c r="N721" s="6" t="s">
        <v>25</v>
      </c>
      <c r="O721" s="6" t="s">
        <v>23</v>
      </c>
      <c r="P721" s="6" t="s">
        <v>21</v>
      </c>
      <c r="Q721" s="6" t="s">
        <v>37</v>
      </c>
      <c r="R721" s="6" t="s">
        <v>17</v>
      </c>
      <c r="S721" s="6" t="s">
        <v>15</v>
      </c>
      <c r="T721" s="6" t="s">
        <v>15</v>
      </c>
      <c r="U721" s="1" t="s">
        <v>14</v>
      </c>
      <c r="W721" t="str">
        <f t="shared" si="12"/>
        <v>unsigned char accel716[8] = {0x05, 0xCC, 0x51, 0x02, 0xF6, 0x04, 0x00, 0x00};</v>
      </c>
    </row>
    <row r="722" spans="2:23" x14ac:dyDescent="0.25">
      <c r="B722" s="1" t="s">
        <v>0</v>
      </c>
      <c r="C722" s="1" t="s">
        <v>13</v>
      </c>
      <c r="D722" s="1" t="s">
        <v>1</v>
      </c>
      <c r="E722" s="1" t="s">
        <v>13</v>
      </c>
      <c r="F722" s="1" t="s">
        <v>34</v>
      </c>
      <c r="G722" s="5" t="s">
        <v>756</v>
      </c>
      <c r="H722" s="1" t="s">
        <v>30</v>
      </c>
      <c r="I722" s="1" t="s">
        <v>28</v>
      </c>
      <c r="J722" s="1" t="s">
        <v>12</v>
      </c>
      <c r="K722" s="3" t="s">
        <v>26</v>
      </c>
      <c r="L722" s="1" t="s">
        <v>20</v>
      </c>
      <c r="M722" s="1" t="s">
        <v>29</v>
      </c>
      <c r="N722" s="6" t="s">
        <v>25</v>
      </c>
      <c r="O722" s="6" t="s">
        <v>23</v>
      </c>
      <c r="P722" s="6" t="s">
        <v>21</v>
      </c>
      <c r="Q722" s="6" t="s">
        <v>39</v>
      </c>
      <c r="R722" s="6" t="s">
        <v>17</v>
      </c>
      <c r="S722" s="6" t="s">
        <v>15</v>
      </c>
      <c r="T722" s="6" t="s">
        <v>15</v>
      </c>
      <c r="U722" s="1" t="s">
        <v>14</v>
      </c>
      <c r="W722" t="str">
        <f t="shared" si="12"/>
        <v>unsigned char accel717[8] = {0x05, 0xCC, 0x51, 0x02, 0xF7, 0x04, 0x00, 0x00};</v>
      </c>
    </row>
    <row r="723" spans="2:23" x14ac:dyDescent="0.25">
      <c r="B723" s="1" t="s">
        <v>0</v>
      </c>
      <c r="C723" s="1" t="s">
        <v>13</v>
      </c>
      <c r="D723" s="1" t="s">
        <v>1</v>
      </c>
      <c r="E723" s="1" t="s">
        <v>13</v>
      </c>
      <c r="F723" s="1" t="s">
        <v>34</v>
      </c>
      <c r="G723" s="5" t="s">
        <v>757</v>
      </c>
      <c r="H723" s="1" t="s">
        <v>30</v>
      </c>
      <c r="I723" s="1" t="s">
        <v>28</v>
      </c>
      <c r="J723" s="1" t="s">
        <v>12</v>
      </c>
      <c r="K723" s="3" t="s">
        <v>26</v>
      </c>
      <c r="L723" s="1" t="s">
        <v>20</v>
      </c>
      <c r="M723" s="1" t="s">
        <v>29</v>
      </c>
      <c r="N723" s="6" t="s">
        <v>25</v>
      </c>
      <c r="O723" s="6" t="s">
        <v>23</v>
      </c>
      <c r="P723" s="6" t="s">
        <v>21</v>
      </c>
      <c r="Q723" s="6" t="s">
        <v>42</v>
      </c>
      <c r="R723" s="6" t="s">
        <v>17</v>
      </c>
      <c r="S723" s="6" t="s">
        <v>15</v>
      </c>
      <c r="T723" s="6" t="s">
        <v>15</v>
      </c>
      <c r="U723" s="1" t="s">
        <v>14</v>
      </c>
      <c r="W723" t="str">
        <f t="shared" si="12"/>
        <v>unsigned char accel718[8] = {0x05, 0xCC, 0x51, 0x02, 0xF8, 0x04, 0x00, 0x00};</v>
      </c>
    </row>
    <row r="724" spans="2:23" x14ac:dyDescent="0.25">
      <c r="B724" s="1" t="s">
        <v>0</v>
      </c>
      <c r="C724" s="1" t="s">
        <v>13</v>
      </c>
      <c r="D724" s="1" t="s">
        <v>1</v>
      </c>
      <c r="E724" s="1" t="s">
        <v>13</v>
      </c>
      <c r="F724" s="1" t="s">
        <v>34</v>
      </c>
      <c r="G724" s="5" t="s">
        <v>758</v>
      </c>
      <c r="H724" s="1" t="s">
        <v>30</v>
      </c>
      <c r="I724" s="1" t="s">
        <v>28</v>
      </c>
      <c r="J724" s="1" t="s">
        <v>12</v>
      </c>
      <c r="K724" s="3" t="s">
        <v>26</v>
      </c>
      <c r="L724" s="1" t="s">
        <v>20</v>
      </c>
      <c r="M724" s="1" t="s">
        <v>29</v>
      </c>
      <c r="N724" s="6" t="s">
        <v>25</v>
      </c>
      <c r="O724" s="6" t="s">
        <v>23</v>
      </c>
      <c r="P724" s="6" t="s">
        <v>21</v>
      </c>
      <c r="Q724" s="6" t="s">
        <v>45</v>
      </c>
      <c r="R724" s="6" t="s">
        <v>17</v>
      </c>
      <c r="S724" s="6" t="s">
        <v>15</v>
      </c>
      <c r="T724" s="6" t="s">
        <v>15</v>
      </c>
      <c r="U724" s="1" t="s">
        <v>14</v>
      </c>
      <c r="W724" t="str">
        <f t="shared" si="12"/>
        <v>unsigned char accel719[8] = {0x05, 0xCC, 0x51, 0x02, 0xF9, 0x04, 0x00, 0x00};</v>
      </c>
    </row>
    <row r="725" spans="2:23" x14ac:dyDescent="0.25">
      <c r="B725" s="1" t="s">
        <v>0</v>
      </c>
      <c r="C725" s="1" t="s">
        <v>13</v>
      </c>
      <c r="D725" s="1" t="s">
        <v>1</v>
      </c>
      <c r="E725" s="1" t="s">
        <v>13</v>
      </c>
      <c r="F725" s="1" t="s">
        <v>34</v>
      </c>
      <c r="G725" s="5" t="s">
        <v>759</v>
      </c>
      <c r="H725" s="1" t="s">
        <v>30</v>
      </c>
      <c r="I725" s="1" t="s">
        <v>28</v>
      </c>
      <c r="J725" s="1" t="s">
        <v>12</v>
      </c>
      <c r="K725" s="3" t="s">
        <v>26</v>
      </c>
      <c r="L725" s="1" t="s">
        <v>20</v>
      </c>
      <c r="M725" s="1" t="s">
        <v>29</v>
      </c>
      <c r="N725" s="6" t="s">
        <v>25</v>
      </c>
      <c r="O725" s="6" t="s">
        <v>23</v>
      </c>
      <c r="P725" s="6" t="s">
        <v>21</v>
      </c>
      <c r="Q725" s="6" t="s">
        <v>18</v>
      </c>
      <c r="R725" s="6" t="s">
        <v>17</v>
      </c>
      <c r="S725" s="6" t="s">
        <v>15</v>
      </c>
      <c r="T725" s="6" t="s">
        <v>15</v>
      </c>
      <c r="U725" s="1" t="s">
        <v>14</v>
      </c>
      <c r="W725" t="str">
        <f t="shared" si="12"/>
        <v>unsigned char accel720[8] = {0x05, 0xCC, 0x51, 0x02, 0xF5, 0x04, 0x00, 0x00};</v>
      </c>
    </row>
    <row r="726" spans="2:23" x14ac:dyDescent="0.25">
      <c r="B726" s="1" t="s">
        <v>0</v>
      </c>
      <c r="C726" s="1" t="s">
        <v>13</v>
      </c>
      <c r="D726" s="1" t="s">
        <v>1</v>
      </c>
      <c r="E726" s="1" t="s">
        <v>13</v>
      </c>
      <c r="F726" s="1" t="s">
        <v>34</v>
      </c>
      <c r="G726" s="5" t="s">
        <v>760</v>
      </c>
      <c r="H726" s="1" t="s">
        <v>30</v>
      </c>
      <c r="I726" s="1" t="s">
        <v>28</v>
      </c>
      <c r="J726" s="1" t="s">
        <v>12</v>
      </c>
      <c r="K726" s="3" t="s">
        <v>26</v>
      </c>
      <c r="L726" s="1" t="s">
        <v>20</v>
      </c>
      <c r="M726" s="1" t="s">
        <v>29</v>
      </c>
      <c r="N726" s="6" t="s">
        <v>25</v>
      </c>
      <c r="O726" s="6" t="s">
        <v>23</v>
      </c>
      <c r="P726" s="6" t="s">
        <v>21</v>
      </c>
      <c r="Q726" s="6" t="s">
        <v>37</v>
      </c>
      <c r="R726" s="6" t="s">
        <v>17</v>
      </c>
      <c r="S726" s="6" t="s">
        <v>15</v>
      </c>
      <c r="T726" s="6" t="s">
        <v>15</v>
      </c>
      <c r="U726" s="1" t="s">
        <v>14</v>
      </c>
      <c r="W726" t="str">
        <f t="shared" si="12"/>
        <v>unsigned char accel721[8] = {0x05, 0xCC, 0x51, 0x02, 0xF6, 0x04, 0x00, 0x00};</v>
      </c>
    </row>
    <row r="727" spans="2:23" x14ac:dyDescent="0.25">
      <c r="B727" s="1" t="s">
        <v>0</v>
      </c>
      <c r="C727" s="1" t="s">
        <v>13</v>
      </c>
      <c r="D727" s="1" t="s">
        <v>1</v>
      </c>
      <c r="E727" s="1" t="s">
        <v>13</v>
      </c>
      <c r="F727" s="1" t="s">
        <v>34</v>
      </c>
      <c r="G727" s="5" t="s">
        <v>761</v>
      </c>
      <c r="H727" s="1" t="s">
        <v>30</v>
      </c>
      <c r="I727" s="1" t="s">
        <v>28</v>
      </c>
      <c r="J727" s="1" t="s">
        <v>12</v>
      </c>
      <c r="K727" s="3" t="s">
        <v>26</v>
      </c>
      <c r="L727" s="1" t="s">
        <v>20</v>
      </c>
      <c r="M727" s="1" t="s">
        <v>29</v>
      </c>
      <c r="N727" s="6" t="s">
        <v>25</v>
      </c>
      <c r="O727" s="6" t="s">
        <v>23</v>
      </c>
      <c r="P727" s="6" t="s">
        <v>21</v>
      </c>
      <c r="Q727" s="6" t="s">
        <v>39</v>
      </c>
      <c r="R727" s="6" t="s">
        <v>17</v>
      </c>
      <c r="S727" s="6" t="s">
        <v>15</v>
      </c>
      <c r="T727" s="6" t="s">
        <v>15</v>
      </c>
      <c r="U727" s="1" t="s">
        <v>14</v>
      </c>
      <c r="W727" t="str">
        <f t="shared" si="12"/>
        <v>unsigned char accel722[8] = {0x05, 0xCC, 0x51, 0x02, 0xF7, 0x04, 0x00, 0x00};</v>
      </c>
    </row>
    <row r="728" spans="2:23" x14ac:dyDescent="0.25">
      <c r="B728" s="1" t="s">
        <v>0</v>
      </c>
      <c r="C728" s="1" t="s">
        <v>13</v>
      </c>
      <c r="D728" s="1" t="s">
        <v>1</v>
      </c>
      <c r="E728" s="1" t="s">
        <v>13</v>
      </c>
      <c r="F728" s="1" t="s">
        <v>34</v>
      </c>
      <c r="G728" s="5" t="s">
        <v>762</v>
      </c>
      <c r="H728" s="1" t="s">
        <v>30</v>
      </c>
      <c r="I728" s="1" t="s">
        <v>28</v>
      </c>
      <c r="J728" s="1" t="s">
        <v>12</v>
      </c>
      <c r="K728" s="3" t="s">
        <v>26</v>
      </c>
      <c r="L728" s="1" t="s">
        <v>20</v>
      </c>
      <c r="M728" s="1" t="s">
        <v>29</v>
      </c>
      <c r="N728" s="6" t="s">
        <v>25</v>
      </c>
      <c r="O728" s="6" t="s">
        <v>23</v>
      </c>
      <c r="P728" s="6" t="s">
        <v>21</v>
      </c>
      <c r="Q728" s="6" t="s">
        <v>42</v>
      </c>
      <c r="R728" s="6" t="s">
        <v>17</v>
      </c>
      <c r="S728" s="6" t="s">
        <v>15</v>
      </c>
      <c r="T728" s="6" t="s">
        <v>15</v>
      </c>
      <c r="U728" s="1" t="s">
        <v>14</v>
      </c>
      <c r="W728" t="str">
        <f t="shared" si="12"/>
        <v>unsigned char accel723[8] = {0x05, 0xCC, 0x51, 0x02, 0xF8, 0x04, 0x00, 0x00};</v>
      </c>
    </row>
    <row r="729" spans="2:23" x14ac:dyDescent="0.25">
      <c r="B729" s="1" t="s">
        <v>0</v>
      </c>
      <c r="C729" s="1" t="s">
        <v>13</v>
      </c>
      <c r="D729" s="1" t="s">
        <v>1</v>
      </c>
      <c r="E729" s="1" t="s">
        <v>13</v>
      </c>
      <c r="F729" s="1" t="s">
        <v>34</v>
      </c>
      <c r="G729" s="5" t="s">
        <v>763</v>
      </c>
      <c r="H729" s="1" t="s">
        <v>30</v>
      </c>
      <c r="I729" s="1" t="s">
        <v>28</v>
      </c>
      <c r="J729" s="1" t="s">
        <v>12</v>
      </c>
      <c r="K729" s="3" t="s">
        <v>26</v>
      </c>
      <c r="L729" s="1" t="s">
        <v>20</v>
      </c>
      <c r="M729" s="1" t="s">
        <v>29</v>
      </c>
      <c r="N729" s="6" t="s">
        <v>25</v>
      </c>
      <c r="O729" s="6" t="s">
        <v>23</v>
      </c>
      <c r="P729" s="6" t="s">
        <v>21</v>
      </c>
      <c r="Q729" s="6" t="s">
        <v>18</v>
      </c>
      <c r="R729" s="6" t="s">
        <v>17</v>
      </c>
      <c r="S729" s="6" t="s">
        <v>15</v>
      </c>
      <c r="T729" s="6" t="s">
        <v>15</v>
      </c>
      <c r="U729" s="1" t="s">
        <v>14</v>
      </c>
      <c r="W729" t="str">
        <f t="shared" si="12"/>
        <v>unsigned char accel724[8] = {0x05, 0xCC, 0x51, 0x02, 0xF5, 0x04, 0x00, 0x00};</v>
      </c>
    </row>
    <row r="730" spans="2:23" x14ac:dyDescent="0.25">
      <c r="B730" s="1" t="s">
        <v>0</v>
      </c>
      <c r="C730" s="1" t="s">
        <v>13</v>
      </c>
      <c r="D730" s="1" t="s">
        <v>1</v>
      </c>
      <c r="E730" s="1" t="s">
        <v>13</v>
      </c>
      <c r="F730" s="1" t="s">
        <v>34</v>
      </c>
      <c r="G730" s="5" t="s">
        <v>764</v>
      </c>
      <c r="H730" s="1" t="s">
        <v>30</v>
      </c>
      <c r="I730" s="1" t="s">
        <v>28</v>
      </c>
      <c r="J730" s="1" t="s">
        <v>12</v>
      </c>
      <c r="K730" s="3" t="s">
        <v>26</v>
      </c>
      <c r="L730" s="1" t="s">
        <v>20</v>
      </c>
      <c r="M730" s="1" t="s">
        <v>29</v>
      </c>
      <c r="N730" s="6" t="s">
        <v>25</v>
      </c>
      <c r="O730" s="6" t="s">
        <v>23</v>
      </c>
      <c r="P730" s="6" t="s">
        <v>21</v>
      </c>
      <c r="Q730" s="6" t="s">
        <v>37</v>
      </c>
      <c r="R730" s="6" t="s">
        <v>17</v>
      </c>
      <c r="S730" s="6" t="s">
        <v>15</v>
      </c>
      <c r="T730" s="6" t="s">
        <v>15</v>
      </c>
      <c r="U730" s="1" t="s">
        <v>14</v>
      </c>
      <c r="W730" t="str">
        <f t="shared" si="12"/>
        <v>unsigned char accel725[8] = {0x05, 0xCC, 0x51, 0x02, 0xF6, 0x04, 0x00, 0x00};</v>
      </c>
    </row>
    <row r="731" spans="2:23" x14ac:dyDescent="0.25">
      <c r="B731" s="1" t="s">
        <v>0</v>
      </c>
      <c r="C731" s="1" t="s">
        <v>13</v>
      </c>
      <c r="D731" s="1" t="s">
        <v>1</v>
      </c>
      <c r="E731" s="1" t="s">
        <v>13</v>
      </c>
      <c r="F731" s="1" t="s">
        <v>34</v>
      </c>
      <c r="G731" s="5" t="s">
        <v>765</v>
      </c>
      <c r="H731" s="1" t="s">
        <v>30</v>
      </c>
      <c r="I731" s="1" t="s">
        <v>28</v>
      </c>
      <c r="J731" s="1" t="s">
        <v>12</v>
      </c>
      <c r="K731" s="3" t="s">
        <v>26</v>
      </c>
      <c r="L731" s="1" t="s">
        <v>20</v>
      </c>
      <c r="M731" s="1" t="s">
        <v>29</v>
      </c>
      <c r="N731" s="6" t="s">
        <v>25</v>
      </c>
      <c r="O731" s="6" t="s">
        <v>23</v>
      </c>
      <c r="P731" s="6" t="s">
        <v>21</v>
      </c>
      <c r="Q731" s="6" t="s">
        <v>39</v>
      </c>
      <c r="R731" s="6" t="s">
        <v>17</v>
      </c>
      <c r="S731" s="6" t="s">
        <v>15</v>
      </c>
      <c r="T731" s="6" t="s">
        <v>15</v>
      </c>
      <c r="U731" s="1" t="s">
        <v>14</v>
      </c>
      <c r="W731" t="str">
        <f t="shared" si="12"/>
        <v>unsigned char accel726[8] = {0x05, 0xCC, 0x51, 0x02, 0xF7, 0x04, 0x00, 0x00};</v>
      </c>
    </row>
    <row r="732" spans="2:23" x14ac:dyDescent="0.25">
      <c r="B732" s="1" t="s">
        <v>0</v>
      </c>
      <c r="C732" s="1" t="s">
        <v>13</v>
      </c>
      <c r="D732" s="1" t="s">
        <v>1</v>
      </c>
      <c r="E732" s="1" t="s">
        <v>13</v>
      </c>
      <c r="F732" s="1" t="s">
        <v>34</v>
      </c>
      <c r="G732" s="5" t="s">
        <v>766</v>
      </c>
      <c r="H732" s="1" t="s">
        <v>30</v>
      </c>
      <c r="I732" s="1" t="s">
        <v>28</v>
      </c>
      <c r="J732" s="1" t="s">
        <v>12</v>
      </c>
      <c r="K732" s="3" t="s">
        <v>26</v>
      </c>
      <c r="L732" s="1" t="s">
        <v>20</v>
      </c>
      <c r="M732" s="1" t="s">
        <v>29</v>
      </c>
      <c r="N732" s="6" t="s">
        <v>25</v>
      </c>
      <c r="O732" s="6" t="s">
        <v>23</v>
      </c>
      <c r="P732" s="6" t="s">
        <v>21</v>
      </c>
      <c r="Q732" s="6" t="s">
        <v>42</v>
      </c>
      <c r="R732" s="6" t="s">
        <v>17</v>
      </c>
      <c r="S732" s="6" t="s">
        <v>15</v>
      </c>
      <c r="T732" s="6" t="s">
        <v>15</v>
      </c>
      <c r="U732" s="1" t="s">
        <v>14</v>
      </c>
      <c r="W732" t="str">
        <f t="shared" si="12"/>
        <v>unsigned char accel727[8] = {0x05, 0xCC, 0x51, 0x02, 0xF8, 0x04, 0x00, 0x00};</v>
      </c>
    </row>
    <row r="733" spans="2:23" x14ac:dyDescent="0.25">
      <c r="B733" s="1" t="s">
        <v>0</v>
      </c>
      <c r="C733" s="1" t="s">
        <v>13</v>
      </c>
      <c r="D733" s="1" t="s">
        <v>1</v>
      </c>
      <c r="E733" s="1" t="s">
        <v>13</v>
      </c>
      <c r="F733" s="1" t="s">
        <v>34</v>
      </c>
      <c r="G733" s="5" t="s">
        <v>767</v>
      </c>
      <c r="H733" s="1" t="s">
        <v>30</v>
      </c>
      <c r="I733" s="1" t="s">
        <v>28</v>
      </c>
      <c r="J733" s="1" t="s">
        <v>12</v>
      </c>
      <c r="K733" s="3" t="s">
        <v>26</v>
      </c>
      <c r="L733" s="1" t="s">
        <v>20</v>
      </c>
      <c r="M733" s="1" t="s">
        <v>29</v>
      </c>
      <c r="N733" s="6" t="s">
        <v>25</v>
      </c>
      <c r="O733" s="6" t="s">
        <v>23</v>
      </c>
      <c r="P733" s="6" t="s">
        <v>21</v>
      </c>
      <c r="Q733" s="6" t="s">
        <v>45</v>
      </c>
      <c r="R733" s="6" t="s">
        <v>17</v>
      </c>
      <c r="S733" s="6" t="s">
        <v>15</v>
      </c>
      <c r="T733" s="6" t="s">
        <v>15</v>
      </c>
      <c r="U733" s="1" t="s">
        <v>14</v>
      </c>
      <c r="W733" t="str">
        <f t="shared" si="12"/>
        <v>unsigned char accel728[8] = {0x05, 0xCC, 0x51, 0x02, 0xF9, 0x04, 0x00, 0x00};</v>
      </c>
    </row>
    <row r="734" spans="2:23" x14ac:dyDescent="0.25">
      <c r="B734" s="1" t="s">
        <v>0</v>
      </c>
      <c r="C734" s="1" t="s">
        <v>13</v>
      </c>
      <c r="D734" s="1" t="s">
        <v>1</v>
      </c>
      <c r="E734" s="1" t="s">
        <v>13</v>
      </c>
      <c r="F734" s="1" t="s">
        <v>34</v>
      </c>
      <c r="G734" s="5" t="s">
        <v>768</v>
      </c>
      <c r="H734" s="1" t="s">
        <v>30</v>
      </c>
      <c r="I734" s="1" t="s">
        <v>28</v>
      </c>
      <c r="J734" s="1" t="s">
        <v>12</v>
      </c>
      <c r="K734" s="3" t="s">
        <v>26</v>
      </c>
      <c r="L734" s="1" t="s">
        <v>20</v>
      </c>
      <c r="M734" s="1" t="s">
        <v>29</v>
      </c>
      <c r="N734" s="6" t="s">
        <v>25</v>
      </c>
      <c r="O734" s="6" t="s">
        <v>23</v>
      </c>
      <c r="P734" s="6" t="s">
        <v>21</v>
      </c>
      <c r="Q734" s="6" t="s">
        <v>18</v>
      </c>
      <c r="R734" s="6" t="s">
        <v>17</v>
      </c>
      <c r="S734" s="6" t="s">
        <v>15</v>
      </c>
      <c r="T734" s="6" t="s">
        <v>15</v>
      </c>
      <c r="U734" s="1" t="s">
        <v>14</v>
      </c>
      <c r="W734" t="str">
        <f t="shared" si="12"/>
        <v>unsigned char accel729[8] = {0x05, 0xCC, 0x51, 0x02, 0xF5, 0x04, 0x00, 0x00};</v>
      </c>
    </row>
    <row r="735" spans="2:23" x14ac:dyDescent="0.25">
      <c r="B735" s="1" t="s">
        <v>0</v>
      </c>
      <c r="C735" s="1" t="s">
        <v>13</v>
      </c>
      <c r="D735" s="1" t="s">
        <v>1</v>
      </c>
      <c r="E735" s="1" t="s">
        <v>13</v>
      </c>
      <c r="F735" s="1" t="s">
        <v>34</v>
      </c>
      <c r="G735" s="5" t="s">
        <v>769</v>
      </c>
      <c r="H735" s="1" t="s">
        <v>30</v>
      </c>
      <c r="I735" s="1" t="s">
        <v>28</v>
      </c>
      <c r="J735" s="1" t="s">
        <v>12</v>
      </c>
      <c r="K735" s="3" t="s">
        <v>26</v>
      </c>
      <c r="L735" s="1" t="s">
        <v>20</v>
      </c>
      <c r="M735" s="1" t="s">
        <v>29</v>
      </c>
      <c r="N735" s="6" t="s">
        <v>25</v>
      </c>
      <c r="O735" s="6" t="s">
        <v>23</v>
      </c>
      <c r="P735" s="6" t="s">
        <v>21</v>
      </c>
      <c r="Q735" s="6" t="s">
        <v>37</v>
      </c>
      <c r="R735" s="6" t="s">
        <v>17</v>
      </c>
      <c r="S735" s="6" t="s">
        <v>15</v>
      </c>
      <c r="T735" s="6" t="s">
        <v>15</v>
      </c>
      <c r="U735" s="1" t="s">
        <v>14</v>
      </c>
      <c r="W735" t="str">
        <f t="shared" si="12"/>
        <v>unsigned char accel730[8] = {0x05, 0xCC, 0x51, 0x02, 0xF6, 0x04, 0x00, 0x00};</v>
      </c>
    </row>
    <row r="736" spans="2:23" x14ac:dyDescent="0.25">
      <c r="B736" s="1" t="s">
        <v>0</v>
      </c>
      <c r="C736" s="1" t="s">
        <v>13</v>
      </c>
      <c r="D736" s="1" t="s">
        <v>1</v>
      </c>
      <c r="E736" s="1" t="s">
        <v>13</v>
      </c>
      <c r="F736" s="1" t="s">
        <v>34</v>
      </c>
      <c r="G736" s="5" t="s">
        <v>770</v>
      </c>
      <c r="H736" s="1" t="s">
        <v>30</v>
      </c>
      <c r="I736" s="1" t="s">
        <v>28</v>
      </c>
      <c r="J736" s="1" t="s">
        <v>12</v>
      </c>
      <c r="K736" s="3" t="s">
        <v>26</v>
      </c>
      <c r="L736" s="1" t="s">
        <v>20</v>
      </c>
      <c r="M736" s="1" t="s">
        <v>29</v>
      </c>
      <c r="N736" s="6" t="s">
        <v>25</v>
      </c>
      <c r="O736" s="6" t="s">
        <v>23</v>
      </c>
      <c r="P736" s="6" t="s">
        <v>21</v>
      </c>
      <c r="Q736" s="6" t="s">
        <v>39</v>
      </c>
      <c r="R736" s="6" t="s">
        <v>17</v>
      </c>
      <c r="S736" s="6" t="s">
        <v>15</v>
      </c>
      <c r="T736" s="6" t="s">
        <v>15</v>
      </c>
      <c r="U736" s="1" t="s">
        <v>14</v>
      </c>
      <c r="W736" t="str">
        <f t="shared" si="12"/>
        <v>unsigned char accel731[8] = {0x05, 0xCC, 0x51, 0x02, 0xF7, 0x04, 0x00, 0x00};</v>
      </c>
    </row>
    <row r="737" spans="2:23" x14ac:dyDescent="0.25">
      <c r="B737" s="1" t="s">
        <v>0</v>
      </c>
      <c r="C737" s="1" t="s">
        <v>13</v>
      </c>
      <c r="D737" s="1" t="s">
        <v>1</v>
      </c>
      <c r="E737" s="1" t="s">
        <v>13</v>
      </c>
      <c r="F737" s="1" t="s">
        <v>34</v>
      </c>
      <c r="G737" s="5" t="s">
        <v>771</v>
      </c>
      <c r="H737" s="1" t="s">
        <v>30</v>
      </c>
      <c r="I737" s="1" t="s">
        <v>28</v>
      </c>
      <c r="J737" s="1" t="s">
        <v>12</v>
      </c>
      <c r="K737" s="3" t="s">
        <v>26</v>
      </c>
      <c r="L737" s="1" t="s">
        <v>20</v>
      </c>
      <c r="M737" s="1" t="s">
        <v>29</v>
      </c>
      <c r="N737" s="6" t="s">
        <v>25</v>
      </c>
      <c r="O737" s="6" t="s">
        <v>23</v>
      </c>
      <c r="P737" s="6" t="s">
        <v>21</v>
      </c>
      <c r="Q737" s="6" t="s">
        <v>42</v>
      </c>
      <c r="R737" s="6" t="s">
        <v>17</v>
      </c>
      <c r="S737" s="6" t="s">
        <v>15</v>
      </c>
      <c r="T737" s="6" t="s">
        <v>15</v>
      </c>
      <c r="U737" s="1" t="s">
        <v>14</v>
      </c>
      <c r="W737" t="str">
        <f t="shared" si="12"/>
        <v>unsigned char accel732[8] = {0x05, 0xCC, 0x51, 0x02, 0xF8, 0x04, 0x00, 0x00};</v>
      </c>
    </row>
    <row r="738" spans="2:23" x14ac:dyDescent="0.25">
      <c r="B738" s="1" t="s">
        <v>0</v>
      </c>
      <c r="C738" s="1" t="s">
        <v>13</v>
      </c>
      <c r="D738" s="1" t="s">
        <v>1</v>
      </c>
      <c r="E738" s="1" t="s">
        <v>13</v>
      </c>
      <c r="F738" s="1" t="s">
        <v>34</v>
      </c>
      <c r="G738" s="5" t="s">
        <v>772</v>
      </c>
      <c r="H738" s="1" t="s">
        <v>30</v>
      </c>
      <c r="I738" s="1" t="s">
        <v>28</v>
      </c>
      <c r="J738" s="1" t="s">
        <v>12</v>
      </c>
      <c r="K738" s="3" t="s">
        <v>26</v>
      </c>
      <c r="L738" s="1" t="s">
        <v>20</v>
      </c>
      <c r="M738" s="1" t="s">
        <v>29</v>
      </c>
      <c r="N738" s="6" t="s">
        <v>25</v>
      </c>
      <c r="O738" s="6" t="s">
        <v>23</v>
      </c>
      <c r="P738" s="6" t="s">
        <v>21</v>
      </c>
      <c r="Q738" s="6" t="s">
        <v>18</v>
      </c>
      <c r="R738" s="6" t="s">
        <v>17</v>
      </c>
      <c r="S738" s="6" t="s">
        <v>15</v>
      </c>
      <c r="T738" s="6" t="s">
        <v>15</v>
      </c>
      <c r="U738" s="1" t="s">
        <v>14</v>
      </c>
      <c r="W738" t="str">
        <f t="shared" si="12"/>
        <v>unsigned char accel733[8] = {0x05, 0xCC, 0x51, 0x02, 0xF5, 0x04, 0x00, 0x00};</v>
      </c>
    </row>
    <row r="739" spans="2:23" x14ac:dyDescent="0.25">
      <c r="B739" s="1" t="s">
        <v>0</v>
      </c>
      <c r="C739" s="1" t="s">
        <v>13</v>
      </c>
      <c r="D739" s="1" t="s">
        <v>1</v>
      </c>
      <c r="E739" s="1" t="s">
        <v>13</v>
      </c>
      <c r="F739" s="1" t="s">
        <v>34</v>
      </c>
      <c r="G739" s="5" t="s">
        <v>773</v>
      </c>
      <c r="H739" s="1" t="s">
        <v>30</v>
      </c>
      <c r="I739" s="1" t="s">
        <v>28</v>
      </c>
      <c r="J739" s="1" t="s">
        <v>12</v>
      </c>
      <c r="K739" s="3" t="s">
        <v>26</v>
      </c>
      <c r="L739" s="1" t="s">
        <v>20</v>
      </c>
      <c r="M739" s="1" t="s">
        <v>29</v>
      </c>
      <c r="N739" s="6" t="s">
        <v>25</v>
      </c>
      <c r="O739" s="6" t="s">
        <v>23</v>
      </c>
      <c r="P739" s="6" t="s">
        <v>21</v>
      </c>
      <c r="Q739" s="6" t="s">
        <v>37</v>
      </c>
      <c r="R739" s="6" t="s">
        <v>17</v>
      </c>
      <c r="S739" s="6" t="s">
        <v>15</v>
      </c>
      <c r="T739" s="6" t="s">
        <v>15</v>
      </c>
      <c r="U739" s="1" t="s">
        <v>14</v>
      </c>
      <c r="W739" t="str">
        <f t="shared" si="12"/>
        <v>unsigned char accel734[8] = {0x05, 0xCC, 0x51, 0x02, 0xF6, 0x04, 0x00, 0x00};</v>
      </c>
    </row>
    <row r="740" spans="2:23" x14ac:dyDescent="0.25">
      <c r="B740" s="1" t="s">
        <v>0</v>
      </c>
      <c r="C740" s="1" t="s">
        <v>13</v>
      </c>
      <c r="D740" s="1" t="s">
        <v>1</v>
      </c>
      <c r="E740" s="1" t="s">
        <v>13</v>
      </c>
      <c r="F740" s="1" t="s">
        <v>34</v>
      </c>
      <c r="G740" s="5" t="s">
        <v>774</v>
      </c>
      <c r="H740" s="1" t="s">
        <v>30</v>
      </c>
      <c r="I740" s="1" t="s">
        <v>28</v>
      </c>
      <c r="J740" s="1" t="s">
        <v>12</v>
      </c>
      <c r="K740" s="3" t="s">
        <v>26</v>
      </c>
      <c r="L740" s="1" t="s">
        <v>20</v>
      </c>
      <c r="M740" s="1" t="s">
        <v>29</v>
      </c>
      <c r="N740" s="6" t="s">
        <v>25</v>
      </c>
      <c r="O740" s="6" t="s">
        <v>23</v>
      </c>
      <c r="P740" s="6" t="s">
        <v>21</v>
      </c>
      <c r="Q740" s="6" t="s">
        <v>39</v>
      </c>
      <c r="R740" s="6" t="s">
        <v>17</v>
      </c>
      <c r="S740" s="6" t="s">
        <v>15</v>
      </c>
      <c r="T740" s="6" t="s">
        <v>15</v>
      </c>
      <c r="U740" s="1" t="s">
        <v>14</v>
      </c>
      <c r="W740" t="str">
        <f t="shared" si="12"/>
        <v>unsigned char accel735[8] = {0x05, 0xCC, 0x51, 0x02, 0xF7, 0x04, 0x00, 0x00};</v>
      </c>
    </row>
    <row r="741" spans="2:23" x14ac:dyDescent="0.25">
      <c r="B741" s="1" t="s">
        <v>0</v>
      </c>
      <c r="C741" s="1" t="s">
        <v>13</v>
      </c>
      <c r="D741" s="1" t="s">
        <v>1</v>
      </c>
      <c r="E741" s="1" t="s">
        <v>13</v>
      </c>
      <c r="F741" s="1" t="s">
        <v>34</v>
      </c>
      <c r="G741" s="5" t="s">
        <v>775</v>
      </c>
      <c r="H741" s="1" t="s">
        <v>30</v>
      </c>
      <c r="I741" s="1" t="s">
        <v>28</v>
      </c>
      <c r="J741" s="1" t="s">
        <v>12</v>
      </c>
      <c r="K741" s="3" t="s">
        <v>26</v>
      </c>
      <c r="L741" s="1" t="s">
        <v>20</v>
      </c>
      <c r="M741" s="1" t="s">
        <v>29</v>
      </c>
      <c r="N741" s="6" t="s">
        <v>25</v>
      </c>
      <c r="O741" s="6" t="s">
        <v>23</v>
      </c>
      <c r="P741" s="6" t="s">
        <v>21</v>
      </c>
      <c r="Q741" s="6" t="s">
        <v>42</v>
      </c>
      <c r="R741" s="6" t="s">
        <v>17</v>
      </c>
      <c r="S741" s="6" t="s">
        <v>15</v>
      </c>
      <c r="T741" s="6" t="s">
        <v>15</v>
      </c>
      <c r="U741" s="1" t="s">
        <v>14</v>
      </c>
      <c r="W741" t="str">
        <f t="shared" si="12"/>
        <v>unsigned char accel736[8] = {0x05, 0xCC, 0x51, 0x02, 0xF8, 0x04, 0x00, 0x00};</v>
      </c>
    </row>
    <row r="742" spans="2:23" x14ac:dyDescent="0.25">
      <c r="B742" s="1" t="s">
        <v>0</v>
      </c>
      <c r="C742" s="1" t="s">
        <v>13</v>
      </c>
      <c r="D742" s="1" t="s">
        <v>1</v>
      </c>
      <c r="E742" s="1" t="s">
        <v>13</v>
      </c>
      <c r="F742" s="1" t="s">
        <v>34</v>
      </c>
      <c r="G742" s="5" t="s">
        <v>776</v>
      </c>
      <c r="H742" s="1" t="s">
        <v>30</v>
      </c>
      <c r="I742" s="1" t="s">
        <v>28</v>
      </c>
      <c r="J742" s="1" t="s">
        <v>12</v>
      </c>
      <c r="K742" s="3" t="s">
        <v>26</v>
      </c>
      <c r="L742" s="1" t="s">
        <v>20</v>
      </c>
      <c r="M742" s="1" t="s">
        <v>29</v>
      </c>
      <c r="N742" s="6" t="s">
        <v>25</v>
      </c>
      <c r="O742" s="6" t="s">
        <v>23</v>
      </c>
      <c r="P742" s="6" t="s">
        <v>21</v>
      </c>
      <c r="Q742" s="6" t="s">
        <v>45</v>
      </c>
      <c r="R742" s="6" t="s">
        <v>17</v>
      </c>
      <c r="S742" s="6" t="s">
        <v>15</v>
      </c>
      <c r="T742" s="6" t="s">
        <v>15</v>
      </c>
      <c r="U742" s="1" t="s">
        <v>14</v>
      </c>
      <c r="W742" t="str">
        <f t="shared" si="12"/>
        <v>unsigned char accel737[8] = {0x05, 0xCC, 0x51, 0x02, 0xF9, 0x04, 0x00, 0x00};</v>
      </c>
    </row>
    <row r="743" spans="2:23" x14ac:dyDescent="0.25">
      <c r="B743" s="1" t="s">
        <v>0</v>
      </c>
      <c r="C743" s="1" t="s">
        <v>13</v>
      </c>
      <c r="D743" s="1" t="s">
        <v>1</v>
      </c>
      <c r="E743" s="1" t="s">
        <v>13</v>
      </c>
      <c r="F743" s="1" t="s">
        <v>34</v>
      </c>
      <c r="G743" s="5" t="s">
        <v>777</v>
      </c>
      <c r="H743" s="1" t="s">
        <v>30</v>
      </c>
      <c r="I743" s="1" t="s">
        <v>28</v>
      </c>
      <c r="J743" s="1" t="s">
        <v>12</v>
      </c>
      <c r="K743" s="3" t="s">
        <v>26</v>
      </c>
      <c r="L743" s="1" t="s">
        <v>20</v>
      </c>
      <c r="M743" s="1" t="s">
        <v>29</v>
      </c>
      <c r="N743" s="6" t="s">
        <v>25</v>
      </c>
      <c r="O743" s="6" t="s">
        <v>23</v>
      </c>
      <c r="P743" s="6" t="s">
        <v>21</v>
      </c>
      <c r="Q743" s="6" t="s">
        <v>18</v>
      </c>
      <c r="R743" s="6" t="s">
        <v>17</v>
      </c>
      <c r="S743" s="6" t="s">
        <v>15</v>
      </c>
      <c r="T743" s="6" t="s">
        <v>15</v>
      </c>
      <c r="U743" s="1" t="s">
        <v>14</v>
      </c>
      <c r="W743" t="str">
        <f t="shared" si="12"/>
        <v>unsigned char accel738[8] = {0x05, 0xCC, 0x51, 0x02, 0xF5, 0x04, 0x00, 0x00};</v>
      </c>
    </row>
    <row r="744" spans="2:23" x14ac:dyDescent="0.25">
      <c r="B744" s="1" t="s">
        <v>0</v>
      </c>
      <c r="C744" s="1" t="s">
        <v>13</v>
      </c>
      <c r="D744" s="1" t="s">
        <v>1</v>
      </c>
      <c r="E744" s="1" t="s">
        <v>13</v>
      </c>
      <c r="F744" s="1" t="s">
        <v>34</v>
      </c>
      <c r="G744" s="5" t="s">
        <v>778</v>
      </c>
      <c r="H744" s="1" t="s">
        <v>30</v>
      </c>
      <c r="I744" s="1" t="s">
        <v>28</v>
      </c>
      <c r="J744" s="1" t="s">
        <v>12</v>
      </c>
      <c r="K744" s="3" t="s">
        <v>26</v>
      </c>
      <c r="L744" s="1" t="s">
        <v>20</v>
      </c>
      <c r="M744" s="1" t="s">
        <v>29</v>
      </c>
      <c r="N744" s="6" t="s">
        <v>25</v>
      </c>
      <c r="O744" s="6" t="s">
        <v>23</v>
      </c>
      <c r="P744" s="6" t="s">
        <v>21</v>
      </c>
      <c r="Q744" s="6" t="s">
        <v>37</v>
      </c>
      <c r="R744" s="6" t="s">
        <v>17</v>
      </c>
      <c r="S744" s="6" t="s">
        <v>15</v>
      </c>
      <c r="T744" s="6" t="s">
        <v>15</v>
      </c>
      <c r="U744" s="1" t="s">
        <v>14</v>
      </c>
      <c r="W744" t="str">
        <f t="shared" si="12"/>
        <v>unsigned char accel739[8] = {0x05, 0xCC, 0x51, 0x02, 0xF6, 0x04, 0x00, 0x00};</v>
      </c>
    </row>
    <row r="745" spans="2:23" x14ac:dyDescent="0.25">
      <c r="B745" s="1" t="s">
        <v>0</v>
      </c>
      <c r="C745" s="1" t="s">
        <v>13</v>
      </c>
      <c r="D745" s="1" t="s">
        <v>1</v>
      </c>
      <c r="E745" s="1" t="s">
        <v>13</v>
      </c>
      <c r="F745" s="1" t="s">
        <v>34</v>
      </c>
      <c r="G745" s="5" t="s">
        <v>779</v>
      </c>
      <c r="H745" s="1" t="s">
        <v>30</v>
      </c>
      <c r="I745" s="1" t="s">
        <v>28</v>
      </c>
      <c r="J745" s="1" t="s">
        <v>12</v>
      </c>
      <c r="K745" s="3" t="s">
        <v>26</v>
      </c>
      <c r="L745" s="1" t="s">
        <v>20</v>
      </c>
      <c r="M745" s="1" t="s">
        <v>29</v>
      </c>
      <c r="N745" s="6" t="s">
        <v>25</v>
      </c>
      <c r="O745" s="6" t="s">
        <v>23</v>
      </c>
      <c r="P745" s="6" t="s">
        <v>21</v>
      </c>
      <c r="Q745" s="6" t="s">
        <v>39</v>
      </c>
      <c r="R745" s="6" t="s">
        <v>17</v>
      </c>
      <c r="S745" s="6" t="s">
        <v>15</v>
      </c>
      <c r="T745" s="6" t="s">
        <v>15</v>
      </c>
      <c r="U745" s="1" t="s">
        <v>14</v>
      </c>
      <c r="W745" t="str">
        <f t="shared" si="12"/>
        <v>unsigned char accel740[8] = {0x05, 0xCC, 0x51, 0x02, 0xF7, 0x04, 0x00, 0x00};</v>
      </c>
    </row>
    <row r="746" spans="2:23" x14ac:dyDescent="0.25">
      <c r="B746" s="1" t="s">
        <v>0</v>
      </c>
      <c r="C746" s="1" t="s">
        <v>13</v>
      </c>
      <c r="D746" s="1" t="s">
        <v>1</v>
      </c>
      <c r="E746" s="1" t="s">
        <v>13</v>
      </c>
      <c r="F746" s="1" t="s">
        <v>34</v>
      </c>
      <c r="G746" s="5" t="s">
        <v>780</v>
      </c>
      <c r="H746" s="1" t="s">
        <v>30</v>
      </c>
      <c r="I746" s="1" t="s">
        <v>28</v>
      </c>
      <c r="J746" s="1" t="s">
        <v>12</v>
      </c>
      <c r="K746" s="3" t="s">
        <v>26</v>
      </c>
      <c r="L746" s="1" t="s">
        <v>20</v>
      </c>
      <c r="M746" s="1" t="s">
        <v>29</v>
      </c>
      <c r="N746" s="6" t="s">
        <v>25</v>
      </c>
      <c r="O746" s="6" t="s">
        <v>23</v>
      </c>
      <c r="P746" s="6" t="s">
        <v>21</v>
      </c>
      <c r="Q746" s="6" t="s">
        <v>42</v>
      </c>
      <c r="R746" s="6" t="s">
        <v>17</v>
      </c>
      <c r="S746" s="6" t="s">
        <v>15</v>
      </c>
      <c r="T746" s="6" t="s">
        <v>15</v>
      </c>
      <c r="U746" s="1" t="s">
        <v>14</v>
      </c>
      <c r="W746" t="str">
        <f t="shared" si="12"/>
        <v>unsigned char accel741[8] = {0x05, 0xCC, 0x51, 0x02, 0xF8, 0x04, 0x00, 0x00};</v>
      </c>
    </row>
    <row r="747" spans="2:23" x14ac:dyDescent="0.25">
      <c r="B747" s="1" t="s">
        <v>0</v>
      </c>
      <c r="C747" s="1" t="s">
        <v>13</v>
      </c>
      <c r="D747" s="1" t="s">
        <v>1</v>
      </c>
      <c r="E747" s="1" t="s">
        <v>13</v>
      </c>
      <c r="F747" s="1" t="s">
        <v>34</v>
      </c>
      <c r="G747" s="5" t="s">
        <v>781</v>
      </c>
      <c r="H747" s="1" t="s">
        <v>30</v>
      </c>
      <c r="I747" s="1" t="s">
        <v>28</v>
      </c>
      <c r="J747" s="1" t="s">
        <v>12</v>
      </c>
      <c r="K747" s="3" t="s">
        <v>26</v>
      </c>
      <c r="L747" s="1" t="s">
        <v>20</v>
      </c>
      <c r="M747" s="1" t="s">
        <v>29</v>
      </c>
      <c r="N747" s="6" t="s">
        <v>25</v>
      </c>
      <c r="O747" s="6" t="s">
        <v>23</v>
      </c>
      <c r="P747" s="6" t="s">
        <v>21</v>
      </c>
      <c r="Q747" s="6" t="s">
        <v>18</v>
      </c>
      <c r="R747" s="6" t="s">
        <v>17</v>
      </c>
      <c r="S747" s="6" t="s">
        <v>15</v>
      </c>
      <c r="T747" s="6" t="s">
        <v>15</v>
      </c>
      <c r="U747" s="1" t="s">
        <v>14</v>
      </c>
      <c r="W747" t="str">
        <f t="shared" si="12"/>
        <v>unsigned char accel742[8] = {0x05, 0xCC, 0x51, 0x02, 0xF5, 0x04, 0x00, 0x00};</v>
      </c>
    </row>
    <row r="748" spans="2:23" x14ac:dyDescent="0.25">
      <c r="B748" s="1" t="s">
        <v>0</v>
      </c>
      <c r="C748" s="1" t="s">
        <v>13</v>
      </c>
      <c r="D748" s="1" t="s">
        <v>1</v>
      </c>
      <c r="E748" s="1" t="s">
        <v>13</v>
      </c>
      <c r="F748" s="1" t="s">
        <v>34</v>
      </c>
      <c r="G748" s="5" t="s">
        <v>782</v>
      </c>
      <c r="H748" s="1" t="s">
        <v>30</v>
      </c>
      <c r="I748" s="1" t="s">
        <v>28</v>
      </c>
      <c r="J748" s="1" t="s">
        <v>12</v>
      </c>
      <c r="K748" s="3" t="s">
        <v>26</v>
      </c>
      <c r="L748" s="1" t="s">
        <v>20</v>
      </c>
      <c r="M748" s="1" t="s">
        <v>29</v>
      </c>
      <c r="N748" s="6" t="s">
        <v>25</v>
      </c>
      <c r="O748" s="6" t="s">
        <v>23</v>
      </c>
      <c r="P748" s="6" t="s">
        <v>21</v>
      </c>
      <c r="Q748" s="6" t="s">
        <v>37</v>
      </c>
      <c r="R748" s="6" t="s">
        <v>17</v>
      </c>
      <c r="S748" s="6" t="s">
        <v>15</v>
      </c>
      <c r="T748" s="6" t="s">
        <v>15</v>
      </c>
      <c r="U748" s="1" t="s">
        <v>14</v>
      </c>
      <c r="W748" t="str">
        <f t="shared" si="12"/>
        <v>unsigned char accel743[8] = {0x05, 0xCC, 0x51, 0x02, 0xF6, 0x04, 0x00, 0x00};</v>
      </c>
    </row>
    <row r="749" spans="2:23" x14ac:dyDescent="0.25">
      <c r="B749" s="1" t="s">
        <v>0</v>
      </c>
      <c r="C749" s="1" t="s">
        <v>13</v>
      </c>
      <c r="D749" s="1" t="s">
        <v>1</v>
      </c>
      <c r="E749" s="1" t="s">
        <v>13</v>
      </c>
      <c r="F749" s="1" t="s">
        <v>34</v>
      </c>
      <c r="G749" s="5" t="s">
        <v>783</v>
      </c>
      <c r="H749" s="1" t="s">
        <v>30</v>
      </c>
      <c r="I749" s="1" t="s">
        <v>28</v>
      </c>
      <c r="J749" s="1" t="s">
        <v>12</v>
      </c>
      <c r="K749" s="3" t="s">
        <v>26</v>
      </c>
      <c r="L749" s="1" t="s">
        <v>20</v>
      </c>
      <c r="M749" s="1" t="s">
        <v>29</v>
      </c>
      <c r="N749" s="6" t="s">
        <v>25</v>
      </c>
      <c r="O749" s="6" t="s">
        <v>23</v>
      </c>
      <c r="P749" s="6" t="s">
        <v>21</v>
      </c>
      <c r="Q749" s="6" t="s">
        <v>39</v>
      </c>
      <c r="R749" s="6" t="s">
        <v>17</v>
      </c>
      <c r="S749" s="6" t="s">
        <v>15</v>
      </c>
      <c r="T749" s="6" t="s">
        <v>15</v>
      </c>
      <c r="U749" s="1" t="s">
        <v>14</v>
      </c>
      <c r="W749" t="str">
        <f t="shared" si="12"/>
        <v>unsigned char accel744[8] = {0x05, 0xCC, 0x51, 0x02, 0xF7, 0x04, 0x00, 0x00};</v>
      </c>
    </row>
    <row r="750" spans="2:23" x14ac:dyDescent="0.25">
      <c r="B750" s="1" t="s">
        <v>0</v>
      </c>
      <c r="C750" s="1" t="s">
        <v>13</v>
      </c>
      <c r="D750" s="1" t="s">
        <v>1</v>
      </c>
      <c r="E750" s="1" t="s">
        <v>13</v>
      </c>
      <c r="F750" s="1" t="s">
        <v>34</v>
      </c>
      <c r="G750" s="5" t="s">
        <v>784</v>
      </c>
      <c r="H750" s="1" t="s">
        <v>30</v>
      </c>
      <c r="I750" s="1" t="s">
        <v>28</v>
      </c>
      <c r="J750" s="1" t="s">
        <v>12</v>
      </c>
      <c r="K750" s="3" t="s">
        <v>26</v>
      </c>
      <c r="L750" s="1" t="s">
        <v>20</v>
      </c>
      <c r="M750" s="1" t="s">
        <v>29</v>
      </c>
      <c r="N750" s="6" t="s">
        <v>25</v>
      </c>
      <c r="O750" s="6" t="s">
        <v>23</v>
      </c>
      <c r="P750" s="6" t="s">
        <v>21</v>
      </c>
      <c r="Q750" s="6" t="s">
        <v>42</v>
      </c>
      <c r="R750" s="6" t="s">
        <v>17</v>
      </c>
      <c r="S750" s="6" t="s">
        <v>15</v>
      </c>
      <c r="T750" s="6" t="s">
        <v>15</v>
      </c>
      <c r="U750" s="1" t="s">
        <v>14</v>
      </c>
      <c r="W750" t="str">
        <f t="shared" si="12"/>
        <v>unsigned char accel745[8] = {0x05, 0xCC, 0x51, 0x02, 0xF8, 0x04, 0x00, 0x00};</v>
      </c>
    </row>
    <row r="751" spans="2:23" x14ac:dyDescent="0.25">
      <c r="B751" s="1" t="s">
        <v>0</v>
      </c>
      <c r="C751" s="1" t="s">
        <v>13</v>
      </c>
      <c r="D751" s="1" t="s">
        <v>1</v>
      </c>
      <c r="E751" s="1" t="s">
        <v>13</v>
      </c>
      <c r="F751" s="1" t="s">
        <v>34</v>
      </c>
      <c r="G751" s="5" t="s">
        <v>785</v>
      </c>
      <c r="H751" s="1" t="s">
        <v>30</v>
      </c>
      <c r="I751" s="1" t="s">
        <v>28</v>
      </c>
      <c r="J751" s="1" t="s">
        <v>12</v>
      </c>
      <c r="K751" s="3" t="s">
        <v>26</v>
      </c>
      <c r="L751" s="1" t="s">
        <v>20</v>
      </c>
      <c r="M751" s="1" t="s">
        <v>29</v>
      </c>
      <c r="N751" s="6" t="s">
        <v>25</v>
      </c>
      <c r="O751" s="6" t="s">
        <v>23</v>
      </c>
      <c r="P751" s="6" t="s">
        <v>21</v>
      </c>
      <c r="Q751" s="6" t="s">
        <v>45</v>
      </c>
      <c r="R751" s="6" t="s">
        <v>17</v>
      </c>
      <c r="S751" s="6" t="s">
        <v>15</v>
      </c>
      <c r="T751" s="6" t="s">
        <v>15</v>
      </c>
      <c r="U751" s="1" t="s">
        <v>14</v>
      </c>
      <c r="W751" t="str">
        <f t="shared" si="12"/>
        <v>unsigned char accel746[8] = {0x05, 0xCC, 0x51, 0x02, 0xF9, 0x04, 0x00, 0x00};</v>
      </c>
    </row>
    <row r="752" spans="2:23" x14ac:dyDescent="0.25">
      <c r="B752" s="1" t="s">
        <v>0</v>
      </c>
      <c r="C752" s="1" t="s">
        <v>13</v>
      </c>
      <c r="D752" s="1" t="s">
        <v>1</v>
      </c>
      <c r="E752" s="1" t="s">
        <v>13</v>
      </c>
      <c r="F752" s="1" t="s">
        <v>34</v>
      </c>
      <c r="G752" s="5" t="s">
        <v>786</v>
      </c>
      <c r="H752" s="1" t="s">
        <v>30</v>
      </c>
      <c r="I752" s="1" t="s">
        <v>28</v>
      </c>
      <c r="J752" s="1" t="s">
        <v>12</v>
      </c>
      <c r="K752" s="3" t="s">
        <v>26</v>
      </c>
      <c r="L752" s="1" t="s">
        <v>20</v>
      </c>
      <c r="M752" s="1" t="s">
        <v>29</v>
      </c>
      <c r="N752" s="6" t="s">
        <v>25</v>
      </c>
      <c r="O752" s="6" t="s">
        <v>23</v>
      </c>
      <c r="P752" s="6" t="s">
        <v>21</v>
      </c>
      <c r="Q752" s="6" t="s">
        <v>18</v>
      </c>
      <c r="R752" s="6" t="s">
        <v>17</v>
      </c>
      <c r="S752" s="6" t="s">
        <v>15</v>
      </c>
      <c r="T752" s="6" t="s">
        <v>15</v>
      </c>
      <c r="U752" s="1" t="s">
        <v>14</v>
      </c>
      <c r="W752" t="str">
        <f t="shared" si="12"/>
        <v>unsigned char accel747[8] = {0x05, 0xCC, 0x51, 0x02, 0xF5, 0x04, 0x00, 0x00};</v>
      </c>
    </row>
    <row r="753" spans="2:23" x14ac:dyDescent="0.25">
      <c r="B753" s="1" t="s">
        <v>0</v>
      </c>
      <c r="C753" s="1" t="s">
        <v>13</v>
      </c>
      <c r="D753" s="1" t="s">
        <v>1</v>
      </c>
      <c r="E753" s="1" t="s">
        <v>13</v>
      </c>
      <c r="F753" s="1" t="s">
        <v>34</v>
      </c>
      <c r="G753" s="5" t="s">
        <v>787</v>
      </c>
      <c r="H753" s="1" t="s">
        <v>30</v>
      </c>
      <c r="I753" s="1" t="s">
        <v>28</v>
      </c>
      <c r="J753" s="1" t="s">
        <v>12</v>
      </c>
      <c r="K753" s="3" t="s">
        <v>26</v>
      </c>
      <c r="L753" s="1" t="s">
        <v>20</v>
      </c>
      <c r="M753" s="1" t="s">
        <v>29</v>
      </c>
      <c r="N753" s="6" t="s">
        <v>25</v>
      </c>
      <c r="O753" s="6" t="s">
        <v>23</v>
      </c>
      <c r="P753" s="6" t="s">
        <v>21</v>
      </c>
      <c r="Q753" s="6" t="s">
        <v>37</v>
      </c>
      <c r="R753" s="6" t="s">
        <v>17</v>
      </c>
      <c r="S753" s="6" t="s">
        <v>15</v>
      </c>
      <c r="T753" s="6" t="s">
        <v>15</v>
      </c>
      <c r="U753" s="1" t="s">
        <v>14</v>
      </c>
      <c r="W753" t="str">
        <f t="shared" si="12"/>
        <v>unsigned char accel748[8] = {0x05, 0xCC, 0x51, 0x02, 0xF6, 0x04, 0x00, 0x00};</v>
      </c>
    </row>
    <row r="754" spans="2:23" x14ac:dyDescent="0.25">
      <c r="B754" s="1" t="s">
        <v>0</v>
      </c>
      <c r="C754" s="1" t="s">
        <v>13</v>
      </c>
      <c r="D754" s="1" t="s">
        <v>1</v>
      </c>
      <c r="E754" s="1" t="s">
        <v>13</v>
      </c>
      <c r="F754" s="1" t="s">
        <v>34</v>
      </c>
      <c r="G754" s="5" t="s">
        <v>788</v>
      </c>
      <c r="H754" s="1" t="s">
        <v>30</v>
      </c>
      <c r="I754" s="1" t="s">
        <v>28</v>
      </c>
      <c r="J754" s="1" t="s">
        <v>12</v>
      </c>
      <c r="K754" s="3" t="s">
        <v>26</v>
      </c>
      <c r="L754" s="1" t="s">
        <v>20</v>
      </c>
      <c r="M754" s="1" t="s">
        <v>29</v>
      </c>
      <c r="N754" s="6" t="s">
        <v>25</v>
      </c>
      <c r="O754" s="6" t="s">
        <v>23</v>
      </c>
      <c r="P754" s="6" t="s">
        <v>21</v>
      </c>
      <c r="Q754" s="6" t="s">
        <v>18</v>
      </c>
      <c r="R754" s="6" t="s">
        <v>17</v>
      </c>
      <c r="S754" s="6" t="s">
        <v>15</v>
      </c>
      <c r="T754" s="6" t="s">
        <v>15</v>
      </c>
      <c r="U754" s="1" t="s">
        <v>14</v>
      </c>
      <c r="W754" t="str">
        <f t="shared" ref="W754:W817" si="13">CONCATENATE(B754,C754,D754,E754,F754,G754,H754,I754,J754,M754,K754,L754,M754,N754,L754,M754,O754,L754,M754,P754,L754,M754,Q754,L754,M754,R754,L754,M754,S754,L754,M754,T754,U754)</f>
        <v>unsigned char accel749[8] = {0x05, 0xCC, 0x51, 0x02, 0xF5, 0x04, 0x00, 0x00};</v>
      </c>
    </row>
    <row r="755" spans="2:23" x14ac:dyDescent="0.25">
      <c r="B755" s="1" t="s">
        <v>0</v>
      </c>
      <c r="C755" s="1" t="s">
        <v>13</v>
      </c>
      <c r="D755" s="1" t="s">
        <v>1</v>
      </c>
      <c r="E755" s="1" t="s">
        <v>13</v>
      </c>
      <c r="F755" s="1" t="s">
        <v>34</v>
      </c>
      <c r="G755" s="5" t="s">
        <v>789</v>
      </c>
      <c r="H755" s="1" t="s">
        <v>30</v>
      </c>
      <c r="I755" s="1" t="s">
        <v>28</v>
      </c>
      <c r="J755" s="1" t="s">
        <v>12</v>
      </c>
      <c r="K755" s="3" t="s">
        <v>26</v>
      </c>
      <c r="L755" s="1" t="s">
        <v>20</v>
      </c>
      <c r="M755" s="1" t="s">
        <v>29</v>
      </c>
      <c r="N755" s="6" t="s">
        <v>25</v>
      </c>
      <c r="O755" s="6" t="s">
        <v>23</v>
      </c>
      <c r="P755" s="6" t="s">
        <v>21</v>
      </c>
      <c r="Q755" s="6" t="s">
        <v>37</v>
      </c>
      <c r="R755" s="6" t="s">
        <v>17</v>
      </c>
      <c r="S755" s="6" t="s">
        <v>15</v>
      </c>
      <c r="T755" s="6" t="s">
        <v>15</v>
      </c>
      <c r="U755" s="1" t="s">
        <v>14</v>
      </c>
      <c r="W755" t="str">
        <f t="shared" si="13"/>
        <v>unsigned char accel750[8] = {0x05, 0xCC, 0x51, 0x02, 0xF6, 0x04, 0x00, 0x00};</v>
      </c>
    </row>
    <row r="756" spans="2:23" x14ac:dyDescent="0.25">
      <c r="B756" s="1" t="s">
        <v>0</v>
      </c>
      <c r="C756" s="1" t="s">
        <v>13</v>
      </c>
      <c r="D756" s="1" t="s">
        <v>1</v>
      </c>
      <c r="E756" s="1" t="s">
        <v>13</v>
      </c>
      <c r="F756" s="1" t="s">
        <v>34</v>
      </c>
      <c r="G756" s="5" t="s">
        <v>790</v>
      </c>
      <c r="H756" s="1" t="s">
        <v>30</v>
      </c>
      <c r="I756" s="1" t="s">
        <v>28</v>
      </c>
      <c r="J756" s="1" t="s">
        <v>12</v>
      </c>
      <c r="K756" s="3" t="s">
        <v>26</v>
      </c>
      <c r="L756" s="1" t="s">
        <v>20</v>
      </c>
      <c r="M756" s="1" t="s">
        <v>29</v>
      </c>
      <c r="N756" s="6" t="s">
        <v>25</v>
      </c>
      <c r="O756" s="6" t="s">
        <v>23</v>
      </c>
      <c r="P756" s="6" t="s">
        <v>21</v>
      </c>
      <c r="Q756" s="6" t="s">
        <v>39</v>
      </c>
      <c r="R756" s="6" t="s">
        <v>17</v>
      </c>
      <c r="S756" s="6" t="s">
        <v>15</v>
      </c>
      <c r="T756" s="6" t="s">
        <v>15</v>
      </c>
      <c r="U756" s="1" t="s">
        <v>14</v>
      </c>
      <c r="W756" t="str">
        <f t="shared" si="13"/>
        <v>unsigned char accel751[8] = {0x05, 0xCC, 0x51, 0x02, 0xF7, 0x04, 0x00, 0x00};</v>
      </c>
    </row>
    <row r="757" spans="2:23" x14ac:dyDescent="0.25">
      <c r="B757" s="1" t="s">
        <v>0</v>
      </c>
      <c r="C757" s="1" t="s">
        <v>13</v>
      </c>
      <c r="D757" s="1" t="s">
        <v>1</v>
      </c>
      <c r="E757" s="1" t="s">
        <v>13</v>
      </c>
      <c r="F757" s="1" t="s">
        <v>34</v>
      </c>
      <c r="G757" s="5" t="s">
        <v>791</v>
      </c>
      <c r="H757" s="1" t="s">
        <v>30</v>
      </c>
      <c r="I757" s="1" t="s">
        <v>28</v>
      </c>
      <c r="J757" s="1" t="s">
        <v>12</v>
      </c>
      <c r="K757" s="3" t="s">
        <v>26</v>
      </c>
      <c r="L757" s="1" t="s">
        <v>20</v>
      </c>
      <c r="M757" s="1" t="s">
        <v>29</v>
      </c>
      <c r="N757" s="6" t="s">
        <v>25</v>
      </c>
      <c r="O757" s="6" t="s">
        <v>23</v>
      </c>
      <c r="P757" s="6" t="s">
        <v>21</v>
      </c>
      <c r="Q757" s="6" t="s">
        <v>42</v>
      </c>
      <c r="R757" s="6" t="s">
        <v>17</v>
      </c>
      <c r="S757" s="6" t="s">
        <v>15</v>
      </c>
      <c r="T757" s="6" t="s">
        <v>15</v>
      </c>
      <c r="U757" s="1" t="s">
        <v>14</v>
      </c>
      <c r="W757" t="str">
        <f t="shared" si="13"/>
        <v>unsigned char accel752[8] = {0x05, 0xCC, 0x51, 0x02, 0xF8, 0x04, 0x00, 0x00};</v>
      </c>
    </row>
    <row r="758" spans="2:23" x14ac:dyDescent="0.25">
      <c r="B758" s="1" t="s">
        <v>0</v>
      </c>
      <c r="C758" s="1" t="s">
        <v>13</v>
      </c>
      <c r="D758" s="1" t="s">
        <v>1</v>
      </c>
      <c r="E758" s="1" t="s">
        <v>13</v>
      </c>
      <c r="F758" s="1" t="s">
        <v>34</v>
      </c>
      <c r="G758" s="5" t="s">
        <v>792</v>
      </c>
      <c r="H758" s="1" t="s">
        <v>30</v>
      </c>
      <c r="I758" s="1" t="s">
        <v>28</v>
      </c>
      <c r="J758" s="1" t="s">
        <v>12</v>
      </c>
      <c r="K758" s="3" t="s">
        <v>26</v>
      </c>
      <c r="L758" s="1" t="s">
        <v>20</v>
      </c>
      <c r="M758" s="1" t="s">
        <v>29</v>
      </c>
      <c r="N758" s="6" t="s">
        <v>25</v>
      </c>
      <c r="O758" s="6" t="s">
        <v>23</v>
      </c>
      <c r="P758" s="6" t="s">
        <v>21</v>
      </c>
      <c r="Q758" s="6" t="s">
        <v>45</v>
      </c>
      <c r="R758" s="6" t="s">
        <v>17</v>
      </c>
      <c r="S758" s="6" t="s">
        <v>15</v>
      </c>
      <c r="T758" s="6" t="s">
        <v>15</v>
      </c>
      <c r="U758" s="1" t="s">
        <v>14</v>
      </c>
      <c r="W758" t="str">
        <f t="shared" si="13"/>
        <v>unsigned char accel753[8] = {0x05, 0xCC, 0x51, 0x02, 0xF9, 0x04, 0x00, 0x00};</v>
      </c>
    </row>
    <row r="759" spans="2:23" x14ac:dyDescent="0.25">
      <c r="B759" s="1" t="s">
        <v>0</v>
      </c>
      <c r="C759" s="1" t="s">
        <v>13</v>
      </c>
      <c r="D759" s="1" t="s">
        <v>1</v>
      </c>
      <c r="E759" s="1" t="s">
        <v>13</v>
      </c>
      <c r="F759" s="1" t="s">
        <v>34</v>
      </c>
      <c r="G759" s="5" t="s">
        <v>793</v>
      </c>
      <c r="H759" s="1" t="s">
        <v>30</v>
      </c>
      <c r="I759" s="1" t="s">
        <v>28</v>
      </c>
      <c r="J759" s="1" t="s">
        <v>12</v>
      </c>
      <c r="K759" s="3" t="s">
        <v>26</v>
      </c>
      <c r="L759" s="1" t="s">
        <v>20</v>
      </c>
      <c r="M759" s="1" t="s">
        <v>29</v>
      </c>
      <c r="N759" s="6" t="s">
        <v>25</v>
      </c>
      <c r="O759" s="6" t="s">
        <v>23</v>
      </c>
      <c r="P759" s="6" t="s">
        <v>21</v>
      </c>
      <c r="Q759" s="6" t="s">
        <v>18</v>
      </c>
      <c r="R759" s="6" t="s">
        <v>17</v>
      </c>
      <c r="S759" s="6" t="s">
        <v>15</v>
      </c>
      <c r="T759" s="6" t="s">
        <v>15</v>
      </c>
      <c r="U759" s="1" t="s">
        <v>14</v>
      </c>
      <c r="W759" t="str">
        <f t="shared" si="13"/>
        <v>unsigned char accel754[8] = {0x05, 0xCC, 0x51, 0x02, 0xF5, 0x04, 0x00, 0x00};</v>
      </c>
    </row>
    <row r="760" spans="2:23" x14ac:dyDescent="0.25">
      <c r="B760" s="1" t="s">
        <v>0</v>
      </c>
      <c r="C760" s="1" t="s">
        <v>13</v>
      </c>
      <c r="D760" s="1" t="s">
        <v>1</v>
      </c>
      <c r="E760" s="1" t="s">
        <v>13</v>
      </c>
      <c r="F760" s="1" t="s">
        <v>34</v>
      </c>
      <c r="G760" s="5" t="s">
        <v>794</v>
      </c>
      <c r="H760" s="1" t="s">
        <v>30</v>
      </c>
      <c r="I760" s="1" t="s">
        <v>28</v>
      </c>
      <c r="J760" s="1" t="s">
        <v>12</v>
      </c>
      <c r="K760" s="3" t="s">
        <v>26</v>
      </c>
      <c r="L760" s="1" t="s">
        <v>20</v>
      </c>
      <c r="M760" s="1" t="s">
        <v>29</v>
      </c>
      <c r="N760" s="6" t="s">
        <v>25</v>
      </c>
      <c r="O760" s="6" t="s">
        <v>23</v>
      </c>
      <c r="P760" s="6" t="s">
        <v>21</v>
      </c>
      <c r="Q760" s="6" t="s">
        <v>37</v>
      </c>
      <c r="R760" s="6" t="s">
        <v>17</v>
      </c>
      <c r="S760" s="6" t="s">
        <v>15</v>
      </c>
      <c r="T760" s="6" t="s">
        <v>15</v>
      </c>
      <c r="U760" s="1" t="s">
        <v>14</v>
      </c>
      <c r="W760" t="str">
        <f t="shared" si="13"/>
        <v>unsigned char accel755[8] = {0x05, 0xCC, 0x51, 0x02, 0xF6, 0x04, 0x00, 0x00};</v>
      </c>
    </row>
    <row r="761" spans="2:23" x14ac:dyDescent="0.25">
      <c r="B761" s="1" t="s">
        <v>0</v>
      </c>
      <c r="C761" s="1" t="s">
        <v>13</v>
      </c>
      <c r="D761" s="1" t="s">
        <v>1</v>
      </c>
      <c r="E761" s="1" t="s">
        <v>13</v>
      </c>
      <c r="F761" s="1" t="s">
        <v>34</v>
      </c>
      <c r="G761" s="5" t="s">
        <v>795</v>
      </c>
      <c r="H761" s="1" t="s">
        <v>30</v>
      </c>
      <c r="I761" s="1" t="s">
        <v>28</v>
      </c>
      <c r="J761" s="1" t="s">
        <v>12</v>
      </c>
      <c r="K761" s="3" t="s">
        <v>26</v>
      </c>
      <c r="L761" s="1" t="s">
        <v>20</v>
      </c>
      <c r="M761" s="1" t="s">
        <v>29</v>
      </c>
      <c r="N761" s="6" t="s">
        <v>25</v>
      </c>
      <c r="O761" s="6" t="s">
        <v>23</v>
      </c>
      <c r="P761" s="6" t="s">
        <v>21</v>
      </c>
      <c r="Q761" s="6" t="s">
        <v>39</v>
      </c>
      <c r="R761" s="6" t="s">
        <v>17</v>
      </c>
      <c r="S761" s="6" t="s">
        <v>15</v>
      </c>
      <c r="T761" s="6" t="s">
        <v>15</v>
      </c>
      <c r="U761" s="1" t="s">
        <v>14</v>
      </c>
      <c r="W761" t="str">
        <f t="shared" si="13"/>
        <v>unsigned char accel756[8] = {0x05, 0xCC, 0x51, 0x02, 0xF7, 0x04, 0x00, 0x00};</v>
      </c>
    </row>
    <row r="762" spans="2:23" x14ac:dyDescent="0.25">
      <c r="B762" s="1" t="s">
        <v>0</v>
      </c>
      <c r="C762" s="1" t="s">
        <v>13</v>
      </c>
      <c r="D762" s="1" t="s">
        <v>1</v>
      </c>
      <c r="E762" s="1" t="s">
        <v>13</v>
      </c>
      <c r="F762" s="1" t="s">
        <v>34</v>
      </c>
      <c r="G762" s="5" t="s">
        <v>796</v>
      </c>
      <c r="H762" s="1" t="s">
        <v>30</v>
      </c>
      <c r="I762" s="1" t="s">
        <v>28</v>
      </c>
      <c r="J762" s="1" t="s">
        <v>12</v>
      </c>
      <c r="K762" s="3" t="s">
        <v>26</v>
      </c>
      <c r="L762" s="1" t="s">
        <v>20</v>
      </c>
      <c r="M762" s="1" t="s">
        <v>29</v>
      </c>
      <c r="N762" s="6" t="s">
        <v>25</v>
      </c>
      <c r="O762" s="6" t="s">
        <v>23</v>
      </c>
      <c r="P762" s="6" t="s">
        <v>21</v>
      </c>
      <c r="Q762" s="6" t="s">
        <v>42</v>
      </c>
      <c r="R762" s="6" t="s">
        <v>17</v>
      </c>
      <c r="S762" s="6" t="s">
        <v>15</v>
      </c>
      <c r="T762" s="6" t="s">
        <v>15</v>
      </c>
      <c r="U762" s="1" t="s">
        <v>14</v>
      </c>
      <c r="W762" t="str">
        <f t="shared" si="13"/>
        <v>unsigned char accel757[8] = {0x05, 0xCC, 0x51, 0x02, 0xF8, 0x04, 0x00, 0x00};</v>
      </c>
    </row>
    <row r="763" spans="2:23" x14ac:dyDescent="0.25">
      <c r="B763" s="1" t="s">
        <v>0</v>
      </c>
      <c r="C763" s="1" t="s">
        <v>13</v>
      </c>
      <c r="D763" s="1" t="s">
        <v>1</v>
      </c>
      <c r="E763" s="1" t="s">
        <v>13</v>
      </c>
      <c r="F763" s="1" t="s">
        <v>34</v>
      </c>
      <c r="G763" s="5" t="s">
        <v>797</v>
      </c>
      <c r="H763" s="1" t="s">
        <v>30</v>
      </c>
      <c r="I763" s="1" t="s">
        <v>28</v>
      </c>
      <c r="J763" s="1" t="s">
        <v>12</v>
      </c>
      <c r="K763" s="3" t="s">
        <v>26</v>
      </c>
      <c r="L763" s="1" t="s">
        <v>20</v>
      </c>
      <c r="M763" s="1" t="s">
        <v>29</v>
      </c>
      <c r="N763" s="6" t="s">
        <v>25</v>
      </c>
      <c r="O763" s="6" t="s">
        <v>23</v>
      </c>
      <c r="P763" s="6" t="s">
        <v>21</v>
      </c>
      <c r="Q763" s="6" t="s">
        <v>18</v>
      </c>
      <c r="R763" s="6" t="s">
        <v>17</v>
      </c>
      <c r="S763" s="6" t="s">
        <v>15</v>
      </c>
      <c r="T763" s="6" t="s">
        <v>15</v>
      </c>
      <c r="U763" s="1" t="s">
        <v>14</v>
      </c>
      <c r="W763" t="str">
        <f t="shared" si="13"/>
        <v>unsigned char accel758[8] = {0x05, 0xCC, 0x51, 0x02, 0xF5, 0x04, 0x00, 0x00};</v>
      </c>
    </row>
    <row r="764" spans="2:23" x14ac:dyDescent="0.25">
      <c r="B764" s="1" t="s">
        <v>0</v>
      </c>
      <c r="C764" s="1" t="s">
        <v>13</v>
      </c>
      <c r="D764" s="1" t="s">
        <v>1</v>
      </c>
      <c r="E764" s="1" t="s">
        <v>13</v>
      </c>
      <c r="F764" s="1" t="s">
        <v>34</v>
      </c>
      <c r="G764" s="5" t="s">
        <v>798</v>
      </c>
      <c r="H764" s="1" t="s">
        <v>30</v>
      </c>
      <c r="I764" s="1" t="s">
        <v>28</v>
      </c>
      <c r="J764" s="1" t="s">
        <v>12</v>
      </c>
      <c r="K764" s="3" t="s">
        <v>26</v>
      </c>
      <c r="L764" s="1" t="s">
        <v>20</v>
      </c>
      <c r="M764" s="1" t="s">
        <v>29</v>
      </c>
      <c r="N764" s="6" t="s">
        <v>25</v>
      </c>
      <c r="O764" s="6" t="s">
        <v>23</v>
      </c>
      <c r="P764" s="6" t="s">
        <v>21</v>
      </c>
      <c r="Q764" s="6" t="s">
        <v>37</v>
      </c>
      <c r="R764" s="6" t="s">
        <v>17</v>
      </c>
      <c r="S764" s="6" t="s">
        <v>15</v>
      </c>
      <c r="T764" s="6" t="s">
        <v>15</v>
      </c>
      <c r="U764" s="1" t="s">
        <v>14</v>
      </c>
      <c r="W764" t="str">
        <f t="shared" si="13"/>
        <v>unsigned char accel759[8] = {0x05, 0xCC, 0x51, 0x02, 0xF6, 0x04, 0x00, 0x00};</v>
      </c>
    </row>
    <row r="765" spans="2:23" x14ac:dyDescent="0.25">
      <c r="B765" s="1" t="s">
        <v>0</v>
      </c>
      <c r="C765" s="1" t="s">
        <v>13</v>
      </c>
      <c r="D765" s="1" t="s">
        <v>1</v>
      </c>
      <c r="E765" s="1" t="s">
        <v>13</v>
      </c>
      <c r="F765" s="1" t="s">
        <v>34</v>
      </c>
      <c r="G765" s="5" t="s">
        <v>799</v>
      </c>
      <c r="H765" s="1" t="s">
        <v>30</v>
      </c>
      <c r="I765" s="1" t="s">
        <v>28</v>
      </c>
      <c r="J765" s="1" t="s">
        <v>12</v>
      </c>
      <c r="K765" s="3" t="s">
        <v>26</v>
      </c>
      <c r="L765" s="1" t="s">
        <v>20</v>
      </c>
      <c r="M765" s="1" t="s">
        <v>29</v>
      </c>
      <c r="N765" s="6" t="s">
        <v>25</v>
      </c>
      <c r="O765" s="6" t="s">
        <v>23</v>
      </c>
      <c r="P765" s="6" t="s">
        <v>21</v>
      </c>
      <c r="Q765" s="6" t="s">
        <v>39</v>
      </c>
      <c r="R765" s="6" t="s">
        <v>17</v>
      </c>
      <c r="S765" s="6" t="s">
        <v>15</v>
      </c>
      <c r="T765" s="6" t="s">
        <v>15</v>
      </c>
      <c r="U765" s="1" t="s">
        <v>14</v>
      </c>
      <c r="W765" t="str">
        <f t="shared" si="13"/>
        <v>unsigned char accel760[8] = {0x05, 0xCC, 0x51, 0x02, 0xF7, 0x04, 0x00, 0x00};</v>
      </c>
    </row>
    <row r="766" spans="2:23" x14ac:dyDescent="0.25">
      <c r="B766" s="1" t="s">
        <v>0</v>
      </c>
      <c r="C766" s="1" t="s">
        <v>13</v>
      </c>
      <c r="D766" s="1" t="s">
        <v>1</v>
      </c>
      <c r="E766" s="1" t="s">
        <v>13</v>
      </c>
      <c r="F766" s="1" t="s">
        <v>34</v>
      </c>
      <c r="G766" s="5" t="s">
        <v>800</v>
      </c>
      <c r="H766" s="1" t="s">
        <v>30</v>
      </c>
      <c r="I766" s="1" t="s">
        <v>28</v>
      </c>
      <c r="J766" s="1" t="s">
        <v>12</v>
      </c>
      <c r="K766" s="3" t="s">
        <v>26</v>
      </c>
      <c r="L766" s="1" t="s">
        <v>20</v>
      </c>
      <c r="M766" s="1" t="s">
        <v>29</v>
      </c>
      <c r="N766" s="6" t="s">
        <v>25</v>
      </c>
      <c r="O766" s="6" t="s">
        <v>23</v>
      </c>
      <c r="P766" s="6" t="s">
        <v>21</v>
      </c>
      <c r="Q766" s="6" t="s">
        <v>42</v>
      </c>
      <c r="R766" s="6" t="s">
        <v>17</v>
      </c>
      <c r="S766" s="6" t="s">
        <v>15</v>
      </c>
      <c r="T766" s="6" t="s">
        <v>15</v>
      </c>
      <c r="U766" s="1" t="s">
        <v>14</v>
      </c>
      <c r="W766" t="str">
        <f t="shared" si="13"/>
        <v>unsigned char accel761[8] = {0x05, 0xCC, 0x51, 0x02, 0xF8, 0x04, 0x00, 0x00};</v>
      </c>
    </row>
    <row r="767" spans="2:23" x14ac:dyDescent="0.25">
      <c r="B767" s="1" t="s">
        <v>0</v>
      </c>
      <c r="C767" s="1" t="s">
        <v>13</v>
      </c>
      <c r="D767" s="1" t="s">
        <v>1</v>
      </c>
      <c r="E767" s="1" t="s">
        <v>13</v>
      </c>
      <c r="F767" s="1" t="s">
        <v>34</v>
      </c>
      <c r="G767" s="5" t="s">
        <v>801</v>
      </c>
      <c r="H767" s="1" t="s">
        <v>30</v>
      </c>
      <c r="I767" s="1" t="s">
        <v>28</v>
      </c>
      <c r="J767" s="1" t="s">
        <v>12</v>
      </c>
      <c r="K767" s="3" t="s">
        <v>26</v>
      </c>
      <c r="L767" s="1" t="s">
        <v>20</v>
      </c>
      <c r="M767" s="1" t="s">
        <v>29</v>
      </c>
      <c r="N767" s="6" t="s">
        <v>25</v>
      </c>
      <c r="O767" s="6" t="s">
        <v>23</v>
      </c>
      <c r="P767" s="6" t="s">
        <v>21</v>
      </c>
      <c r="Q767" s="6" t="s">
        <v>45</v>
      </c>
      <c r="R767" s="6" t="s">
        <v>17</v>
      </c>
      <c r="S767" s="6" t="s">
        <v>15</v>
      </c>
      <c r="T767" s="6" t="s">
        <v>15</v>
      </c>
      <c r="U767" s="1" t="s">
        <v>14</v>
      </c>
      <c r="W767" t="str">
        <f t="shared" si="13"/>
        <v>unsigned char accel762[8] = {0x05, 0xCC, 0x51, 0x02, 0xF9, 0x04, 0x00, 0x00};</v>
      </c>
    </row>
    <row r="768" spans="2:23" x14ac:dyDescent="0.25">
      <c r="B768" s="1" t="s">
        <v>0</v>
      </c>
      <c r="C768" s="1" t="s">
        <v>13</v>
      </c>
      <c r="D768" s="1" t="s">
        <v>1</v>
      </c>
      <c r="E768" s="1" t="s">
        <v>13</v>
      </c>
      <c r="F768" s="1" t="s">
        <v>34</v>
      </c>
      <c r="G768" s="5" t="s">
        <v>802</v>
      </c>
      <c r="H768" s="1" t="s">
        <v>30</v>
      </c>
      <c r="I768" s="1" t="s">
        <v>28</v>
      </c>
      <c r="J768" s="1" t="s">
        <v>12</v>
      </c>
      <c r="K768" s="3" t="s">
        <v>26</v>
      </c>
      <c r="L768" s="1" t="s">
        <v>20</v>
      </c>
      <c r="M768" s="1" t="s">
        <v>29</v>
      </c>
      <c r="N768" s="6" t="s">
        <v>25</v>
      </c>
      <c r="O768" s="6" t="s">
        <v>23</v>
      </c>
      <c r="P768" s="6" t="s">
        <v>21</v>
      </c>
      <c r="Q768" s="6" t="s">
        <v>18</v>
      </c>
      <c r="R768" s="6" t="s">
        <v>17</v>
      </c>
      <c r="S768" s="6" t="s">
        <v>15</v>
      </c>
      <c r="T768" s="6" t="s">
        <v>15</v>
      </c>
      <c r="U768" s="1" t="s">
        <v>14</v>
      </c>
      <c r="W768" t="str">
        <f t="shared" si="13"/>
        <v>unsigned char accel763[8] = {0x05, 0xCC, 0x51, 0x02, 0xF5, 0x04, 0x00, 0x00};</v>
      </c>
    </row>
    <row r="769" spans="2:23" x14ac:dyDescent="0.25">
      <c r="B769" s="1" t="s">
        <v>0</v>
      </c>
      <c r="C769" s="1" t="s">
        <v>13</v>
      </c>
      <c r="D769" s="1" t="s">
        <v>1</v>
      </c>
      <c r="E769" s="1" t="s">
        <v>13</v>
      </c>
      <c r="F769" s="1" t="s">
        <v>34</v>
      </c>
      <c r="G769" s="5" t="s">
        <v>803</v>
      </c>
      <c r="H769" s="1" t="s">
        <v>30</v>
      </c>
      <c r="I769" s="1" t="s">
        <v>28</v>
      </c>
      <c r="J769" s="1" t="s">
        <v>12</v>
      </c>
      <c r="K769" s="3" t="s">
        <v>26</v>
      </c>
      <c r="L769" s="1" t="s">
        <v>20</v>
      </c>
      <c r="M769" s="1" t="s">
        <v>29</v>
      </c>
      <c r="N769" s="6" t="s">
        <v>25</v>
      </c>
      <c r="O769" s="6" t="s">
        <v>23</v>
      </c>
      <c r="P769" s="6" t="s">
        <v>21</v>
      </c>
      <c r="Q769" s="6" t="s">
        <v>37</v>
      </c>
      <c r="R769" s="6" t="s">
        <v>17</v>
      </c>
      <c r="S769" s="6" t="s">
        <v>15</v>
      </c>
      <c r="T769" s="6" t="s">
        <v>15</v>
      </c>
      <c r="U769" s="1" t="s">
        <v>14</v>
      </c>
      <c r="W769" t="str">
        <f t="shared" si="13"/>
        <v>unsigned char accel764[8] = {0x05, 0xCC, 0x51, 0x02, 0xF6, 0x04, 0x00, 0x00};</v>
      </c>
    </row>
    <row r="770" spans="2:23" x14ac:dyDescent="0.25">
      <c r="B770" s="1" t="s">
        <v>0</v>
      </c>
      <c r="C770" s="1" t="s">
        <v>13</v>
      </c>
      <c r="D770" s="1" t="s">
        <v>1</v>
      </c>
      <c r="E770" s="1" t="s">
        <v>13</v>
      </c>
      <c r="F770" s="1" t="s">
        <v>34</v>
      </c>
      <c r="G770" s="5" t="s">
        <v>804</v>
      </c>
      <c r="H770" s="1" t="s">
        <v>30</v>
      </c>
      <c r="I770" s="1" t="s">
        <v>28</v>
      </c>
      <c r="J770" s="1" t="s">
        <v>12</v>
      </c>
      <c r="K770" s="3" t="s">
        <v>26</v>
      </c>
      <c r="L770" s="1" t="s">
        <v>20</v>
      </c>
      <c r="M770" s="1" t="s">
        <v>29</v>
      </c>
      <c r="N770" s="6" t="s">
        <v>25</v>
      </c>
      <c r="O770" s="6" t="s">
        <v>23</v>
      </c>
      <c r="P770" s="6" t="s">
        <v>21</v>
      </c>
      <c r="Q770" s="6" t="s">
        <v>39</v>
      </c>
      <c r="R770" s="6" t="s">
        <v>17</v>
      </c>
      <c r="S770" s="6" t="s">
        <v>15</v>
      </c>
      <c r="T770" s="6" t="s">
        <v>15</v>
      </c>
      <c r="U770" s="1" t="s">
        <v>14</v>
      </c>
      <c r="W770" t="str">
        <f t="shared" si="13"/>
        <v>unsigned char accel765[8] = {0x05, 0xCC, 0x51, 0x02, 0xF7, 0x04, 0x00, 0x00};</v>
      </c>
    </row>
    <row r="771" spans="2:23" x14ac:dyDescent="0.25">
      <c r="B771" s="1" t="s">
        <v>0</v>
      </c>
      <c r="C771" s="1" t="s">
        <v>13</v>
      </c>
      <c r="D771" s="1" t="s">
        <v>1</v>
      </c>
      <c r="E771" s="1" t="s">
        <v>13</v>
      </c>
      <c r="F771" s="1" t="s">
        <v>34</v>
      </c>
      <c r="G771" s="5" t="s">
        <v>805</v>
      </c>
      <c r="H771" s="1" t="s">
        <v>30</v>
      </c>
      <c r="I771" s="1" t="s">
        <v>28</v>
      </c>
      <c r="J771" s="1" t="s">
        <v>12</v>
      </c>
      <c r="K771" s="3" t="s">
        <v>26</v>
      </c>
      <c r="L771" s="1" t="s">
        <v>20</v>
      </c>
      <c r="M771" s="1" t="s">
        <v>29</v>
      </c>
      <c r="N771" s="6" t="s">
        <v>25</v>
      </c>
      <c r="O771" s="6" t="s">
        <v>23</v>
      </c>
      <c r="P771" s="6" t="s">
        <v>21</v>
      </c>
      <c r="Q771" s="6" t="s">
        <v>42</v>
      </c>
      <c r="R771" s="6" t="s">
        <v>17</v>
      </c>
      <c r="S771" s="6" t="s">
        <v>15</v>
      </c>
      <c r="T771" s="6" t="s">
        <v>15</v>
      </c>
      <c r="U771" s="1" t="s">
        <v>14</v>
      </c>
      <c r="W771" t="str">
        <f t="shared" si="13"/>
        <v>unsigned char accel766[8] = {0x05, 0xCC, 0x51, 0x02, 0xF8, 0x04, 0x00, 0x00};</v>
      </c>
    </row>
    <row r="772" spans="2:23" x14ac:dyDescent="0.25">
      <c r="B772" s="1" t="s">
        <v>0</v>
      </c>
      <c r="C772" s="1" t="s">
        <v>13</v>
      </c>
      <c r="D772" s="1" t="s">
        <v>1</v>
      </c>
      <c r="E772" s="1" t="s">
        <v>13</v>
      </c>
      <c r="F772" s="1" t="s">
        <v>34</v>
      </c>
      <c r="G772" s="5" t="s">
        <v>806</v>
      </c>
      <c r="H772" s="1" t="s">
        <v>30</v>
      </c>
      <c r="I772" s="1" t="s">
        <v>28</v>
      </c>
      <c r="J772" s="1" t="s">
        <v>12</v>
      </c>
      <c r="K772" s="3" t="s">
        <v>26</v>
      </c>
      <c r="L772" s="1" t="s">
        <v>20</v>
      </c>
      <c r="M772" s="1" t="s">
        <v>29</v>
      </c>
      <c r="N772" s="6" t="s">
        <v>25</v>
      </c>
      <c r="O772" s="6" t="s">
        <v>23</v>
      </c>
      <c r="P772" s="6" t="s">
        <v>21</v>
      </c>
      <c r="Q772" s="6" t="s">
        <v>18</v>
      </c>
      <c r="R772" s="6" t="s">
        <v>17</v>
      </c>
      <c r="S772" s="6" t="s">
        <v>15</v>
      </c>
      <c r="T772" s="6" t="s">
        <v>15</v>
      </c>
      <c r="U772" s="1" t="s">
        <v>14</v>
      </c>
      <c r="W772" t="str">
        <f t="shared" si="13"/>
        <v>unsigned char accel767[8] = {0x05, 0xCC, 0x51, 0x02, 0xF5, 0x04, 0x00, 0x00};</v>
      </c>
    </row>
    <row r="773" spans="2:23" x14ac:dyDescent="0.25">
      <c r="B773" s="1" t="s">
        <v>0</v>
      </c>
      <c r="C773" s="1" t="s">
        <v>13</v>
      </c>
      <c r="D773" s="1" t="s">
        <v>1</v>
      </c>
      <c r="E773" s="1" t="s">
        <v>13</v>
      </c>
      <c r="F773" s="1" t="s">
        <v>34</v>
      </c>
      <c r="G773" s="5" t="s">
        <v>807</v>
      </c>
      <c r="H773" s="1" t="s">
        <v>30</v>
      </c>
      <c r="I773" s="1" t="s">
        <v>28</v>
      </c>
      <c r="J773" s="1" t="s">
        <v>12</v>
      </c>
      <c r="K773" s="3" t="s">
        <v>26</v>
      </c>
      <c r="L773" s="1" t="s">
        <v>20</v>
      </c>
      <c r="M773" s="1" t="s">
        <v>29</v>
      </c>
      <c r="N773" s="6" t="s">
        <v>25</v>
      </c>
      <c r="O773" s="6" t="s">
        <v>23</v>
      </c>
      <c r="P773" s="6" t="s">
        <v>21</v>
      </c>
      <c r="Q773" s="6" t="s">
        <v>37</v>
      </c>
      <c r="R773" s="6" t="s">
        <v>17</v>
      </c>
      <c r="S773" s="6" t="s">
        <v>15</v>
      </c>
      <c r="T773" s="6" t="s">
        <v>15</v>
      </c>
      <c r="U773" s="1" t="s">
        <v>14</v>
      </c>
      <c r="W773" t="str">
        <f t="shared" si="13"/>
        <v>unsigned char accel768[8] = {0x05, 0xCC, 0x51, 0x02, 0xF6, 0x04, 0x00, 0x00};</v>
      </c>
    </row>
    <row r="774" spans="2:23" x14ac:dyDescent="0.25">
      <c r="B774" s="1" t="s">
        <v>0</v>
      </c>
      <c r="C774" s="1" t="s">
        <v>13</v>
      </c>
      <c r="D774" s="1" t="s">
        <v>1</v>
      </c>
      <c r="E774" s="1" t="s">
        <v>13</v>
      </c>
      <c r="F774" s="1" t="s">
        <v>34</v>
      </c>
      <c r="G774" s="5" t="s">
        <v>808</v>
      </c>
      <c r="H774" s="1" t="s">
        <v>30</v>
      </c>
      <c r="I774" s="1" t="s">
        <v>28</v>
      </c>
      <c r="J774" s="1" t="s">
        <v>12</v>
      </c>
      <c r="K774" s="3" t="s">
        <v>26</v>
      </c>
      <c r="L774" s="1" t="s">
        <v>20</v>
      </c>
      <c r="M774" s="1" t="s">
        <v>29</v>
      </c>
      <c r="N774" s="6" t="s">
        <v>25</v>
      </c>
      <c r="O774" s="6" t="s">
        <v>23</v>
      </c>
      <c r="P774" s="6" t="s">
        <v>21</v>
      </c>
      <c r="Q774" s="6" t="s">
        <v>39</v>
      </c>
      <c r="R774" s="6" t="s">
        <v>17</v>
      </c>
      <c r="S774" s="6" t="s">
        <v>15</v>
      </c>
      <c r="T774" s="6" t="s">
        <v>15</v>
      </c>
      <c r="U774" s="1" t="s">
        <v>14</v>
      </c>
      <c r="W774" t="str">
        <f t="shared" si="13"/>
        <v>unsigned char accel769[8] = {0x05, 0xCC, 0x51, 0x02, 0xF7, 0x04, 0x00, 0x00};</v>
      </c>
    </row>
    <row r="775" spans="2:23" x14ac:dyDescent="0.25">
      <c r="B775" s="1" t="s">
        <v>0</v>
      </c>
      <c r="C775" s="1" t="s">
        <v>13</v>
      </c>
      <c r="D775" s="1" t="s">
        <v>1</v>
      </c>
      <c r="E775" s="1" t="s">
        <v>13</v>
      </c>
      <c r="F775" s="1" t="s">
        <v>34</v>
      </c>
      <c r="G775" s="5" t="s">
        <v>809</v>
      </c>
      <c r="H775" s="1" t="s">
        <v>30</v>
      </c>
      <c r="I775" s="1" t="s">
        <v>28</v>
      </c>
      <c r="J775" s="1" t="s">
        <v>12</v>
      </c>
      <c r="K775" s="3" t="s">
        <v>26</v>
      </c>
      <c r="L775" s="1" t="s">
        <v>20</v>
      </c>
      <c r="M775" s="1" t="s">
        <v>29</v>
      </c>
      <c r="N775" s="6" t="s">
        <v>25</v>
      </c>
      <c r="O775" s="6" t="s">
        <v>23</v>
      </c>
      <c r="P775" s="6" t="s">
        <v>21</v>
      </c>
      <c r="Q775" s="6" t="s">
        <v>42</v>
      </c>
      <c r="R775" s="6" t="s">
        <v>17</v>
      </c>
      <c r="S775" s="6" t="s">
        <v>15</v>
      </c>
      <c r="T775" s="6" t="s">
        <v>15</v>
      </c>
      <c r="U775" s="1" t="s">
        <v>14</v>
      </c>
      <c r="W775" t="str">
        <f t="shared" si="13"/>
        <v>unsigned char accel770[8] = {0x05, 0xCC, 0x51, 0x02, 0xF8, 0x04, 0x00, 0x00};</v>
      </c>
    </row>
    <row r="776" spans="2:23" x14ac:dyDescent="0.25">
      <c r="B776" s="1" t="s">
        <v>0</v>
      </c>
      <c r="C776" s="1" t="s">
        <v>13</v>
      </c>
      <c r="D776" s="1" t="s">
        <v>1</v>
      </c>
      <c r="E776" s="1" t="s">
        <v>13</v>
      </c>
      <c r="F776" s="1" t="s">
        <v>34</v>
      </c>
      <c r="G776" s="5" t="s">
        <v>810</v>
      </c>
      <c r="H776" s="1" t="s">
        <v>30</v>
      </c>
      <c r="I776" s="1" t="s">
        <v>28</v>
      </c>
      <c r="J776" s="1" t="s">
        <v>12</v>
      </c>
      <c r="K776" s="3" t="s">
        <v>26</v>
      </c>
      <c r="L776" s="1" t="s">
        <v>20</v>
      </c>
      <c r="M776" s="1" t="s">
        <v>29</v>
      </c>
      <c r="N776" s="6" t="s">
        <v>25</v>
      </c>
      <c r="O776" s="6" t="s">
        <v>23</v>
      </c>
      <c r="P776" s="6" t="s">
        <v>21</v>
      </c>
      <c r="Q776" s="6" t="s">
        <v>45</v>
      </c>
      <c r="R776" s="6" t="s">
        <v>17</v>
      </c>
      <c r="S776" s="6" t="s">
        <v>15</v>
      </c>
      <c r="T776" s="6" t="s">
        <v>15</v>
      </c>
      <c r="U776" s="1" t="s">
        <v>14</v>
      </c>
      <c r="W776" t="str">
        <f t="shared" si="13"/>
        <v>unsigned char accel771[8] = {0x05, 0xCC, 0x51, 0x02, 0xF9, 0x04, 0x00, 0x00};</v>
      </c>
    </row>
    <row r="777" spans="2:23" x14ac:dyDescent="0.25">
      <c r="B777" s="1" t="s">
        <v>0</v>
      </c>
      <c r="C777" s="1" t="s">
        <v>13</v>
      </c>
      <c r="D777" s="1" t="s">
        <v>1</v>
      </c>
      <c r="E777" s="1" t="s">
        <v>13</v>
      </c>
      <c r="F777" s="1" t="s">
        <v>34</v>
      </c>
      <c r="G777" s="5" t="s">
        <v>811</v>
      </c>
      <c r="H777" s="1" t="s">
        <v>30</v>
      </c>
      <c r="I777" s="1" t="s">
        <v>28</v>
      </c>
      <c r="J777" s="1" t="s">
        <v>12</v>
      </c>
      <c r="K777" s="3" t="s">
        <v>26</v>
      </c>
      <c r="L777" s="1" t="s">
        <v>20</v>
      </c>
      <c r="M777" s="1" t="s">
        <v>29</v>
      </c>
      <c r="N777" s="6" t="s">
        <v>25</v>
      </c>
      <c r="O777" s="6" t="s">
        <v>23</v>
      </c>
      <c r="P777" s="6" t="s">
        <v>21</v>
      </c>
      <c r="Q777" s="6" t="s">
        <v>18</v>
      </c>
      <c r="R777" s="6" t="s">
        <v>17</v>
      </c>
      <c r="S777" s="6" t="s">
        <v>15</v>
      </c>
      <c r="T777" s="6" t="s">
        <v>15</v>
      </c>
      <c r="U777" s="1" t="s">
        <v>14</v>
      </c>
      <c r="W777" t="str">
        <f t="shared" si="13"/>
        <v>unsigned char accel772[8] = {0x05, 0xCC, 0x51, 0x02, 0xF5, 0x04, 0x00, 0x00};</v>
      </c>
    </row>
    <row r="778" spans="2:23" x14ac:dyDescent="0.25">
      <c r="B778" s="1" t="s">
        <v>0</v>
      </c>
      <c r="C778" s="1" t="s">
        <v>13</v>
      </c>
      <c r="D778" s="1" t="s">
        <v>1</v>
      </c>
      <c r="E778" s="1" t="s">
        <v>13</v>
      </c>
      <c r="F778" s="1" t="s">
        <v>34</v>
      </c>
      <c r="G778" s="5" t="s">
        <v>812</v>
      </c>
      <c r="H778" s="1" t="s">
        <v>30</v>
      </c>
      <c r="I778" s="1" t="s">
        <v>28</v>
      </c>
      <c r="J778" s="1" t="s">
        <v>12</v>
      </c>
      <c r="K778" s="3" t="s">
        <v>26</v>
      </c>
      <c r="L778" s="1" t="s">
        <v>20</v>
      </c>
      <c r="M778" s="1" t="s">
        <v>29</v>
      </c>
      <c r="N778" s="6" t="s">
        <v>25</v>
      </c>
      <c r="O778" s="6" t="s">
        <v>23</v>
      </c>
      <c r="P778" s="6" t="s">
        <v>21</v>
      </c>
      <c r="Q778" s="6" t="s">
        <v>37</v>
      </c>
      <c r="R778" s="6" t="s">
        <v>17</v>
      </c>
      <c r="S778" s="6" t="s">
        <v>15</v>
      </c>
      <c r="T778" s="6" t="s">
        <v>15</v>
      </c>
      <c r="U778" s="1" t="s">
        <v>14</v>
      </c>
      <c r="W778" t="str">
        <f t="shared" si="13"/>
        <v>unsigned char accel773[8] = {0x05, 0xCC, 0x51, 0x02, 0xF6, 0x04, 0x00, 0x00};</v>
      </c>
    </row>
    <row r="779" spans="2:23" x14ac:dyDescent="0.25">
      <c r="B779" s="1" t="s">
        <v>0</v>
      </c>
      <c r="C779" s="1" t="s">
        <v>13</v>
      </c>
      <c r="D779" s="1" t="s">
        <v>1</v>
      </c>
      <c r="E779" s="1" t="s">
        <v>13</v>
      </c>
      <c r="F779" s="1" t="s">
        <v>34</v>
      </c>
      <c r="G779" s="5" t="s">
        <v>813</v>
      </c>
      <c r="H779" s="1" t="s">
        <v>30</v>
      </c>
      <c r="I779" s="1" t="s">
        <v>28</v>
      </c>
      <c r="J779" s="1" t="s">
        <v>12</v>
      </c>
      <c r="K779" s="3" t="s">
        <v>26</v>
      </c>
      <c r="L779" s="1" t="s">
        <v>20</v>
      </c>
      <c r="M779" s="1" t="s">
        <v>29</v>
      </c>
      <c r="N779" s="6" t="s">
        <v>25</v>
      </c>
      <c r="O779" s="6" t="s">
        <v>23</v>
      </c>
      <c r="P779" s="6" t="s">
        <v>21</v>
      </c>
      <c r="Q779" s="6" t="s">
        <v>39</v>
      </c>
      <c r="R779" s="6" t="s">
        <v>17</v>
      </c>
      <c r="S779" s="6" t="s">
        <v>15</v>
      </c>
      <c r="T779" s="6" t="s">
        <v>15</v>
      </c>
      <c r="U779" s="1" t="s">
        <v>14</v>
      </c>
      <c r="W779" t="str">
        <f t="shared" si="13"/>
        <v>unsigned char accel774[8] = {0x05, 0xCC, 0x51, 0x02, 0xF7, 0x04, 0x00, 0x00};</v>
      </c>
    </row>
    <row r="780" spans="2:23" x14ac:dyDescent="0.25">
      <c r="B780" s="1" t="s">
        <v>0</v>
      </c>
      <c r="C780" s="1" t="s">
        <v>13</v>
      </c>
      <c r="D780" s="1" t="s">
        <v>1</v>
      </c>
      <c r="E780" s="1" t="s">
        <v>13</v>
      </c>
      <c r="F780" s="1" t="s">
        <v>34</v>
      </c>
      <c r="G780" s="5" t="s">
        <v>814</v>
      </c>
      <c r="H780" s="1" t="s">
        <v>30</v>
      </c>
      <c r="I780" s="1" t="s">
        <v>28</v>
      </c>
      <c r="J780" s="1" t="s">
        <v>12</v>
      </c>
      <c r="K780" s="3" t="s">
        <v>26</v>
      </c>
      <c r="L780" s="1" t="s">
        <v>20</v>
      </c>
      <c r="M780" s="1" t="s">
        <v>29</v>
      </c>
      <c r="N780" s="6" t="s">
        <v>25</v>
      </c>
      <c r="O780" s="6" t="s">
        <v>23</v>
      </c>
      <c r="P780" s="6" t="s">
        <v>21</v>
      </c>
      <c r="Q780" s="6" t="s">
        <v>42</v>
      </c>
      <c r="R780" s="6" t="s">
        <v>17</v>
      </c>
      <c r="S780" s="6" t="s">
        <v>15</v>
      </c>
      <c r="T780" s="6" t="s">
        <v>15</v>
      </c>
      <c r="U780" s="1" t="s">
        <v>14</v>
      </c>
      <c r="W780" t="str">
        <f t="shared" si="13"/>
        <v>unsigned char accel775[8] = {0x05, 0xCC, 0x51, 0x02, 0xF8, 0x04, 0x00, 0x00};</v>
      </c>
    </row>
    <row r="781" spans="2:23" x14ac:dyDescent="0.25">
      <c r="B781" s="1" t="s">
        <v>0</v>
      </c>
      <c r="C781" s="1" t="s">
        <v>13</v>
      </c>
      <c r="D781" s="1" t="s">
        <v>1</v>
      </c>
      <c r="E781" s="1" t="s">
        <v>13</v>
      </c>
      <c r="F781" s="1" t="s">
        <v>34</v>
      </c>
      <c r="G781" s="5" t="s">
        <v>815</v>
      </c>
      <c r="H781" s="1" t="s">
        <v>30</v>
      </c>
      <c r="I781" s="1" t="s">
        <v>28</v>
      </c>
      <c r="J781" s="1" t="s">
        <v>12</v>
      </c>
      <c r="K781" s="3" t="s">
        <v>26</v>
      </c>
      <c r="L781" s="1" t="s">
        <v>20</v>
      </c>
      <c r="M781" s="1" t="s">
        <v>29</v>
      </c>
      <c r="N781" s="6" t="s">
        <v>25</v>
      </c>
      <c r="O781" s="6" t="s">
        <v>23</v>
      </c>
      <c r="P781" s="6" t="s">
        <v>21</v>
      </c>
      <c r="Q781" s="6" t="s">
        <v>18</v>
      </c>
      <c r="R781" s="6" t="s">
        <v>17</v>
      </c>
      <c r="S781" s="6" t="s">
        <v>15</v>
      </c>
      <c r="T781" s="6" t="s">
        <v>15</v>
      </c>
      <c r="U781" s="1" t="s">
        <v>14</v>
      </c>
      <c r="W781" t="str">
        <f t="shared" si="13"/>
        <v>unsigned char accel776[8] = {0x05, 0xCC, 0x51, 0x02, 0xF5, 0x04, 0x00, 0x00};</v>
      </c>
    </row>
    <row r="782" spans="2:23" x14ac:dyDescent="0.25">
      <c r="B782" s="1" t="s">
        <v>0</v>
      </c>
      <c r="C782" s="1" t="s">
        <v>13</v>
      </c>
      <c r="D782" s="1" t="s">
        <v>1</v>
      </c>
      <c r="E782" s="1" t="s">
        <v>13</v>
      </c>
      <c r="F782" s="1" t="s">
        <v>34</v>
      </c>
      <c r="G782" s="5" t="s">
        <v>816</v>
      </c>
      <c r="H782" s="1" t="s">
        <v>30</v>
      </c>
      <c r="I782" s="1" t="s">
        <v>28</v>
      </c>
      <c r="J782" s="1" t="s">
        <v>12</v>
      </c>
      <c r="K782" s="3" t="s">
        <v>26</v>
      </c>
      <c r="L782" s="1" t="s">
        <v>20</v>
      </c>
      <c r="M782" s="1" t="s">
        <v>29</v>
      </c>
      <c r="N782" s="6" t="s">
        <v>25</v>
      </c>
      <c r="O782" s="6" t="s">
        <v>23</v>
      </c>
      <c r="P782" s="6" t="s">
        <v>21</v>
      </c>
      <c r="Q782" s="6" t="s">
        <v>37</v>
      </c>
      <c r="R782" s="6" t="s">
        <v>17</v>
      </c>
      <c r="S782" s="6" t="s">
        <v>15</v>
      </c>
      <c r="T782" s="6" t="s">
        <v>15</v>
      </c>
      <c r="U782" s="1" t="s">
        <v>14</v>
      </c>
      <c r="W782" t="str">
        <f t="shared" si="13"/>
        <v>unsigned char accel777[8] = {0x05, 0xCC, 0x51, 0x02, 0xF6, 0x04, 0x00, 0x00};</v>
      </c>
    </row>
    <row r="783" spans="2:23" x14ac:dyDescent="0.25">
      <c r="B783" s="1" t="s">
        <v>0</v>
      </c>
      <c r="C783" s="1" t="s">
        <v>13</v>
      </c>
      <c r="D783" s="1" t="s">
        <v>1</v>
      </c>
      <c r="E783" s="1" t="s">
        <v>13</v>
      </c>
      <c r="F783" s="1" t="s">
        <v>34</v>
      </c>
      <c r="G783" s="5" t="s">
        <v>817</v>
      </c>
      <c r="H783" s="1" t="s">
        <v>30</v>
      </c>
      <c r="I783" s="1" t="s">
        <v>28</v>
      </c>
      <c r="J783" s="1" t="s">
        <v>12</v>
      </c>
      <c r="K783" s="3" t="s">
        <v>26</v>
      </c>
      <c r="L783" s="1" t="s">
        <v>20</v>
      </c>
      <c r="M783" s="1" t="s">
        <v>29</v>
      </c>
      <c r="N783" s="6" t="s">
        <v>25</v>
      </c>
      <c r="O783" s="6" t="s">
        <v>23</v>
      </c>
      <c r="P783" s="6" t="s">
        <v>21</v>
      </c>
      <c r="Q783" s="6" t="s">
        <v>39</v>
      </c>
      <c r="R783" s="6" t="s">
        <v>17</v>
      </c>
      <c r="S783" s="6" t="s">
        <v>15</v>
      </c>
      <c r="T783" s="6" t="s">
        <v>15</v>
      </c>
      <c r="U783" s="1" t="s">
        <v>14</v>
      </c>
      <c r="W783" t="str">
        <f t="shared" si="13"/>
        <v>unsigned char accel778[8] = {0x05, 0xCC, 0x51, 0x02, 0xF7, 0x04, 0x00, 0x00};</v>
      </c>
    </row>
    <row r="784" spans="2:23" x14ac:dyDescent="0.25">
      <c r="B784" s="1" t="s">
        <v>0</v>
      </c>
      <c r="C784" s="1" t="s">
        <v>13</v>
      </c>
      <c r="D784" s="1" t="s">
        <v>1</v>
      </c>
      <c r="E784" s="1" t="s">
        <v>13</v>
      </c>
      <c r="F784" s="1" t="s">
        <v>34</v>
      </c>
      <c r="G784" s="5" t="s">
        <v>818</v>
      </c>
      <c r="H784" s="1" t="s">
        <v>30</v>
      </c>
      <c r="I784" s="1" t="s">
        <v>28</v>
      </c>
      <c r="J784" s="1" t="s">
        <v>12</v>
      </c>
      <c r="K784" s="3" t="s">
        <v>26</v>
      </c>
      <c r="L784" s="1" t="s">
        <v>20</v>
      </c>
      <c r="M784" s="1" t="s">
        <v>29</v>
      </c>
      <c r="N784" s="6" t="s">
        <v>25</v>
      </c>
      <c r="O784" s="6" t="s">
        <v>23</v>
      </c>
      <c r="P784" s="6" t="s">
        <v>21</v>
      </c>
      <c r="Q784" s="6" t="s">
        <v>42</v>
      </c>
      <c r="R784" s="6" t="s">
        <v>17</v>
      </c>
      <c r="S784" s="6" t="s">
        <v>15</v>
      </c>
      <c r="T784" s="6" t="s">
        <v>15</v>
      </c>
      <c r="U784" s="1" t="s">
        <v>14</v>
      </c>
      <c r="W784" t="str">
        <f t="shared" si="13"/>
        <v>unsigned char accel779[8] = {0x05, 0xCC, 0x51, 0x02, 0xF8, 0x04, 0x00, 0x00};</v>
      </c>
    </row>
    <row r="785" spans="2:23" x14ac:dyDescent="0.25">
      <c r="B785" s="1" t="s">
        <v>0</v>
      </c>
      <c r="C785" s="1" t="s">
        <v>13</v>
      </c>
      <c r="D785" s="1" t="s">
        <v>1</v>
      </c>
      <c r="E785" s="1" t="s">
        <v>13</v>
      </c>
      <c r="F785" s="1" t="s">
        <v>34</v>
      </c>
      <c r="G785" s="5" t="s">
        <v>819</v>
      </c>
      <c r="H785" s="1" t="s">
        <v>30</v>
      </c>
      <c r="I785" s="1" t="s">
        <v>28</v>
      </c>
      <c r="J785" s="1" t="s">
        <v>12</v>
      </c>
      <c r="K785" s="3" t="s">
        <v>26</v>
      </c>
      <c r="L785" s="1" t="s">
        <v>20</v>
      </c>
      <c r="M785" s="1" t="s">
        <v>29</v>
      </c>
      <c r="N785" s="6" t="s">
        <v>25</v>
      </c>
      <c r="O785" s="6" t="s">
        <v>23</v>
      </c>
      <c r="P785" s="6" t="s">
        <v>21</v>
      </c>
      <c r="Q785" s="6" t="s">
        <v>45</v>
      </c>
      <c r="R785" s="6" t="s">
        <v>17</v>
      </c>
      <c r="S785" s="6" t="s">
        <v>15</v>
      </c>
      <c r="T785" s="6" t="s">
        <v>15</v>
      </c>
      <c r="U785" s="1" t="s">
        <v>14</v>
      </c>
      <c r="W785" t="str">
        <f t="shared" si="13"/>
        <v>unsigned char accel780[8] = {0x05, 0xCC, 0x51, 0x02, 0xF9, 0x04, 0x00, 0x00};</v>
      </c>
    </row>
    <row r="786" spans="2:23" x14ac:dyDescent="0.25">
      <c r="B786" s="1" t="s">
        <v>0</v>
      </c>
      <c r="C786" s="1" t="s">
        <v>13</v>
      </c>
      <c r="D786" s="1" t="s">
        <v>1</v>
      </c>
      <c r="E786" s="1" t="s">
        <v>13</v>
      </c>
      <c r="F786" s="1" t="s">
        <v>34</v>
      </c>
      <c r="G786" s="5" t="s">
        <v>820</v>
      </c>
      <c r="H786" s="1" t="s">
        <v>30</v>
      </c>
      <c r="I786" s="1" t="s">
        <v>28</v>
      </c>
      <c r="J786" s="1" t="s">
        <v>12</v>
      </c>
      <c r="K786" s="3" t="s">
        <v>26</v>
      </c>
      <c r="L786" s="1" t="s">
        <v>20</v>
      </c>
      <c r="M786" s="1" t="s">
        <v>29</v>
      </c>
      <c r="N786" s="6" t="s">
        <v>25</v>
      </c>
      <c r="O786" s="6" t="s">
        <v>23</v>
      </c>
      <c r="P786" s="6" t="s">
        <v>21</v>
      </c>
      <c r="Q786" s="6" t="s">
        <v>18</v>
      </c>
      <c r="R786" s="6" t="s">
        <v>17</v>
      </c>
      <c r="S786" s="6" t="s">
        <v>15</v>
      </c>
      <c r="T786" s="6" t="s">
        <v>15</v>
      </c>
      <c r="U786" s="1" t="s">
        <v>14</v>
      </c>
      <c r="W786" t="str">
        <f t="shared" si="13"/>
        <v>unsigned char accel781[8] = {0x05, 0xCC, 0x51, 0x02, 0xF5, 0x04, 0x00, 0x00};</v>
      </c>
    </row>
    <row r="787" spans="2:23" x14ac:dyDescent="0.25">
      <c r="B787" s="1" t="s">
        <v>0</v>
      </c>
      <c r="C787" s="1" t="s">
        <v>13</v>
      </c>
      <c r="D787" s="1" t="s">
        <v>1</v>
      </c>
      <c r="E787" s="1" t="s">
        <v>13</v>
      </c>
      <c r="F787" s="1" t="s">
        <v>34</v>
      </c>
      <c r="G787" s="5" t="s">
        <v>821</v>
      </c>
      <c r="H787" s="1" t="s">
        <v>30</v>
      </c>
      <c r="I787" s="1" t="s">
        <v>28</v>
      </c>
      <c r="J787" s="1" t="s">
        <v>12</v>
      </c>
      <c r="K787" s="3" t="s">
        <v>26</v>
      </c>
      <c r="L787" s="1" t="s">
        <v>20</v>
      </c>
      <c r="M787" s="1" t="s">
        <v>29</v>
      </c>
      <c r="N787" s="6" t="s">
        <v>25</v>
      </c>
      <c r="O787" s="6" t="s">
        <v>23</v>
      </c>
      <c r="P787" s="6" t="s">
        <v>21</v>
      </c>
      <c r="Q787" s="6" t="s">
        <v>37</v>
      </c>
      <c r="R787" s="6" t="s">
        <v>17</v>
      </c>
      <c r="S787" s="6" t="s">
        <v>15</v>
      </c>
      <c r="T787" s="6" t="s">
        <v>15</v>
      </c>
      <c r="U787" s="1" t="s">
        <v>14</v>
      </c>
      <c r="W787" t="str">
        <f t="shared" si="13"/>
        <v>unsigned char accel782[8] = {0x05, 0xCC, 0x51, 0x02, 0xF6, 0x04, 0x00, 0x00};</v>
      </c>
    </row>
    <row r="788" spans="2:23" x14ac:dyDescent="0.25">
      <c r="B788" s="1" t="s">
        <v>0</v>
      </c>
      <c r="C788" s="1" t="s">
        <v>13</v>
      </c>
      <c r="D788" s="1" t="s">
        <v>1</v>
      </c>
      <c r="E788" s="1" t="s">
        <v>13</v>
      </c>
      <c r="F788" s="1" t="s">
        <v>34</v>
      </c>
      <c r="G788" s="5" t="s">
        <v>822</v>
      </c>
      <c r="H788" s="1" t="s">
        <v>30</v>
      </c>
      <c r="I788" s="1" t="s">
        <v>28</v>
      </c>
      <c r="J788" s="1" t="s">
        <v>12</v>
      </c>
      <c r="K788" s="3" t="s">
        <v>26</v>
      </c>
      <c r="L788" s="1" t="s">
        <v>20</v>
      </c>
      <c r="M788" s="1" t="s">
        <v>29</v>
      </c>
      <c r="N788" s="6" t="s">
        <v>25</v>
      </c>
      <c r="O788" s="6" t="s">
        <v>23</v>
      </c>
      <c r="P788" s="6" t="s">
        <v>21</v>
      </c>
      <c r="Q788" s="6" t="s">
        <v>18</v>
      </c>
      <c r="R788" s="6" t="s">
        <v>17</v>
      </c>
      <c r="S788" s="6" t="s">
        <v>15</v>
      </c>
      <c r="T788" s="6" t="s">
        <v>15</v>
      </c>
      <c r="U788" s="1" t="s">
        <v>14</v>
      </c>
      <c r="W788" t="str">
        <f t="shared" si="13"/>
        <v>unsigned char accel783[8] = {0x05, 0xCC, 0x51, 0x02, 0xF5, 0x04, 0x00, 0x00};</v>
      </c>
    </row>
    <row r="789" spans="2:23" x14ac:dyDescent="0.25">
      <c r="B789" s="1" t="s">
        <v>0</v>
      </c>
      <c r="C789" s="1" t="s">
        <v>13</v>
      </c>
      <c r="D789" s="1" t="s">
        <v>1</v>
      </c>
      <c r="E789" s="1" t="s">
        <v>13</v>
      </c>
      <c r="F789" s="1" t="s">
        <v>34</v>
      </c>
      <c r="G789" s="5" t="s">
        <v>823</v>
      </c>
      <c r="H789" s="1" t="s">
        <v>30</v>
      </c>
      <c r="I789" s="1" t="s">
        <v>28</v>
      </c>
      <c r="J789" s="1" t="s">
        <v>12</v>
      </c>
      <c r="K789" s="3" t="s">
        <v>26</v>
      </c>
      <c r="L789" s="1" t="s">
        <v>20</v>
      </c>
      <c r="M789" s="1" t="s">
        <v>29</v>
      </c>
      <c r="N789" s="6" t="s">
        <v>25</v>
      </c>
      <c r="O789" s="6" t="s">
        <v>23</v>
      </c>
      <c r="P789" s="6" t="s">
        <v>21</v>
      </c>
      <c r="Q789" s="6" t="s">
        <v>37</v>
      </c>
      <c r="R789" s="6" t="s">
        <v>17</v>
      </c>
      <c r="S789" s="6" t="s">
        <v>15</v>
      </c>
      <c r="T789" s="6" t="s">
        <v>15</v>
      </c>
      <c r="U789" s="1" t="s">
        <v>14</v>
      </c>
      <c r="W789" t="str">
        <f t="shared" si="13"/>
        <v>unsigned char accel784[8] = {0x05, 0xCC, 0x51, 0x02, 0xF6, 0x04, 0x00, 0x00};</v>
      </c>
    </row>
    <row r="790" spans="2:23" x14ac:dyDescent="0.25">
      <c r="B790" s="1" t="s">
        <v>0</v>
      </c>
      <c r="C790" s="1" t="s">
        <v>13</v>
      </c>
      <c r="D790" s="1" t="s">
        <v>1</v>
      </c>
      <c r="E790" s="1" t="s">
        <v>13</v>
      </c>
      <c r="F790" s="1" t="s">
        <v>34</v>
      </c>
      <c r="G790" s="5" t="s">
        <v>824</v>
      </c>
      <c r="H790" s="1" t="s">
        <v>30</v>
      </c>
      <c r="I790" s="1" t="s">
        <v>28</v>
      </c>
      <c r="J790" s="1" t="s">
        <v>12</v>
      </c>
      <c r="K790" s="3" t="s">
        <v>26</v>
      </c>
      <c r="L790" s="1" t="s">
        <v>20</v>
      </c>
      <c r="M790" s="1" t="s">
        <v>29</v>
      </c>
      <c r="N790" s="6" t="s">
        <v>25</v>
      </c>
      <c r="O790" s="6" t="s">
        <v>23</v>
      </c>
      <c r="P790" s="6" t="s">
        <v>21</v>
      </c>
      <c r="Q790" s="6" t="s">
        <v>39</v>
      </c>
      <c r="R790" s="6" t="s">
        <v>17</v>
      </c>
      <c r="S790" s="6" t="s">
        <v>15</v>
      </c>
      <c r="T790" s="6" t="s">
        <v>15</v>
      </c>
      <c r="U790" s="1" t="s">
        <v>14</v>
      </c>
      <c r="W790" t="str">
        <f t="shared" si="13"/>
        <v>unsigned char accel785[8] = {0x05, 0xCC, 0x51, 0x02, 0xF7, 0x04, 0x00, 0x00};</v>
      </c>
    </row>
    <row r="791" spans="2:23" x14ac:dyDescent="0.25">
      <c r="B791" s="1" t="s">
        <v>0</v>
      </c>
      <c r="C791" s="1" t="s">
        <v>13</v>
      </c>
      <c r="D791" s="1" t="s">
        <v>1</v>
      </c>
      <c r="E791" s="1" t="s">
        <v>13</v>
      </c>
      <c r="F791" s="1" t="s">
        <v>34</v>
      </c>
      <c r="G791" s="5" t="s">
        <v>825</v>
      </c>
      <c r="H791" s="1" t="s">
        <v>30</v>
      </c>
      <c r="I791" s="1" t="s">
        <v>28</v>
      </c>
      <c r="J791" s="1" t="s">
        <v>12</v>
      </c>
      <c r="K791" s="3" t="s">
        <v>26</v>
      </c>
      <c r="L791" s="1" t="s">
        <v>20</v>
      </c>
      <c r="M791" s="1" t="s">
        <v>29</v>
      </c>
      <c r="N791" s="6" t="s">
        <v>25</v>
      </c>
      <c r="O791" s="6" t="s">
        <v>23</v>
      </c>
      <c r="P791" s="6" t="s">
        <v>21</v>
      </c>
      <c r="Q791" s="6" t="s">
        <v>42</v>
      </c>
      <c r="R791" s="6" t="s">
        <v>17</v>
      </c>
      <c r="S791" s="6" t="s">
        <v>15</v>
      </c>
      <c r="T791" s="6" t="s">
        <v>15</v>
      </c>
      <c r="U791" s="1" t="s">
        <v>14</v>
      </c>
      <c r="W791" t="str">
        <f t="shared" si="13"/>
        <v>unsigned char accel786[8] = {0x05, 0xCC, 0x51, 0x02, 0xF8, 0x04, 0x00, 0x00};</v>
      </c>
    </row>
    <row r="792" spans="2:23" x14ac:dyDescent="0.25">
      <c r="B792" s="1" t="s">
        <v>0</v>
      </c>
      <c r="C792" s="1" t="s">
        <v>13</v>
      </c>
      <c r="D792" s="1" t="s">
        <v>1</v>
      </c>
      <c r="E792" s="1" t="s">
        <v>13</v>
      </c>
      <c r="F792" s="1" t="s">
        <v>34</v>
      </c>
      <c r="G792" s="5" t="s">
        <v>826</v>
      </c>
      <c r="H792" s="1" t="s">
        <v>30</v>
      </c>
      <c r="I792" s="1" t="s">
        <v>28</v>
      </c>
      <c r="J792" s="1" t="s">
        <v>12</v>
      </c>
      <c r="K792" s="3" t="s">
        <v>26</v>
      </c>
      <c r="L792" s="1" t="s">
        <v>20</v>
      </c>
      <c r="M792" s="1" t="s">
        <v>29</v>
      </c>
      <c r="N792" s="6" t="s">
        <v>25</v>
      </c>
      <c r="O792" s="6" t="s">
        <v>23</v>
      </c>
      <c r="P792" s="6" t="s">
        <v>21</v>
      </c>
      <c r="Q792" s="6" t="s">
        <v>45</v>
      </c>
      <c r="R792" s="6" t="s">
        <v>17</v>
      </c>
      <c r="S792" s="6" t="s">
        <v>15</v>
      </c>
      <c r="T792" s="6" t="s">
        <v>15</v>
      </c>
      <c r="U792" s="1" t="s">
        <v>14</v>
      </c>
      <c r="W792" t="str">
        <f t="shared" si="13"/>
        <v>unsigned char accel787[8] = {0x05, 0xCC, 0x51, 0x02, 0xF9, 0x04, 0x00, 0x00};</v>
      </c>
    </row>
    <row r="793" spans="2:23" x14ac:dyDescent="0.25">
      <c r="B793" s="1" t="s">
        <v>0</v>
      </c>
      <c r="C793" s="1" t="s">
        <v>13</v>
      </c>
      <c r="D793" s="1" t="s">
        <v>1</v>
      </c>
      <c r="E793" s="1" t="s">
        <v>13</v>
      </c>
      <c r="F793" s="1" t="s">
        <v>34</v>
      </c>
      <c r="G793" s="5" t="s">
        <v>827</v>
      </c>
      <c r="H793" s="1" t="s">
        <v>30</v>
      </c>
      <c r="I793" s="1" t="s">
        <v>28</v>
      </c>
      <c r="J793" s="1" t="s">
        <v>12</v>
      </c>
      <c r="K793" s="3" t="s">
        <v>26</v>
      </c>
      <c r="L793" s="1" t="s">
        <v>20</v>
      </c>
      <c r="M793" s="1" t="s">
        <v>29</v>
      </c>
      <c r="N793" s="6" t="s">
        <v>25</v>
      </c>
      <c r="O793" s="6" t="s">
        <v>23</v>
      </c>
      <c r="P793" s="6" t="s">
        <v>21</v>
      </c>
      <c r="Q793" s="6" t="s">
        <v>18</v>
      </c>
      <c r="R793" s="6" t="s">
        <v>17</v>
      </c>
      <c r="S793" s="6" t="s">
        <v>15</v>
      </c>
      <c r="T793" s="6" t="s">
        <v>15</v>
      </c>
      <c r="U793" s="1" t="s">
        <v>14</v>
      </c>
      <c r="W793" t="str">
        <f t="shared" si="13"/>
        <v>unsigned char accel788[8] = {0x05, 0xCC, 0x51, 0x02, 0xF5, 0x04, 0x00, 0x00};</v>
      </c>
    </row>
    <row r="794" spans="2:23" x14ac:dyDescent="0.25">
      <c r="B794" s="1" t="s">
        <v>0</v>
      </c>
      <c r="C794" s="1" t="s">
        <v>13</v>
      </c>
      <c r="D794" s="1" t="s">
        <v>1</v>
      </c>
      <c r="E794" s="1" t="s">
        <v>13</v>
      </c>
      <c r="F794" s="1" t="s">
        <v>34</v>
      </c>
      <c r="G794" s="5" t="s">
        <v>828</v>
      </c>
      <c r="H794" s="1" t="s">
        <v>30</v>
      </c>
      <c r="I794" s="1" t="s">
        <v>28</v>
      </c>
      <c r="J794" s="1" t="s">
        <v>12</v>
      </c>
      <c r="K794" s="3" t="s">
        <v>26</v>
      </c>
      <c r="L794" s="1" t="s">
        <v>20</v>
      </c>
      <c r="M794" s="1" t="s">
        <v>29</v>
      </c>
      <c r="N794" s="6" t="s">
        <v>25</v>
      </c>
      <c r="O794" s="6" t="s">
        <v>23</v>
      </c>
      <c r="P794" s="6" t="s">
        <v>21</v>
      </c>
      <c r="Q794" s="6" t="s">
        <v>37</v>
      </c>
      <c r="R794" s="6" t="s">
        <v>17</v>
      </c>
      <c r="S794" s="6" t="s">
        <v>15</v>
      </c>
      <c r="T794" s="6" t="s">
        <v>15</v>
      </c>
      <c r="U794" s="1" t="s">
        <v>14</v>
      </c>
      <c r="W794" t="str">
        <f t="shared" si="13"/>
        <v>unsigned char accel789[8] = {0x05, 0xCC, 0x51, 0x02, 0xF6, 0x04, 0x00, 0x00};</v>
      </c>
    </row>
    <row r="795" spans="2:23" x14ac:dyDescent="0.25">
      <c r="B795" s="1" t="s">
        <v>0</v>
      </c>
      <c r="C795" s="1" t="s">
        <v>13</v>
      </c>
      <c r="D795" s="1" t="s">
        <v>1</v>
      </c>
      <c r="E795" s="1" t="s">
        <v>13</v>
      </c>
      <c r="F795" s="1" t="s">
        <v>34</v>
      </c>
      <c r="G795" s="5" t="s">
        <v>829</v>
      </c>
      <c r="H795" s="1" t="s">
        <v>30</v>
      </c>
      <c r="I795" s="1" t="s">
        <v>28</v>
      </c>
      <c r="J795" s="1" t="s">
        <v>12</v>
      </c>
      <c r="K795" s="3" t="s">
        <v>26</v>
      </c>
      <c r="L795" s="1" t="s">
        <v>20</v>
      </c>
      <c r="M795" s="1" t="s">
        <v>29</v>
      </c>
      <c r="N795" s="6" t="s">
        <v>25</v>
      </c>
      <c r="O795" s="6" t="s">
        <v>23</v>
      </c>
      <c r="P795" s="6" t="s">
        <v>21</v>
      </c>
      <c r="Q795" s="6" t="s">
        <v>39</v>
      </c>
      <c r="R795" s="6" t="s">
        <v>17</v>
      </c>
      <c r="S795" s="6" t="s">
        <v>15</v>
      </c>
      <c r="T795" s="6" t="s">
        <v>15</v>
      </c>
      <c r="U795" s="1" t="s">
        <v>14</v>
      </c>
      <c r="W795" t="str">
        <f t="shared" si="13"/>
        <v>unsigned char accel790[8] = {0x05, 0xCC, 0x51, 0x02, 0xF7, 0x04, 0x00, 0x00};</v>
      </c>
    </row>
    <row r="796" spans="2:23" x14ac:dyDescent="0.25">
      <c r="B796" s="1" t="s">
        <v>0</v>
      </c>
      <c r="C796" s="1" t="s">
        <v>13</v>
      </c>
      <c r="D796" s="1" t="s">
        <v>1</v>
      </c>
      <c r="E796" s="1" t="s">
        <v>13</v>
      </c>
      <c r="F796" s="1" t="s">
        <v>34</v>
      </c>
      <c r="G796" s="5" t="s">
        <v>830</v>
      </c>
      <c r="H796" s="1" t="s">
        <v>30</v>
      </c>
      <c r="I796" s="1" t="s">
        <v>28</v>
      </c>
      <c r="J796" s="1" t="s">
        <v>12</v>
      </c>
      <c r="K796" s="3" t="s">
        <v>26</v>
      </c>
      <c r="L796" s="1" t="s">
        <v>20</v>
      </c>
      <c r="M796" s="1" t="s">
        <v>29</v>
      </c>
      <c r="N796" s="6" t="s">
        <v>25</v>
      </c>
      <c r="O796" s="6" t="s">
        <v>23</v>
      </c>
      <c r="P796" s="6" t="s">
        <v>21</v>
      </c>
      <c r="Q796" s="6" t="s">
        <v>42</v>
      </c>
      <c r="R796" s="6" t="s">
        <v>17</v>
      </c>
      <c r="S796" s="6" t="s">
        <v>15</v>
      </c>
      <c r="T796" s="6" t="s">
        <v>15</v>
      </c>
      <c r="U796" s="1" t="s">
        <v>14</v>
      </c>
      <c r="W796" t="str">
        <f t="shared" si="13"/>
        <v>unsigned char accel791[8] = {0x05, 0xCC, 0x51, 0x02, 0xF8, 0x04, 0x00, 0x00};</v>
      </c>
    </row>
    <row r="797" spans="2:23" x14ac:dyDescent="0.25">
      <c r="B797" s="1" t="s">
        <v>0</v>
      </c>
      <c r="C797" s="1" t="s">
        <v>13</v>
      </c>
      <c r="D797" s="1" t="s">
        <v>1</v>
      </c>
      <c r="E797" s="1" t="s">
        <v>13</v>
      </c>
      <c r="F797" s="1" t="s">
        <v>34</v>
      </c>
      <c r="G797" s="5" t="s">
        <v>831</v>
      </c>
      <c r="H797" s="1" t="s">
        <v>30</v>
      </c>
      <c r="I797" s="1" t="s">
        <v>28</v>
      </c>
      <c r="J797" s="1" t="s">
        <v>12</v>
      </c>
      <c r="K797" s="3" t="s">
        <v>26</v>
      </c>
      <c r="L797" s="1" t="s">
        <v>20</v>
      </c>
      <c r="M797" s="1" t="s">
        <v>29</v>
      </c>
      <c r="N797" s="6" t="s">
        <v>25</v>
      </c>
      <c r="O797" s="6" t="s">
        <v>23</v>
      </c>
      <c r="P797" s="6" t="s">
        <v>21</v>
      </c>
      <c r="Q797" s="6" t="s">
        <v>18</v>
      </c>
      <c r="R797" s="6" t="s">
        <v>17</v>
      </c>
      <c r="S797" s="6" t="s">
        <v>15</v>
      </c>
      <c r="T797" s="6" t="s">
        <v>15</v>
      </c>
      <c r="U797" s="1" t="s">
        <v>14</v>
      </c>
      <c r="W797" t="str">
        <f t="shared" si="13"/>
        <v>unsigned char accel792[8] = {0x05, 0xCC, 0x51, 0x02, 0xF5, 0x04, 0x00, 0x00};</v>
      </c>
    </row>
    <row r="798" spans="2:23" x14ac:dyDescent="0.25">
      <c r="B798" s="1" t="s">
        <v>0</v>
      </c>
      <c r="C798" s="1" t="s">
        <v>13</v>
      </c>
      <c r="D798" s="1" t="s">
        <v>1</v>
      </c>
      <c r="E798" s="1" t="s">
        <v>13</v>
      </c>
      <c r="F798" s="1" t="s">
        <v>34</v>
      </c>
      <c r="G798" s="5" t="s">
        <v>832</v>
      </c>
      <c r="H798" s="1" t="s">
        <v>30</v>
      </c>
      <c r="I798" s="1" t="s">
        <v>28</v>
      </c>
      <c r="J798" s="1" t="s">
        <v>12</v>
      </c>
      <c r="K798" s="3" t="s">
        <v>26</v>
      </c>
      <c r="L798" s="1" t="s">
        <v>20</v>
      </c>
      <c r="M798" s="1" t="s">
        <v>29</v>
      </c>
      <c r="N798" s="6" t="s">
        <v>25</v>
      </c>
      <c r="O798" s="6" t="s">
        <v>23</v>
      </c>
      <c r="P798" s="6" t="s">
        <v>21</v>
      </c>
      <c r="Q798" s="6" t="s">
        <v>37</v>
      </c>
      <c r="R798" s="6" t="s">
        <v>17</v>
      </c>
      <c r="S798" s="6" t="s">
        <v>15</v>
      </c>
      <c r="T798" s="6" t="s">
        <v>15</v>
      </c>
      <c r="U798" s="1" t="s">
        <v>14</v>
      </c>
      <c r="W798" t="str">
        <f t="shared" si="13"/>
        <v>unsigned char accel793[8] = {0x05, 0xCC, 0x51, 0x02, 0xF6, 0x04, 0x00, 0x00};</v>
      </c>
    </row>
    <row r="799" spans="2:23" x14ac:dyDescent="0.25">
      <c r="B799" s="1" t="s">
        <v>0</v>
      </c>
      <c r="C799" s="1" t="s">
        <v>13</v>
      </c>
      <c r="D799" s="1" t="s">
        <v>1</v>
      </c>
      <c r="E799" s="1" t="s">
        <v>13</v>
      </c>
      <c r="F799" s="1" t="s">
        <v>34</v>
      </c>
      <c r="G799" s="5" t="s">
        <v>833</v>
      </c>
      <c r="H799" s="1" t="s">
        <v>30</v>
      </c>
      <c r="I799" s="1" t="s">
        <v>28</v>
      </c>
      <c r="J799" s="1" t="s">
        <v>12</v>
      </c>
      <c r="K799" s="3" t="s">
        <v>26</v>
      </c>
      <c r="L799" s="1" t="s">
        <v>20</v>
      </c>
      <c r="M799" s="1" t="s">
        <v>29</v>
      </c>
      <c r="N799" s="6" t="s">
        <v>25</v>
      </c>
      <c r="O799" s="6" t="s">
        <v>23</v>
      </c>
      <c r="P799" s="6" t="s">
        <v>21</v>
      </c>
      <c r="Q799" s="6" t="s">
        <v>39</v>
      </c>
      <c r="R799" s="6" t="s">
        <v>17</v>
      </c>
      <c r="S799" s="6" t="s">
        <v>15</v>
      </c>
      <c r="T799" s="6" t="s">
        <v>15</v>
      </c>
      <c r="U799" s="1" t="s">
        <v>14</v>
      </c>
      <c r="W799" t="str">
        <f t="shared" si="13"/>
        <v>unsigned char accel794[8] = {0x05, 0xCC, 0x51, 0x02, 0xF7, 0x04, 0x00, 0x00};</v>
      </c>
    </row>
    <row r="800" spans="2:23" x14ac:dyDescent="0.25">
      <c r="B800" s="1" t="s">
        <v>0</v>
      </c>
      <c r="C800" s="1" t="s">
        <v>13</v>
      </c>
      <c r="D800" s="1" t="s">
        <v>1</v>
      </c>
      <c r="E800" s="1" t="s">
        <v>13</v>
      </c>
      <c r="F800" s="1" t="s">
        <v>34</v>
      </c>
      <c r="G800" s="5" t="s">
        <v>834</v>
      </c>
      <c r="H800" s="1" t="s">
        <v>30</v>
      </c>
      <c r="I800" s="1" t="s">
        <v>28</v>
      </c>
      <c r="J800" s="1" t="s">
        <v>12</v>
      </c>
      <c r="K800" s="3" t="s">
        <v>26</v>
      </c>
      <c r="L800" s="1" t="s">
        <v>20</v>
      </c>
      <c r="M800" s="1" t="s">
        <v>29</v>
      </c>
      <c r="N800" s="6" t="s">
        <v>25</v>
      </c>
      <c r="O800" s="6" t="s">
        <v>23</v>
      </c>
      <c r="P800" s="6" t="s">
        <v>21</v>
      </c>
      <c r="Q800" s="6" t="s">
        <v>42</v>
      </c>
      <c r="R800" s="6" t="s">
        <v>17</v>
      </c>
      <c r="S800" s="6" t="s">
        <v>15</v>
      </c>
      <c r="T800" s="6" t="s">
        <v>15</v>
      </c>
      <c r="U800" s="1" t="s">
        <v>14</v>
      </c>
      <c r="W800" t="str">
        <f t="shared" si="13"/>
        <v>unsigned char accel795[8] = {0x05, 0xCC, 0x51, 0x02, 0xF8, 0x04, 0x00, 0x00};</v>
      </c>
    </row>
    <row r="801" spans="2:23" x14ac:dyDescent="0.25">
      <c r="B801" s="1" t="s">
        <v>0</v>
      </c>
      <c r="C801" s="1" t="s">
        <v>13</v>
      </c>
      <c r="D801" s="1" t="s">
        <v>1</v>
      </c>
      <c r="E801" s="1" t="s">
        <v>13</v>
      </c>
      <c r="F801" s="1" t="s">
        <v>34</v>
      </c>
      <c r="G801" s="5" t="s">
        <v>835</v>
      </c>
      <c r="H801" s="1" t="s">
        <v>30</v>
      </c>
      <c r="I801" s="1" t="s">
        <v>28</v>
      </c>
      <c r="J801" s="1" t="s">
        <v>12</v>
      </c>
      <c r="K801" s="3" t="s">
        <v>26</v>
      </c>
      <c r="L801" s="1" t="s">
        <v>20</v>
      </c>
      <c r="M801" s="1" t="s">
        <v>29</v>
      </c>
      <c r="N801" s="6" t="s">
        <v>25</v>
      </c>
      <c r="O801" s="6" t="s">
        <v>23</v>
      </c>
      <c r="P801" s="6" t="s">
        <v>21</v>
      </c>
      <c r="Q801" s="6" t="s">
        <v>45</v>
      </c>
      <c r="R801" s="6" t="s">
        <v>17</v>
      </c>
      <c r="S801" s="6" t="s">
        <v>15</v>
      </c>
      <c r="T801" s="6" t="s">
        <v>15</v>
      </c>
      <c r="U801" s="1" t="s">
        <v>14</v>
      </c>
      <c r="W801" t="str">
        <f t="shared" si="13"/>
        <v>unsigned char accel796[8] = {0x05, 0xCC, 0x51, 0x02, 0xF9, 0x04, 0x00, 0x00};</v>
      </c>
    </row>
    <row r="802" spans="2:23" x14ac:dyDescent="0.25">
      <c r="B802" s="1" t="s">
        <v>0</v>
      </c>
      <c r="C802" s="1" t="s">
        <v>13</v>
      </c>
      <c r="D802" s="1" t="s">
        <v>1</v>
      </c>
      <c r="E802" s="1" t="s">
        <v>13</v>
      </c>
      <c r="F802" s="1" t="s">
        <v>34</v>
      </c>
      <c r="G802" s="5" t="s">
        <v>836</v>
      </c>
      <c r="H802" s="1" t="s">
        <v>30</v>
      </c>
      <c r="I802" s="1" t="s">
        <v>28</v>
      </c>
      <c r="J802" s="1" t="s">
        <v>12</v>
      </c>
      <c r="K802" s="3" t="s">
        <v>26</v>
      </c>
      <c r="L802" s="1" t="s">
        <v>20</v>
      </c>
      <c r="M802" s="1" t="s">
        <v>29</v>
      </c>
      <c r="N802" s="6" t="s">
        <v>25</v>
      </c>
      <c r="O802" s="6" t="s">
        <v>23</v>
      </c>
      <c r="P802" s="6" t="s">
        <v>21</v>
      </c>
      <c r="Q802" s="6" t="s">
        <v>18</v>
      </c>
      <c r="R802" s="6" t="s">
        <v>17</v>
      </c>
      <c r="S802" s="6" t="s">
        <v>15</v>
      </c>
      <c r="T802" s="6" t="s">
        <v>15</v>
      </c>
      <c r="U802" s="1" t="s">
        <v>14</v>
      </c>
      <c r="W802" t="str">
        <f t="shared" si="13"/>
        <v>unsigned char accel797[8] = {0x05, 0xCC, 0x51, 0x02, 0xF5, 0x04, 0x00, 0x00};</v>
      </c>
    </row>
    <row r="803" spans="2:23" x14ac:dyDescent="0.25">
      <c r="B803" s="1" t="s">
        <v>0</v>
      </c>
      <c r="C803" s="1" t="s">
        <v>13</v>
      </c>
      <c r="D803" s="1" t="s">
        <v>1</v>
      </c>
      <c r="E803" s="1" t="s">
        <v>13</v>
      </c>
      <c r="F803" s="1" t="s">
        <v>34</v>
      </c>
      <c r="G803" s="5" t="s">
        <v>837</v>
      </c>
      <c r="H803" s="1" t="s">
        <v>30</v>
      </c>
      <c r="I803" s="1" t="s">
        <v>28</v>
      </c>
      <c r="J803" s="1" t="s">
        <v>12</v>
      </c>
      <c r="K803" s="3" t="s">
        <v>26</v>
      </c>
      <c r="L803" s="1" t="s">
        <v>20</v>
      </c>
      <c r="M803" s="1" t="s">
        <v>29</v>
      </c>
      <c r="N803" s="6" t="s">
        <v>25</v>
      </c>
      <c r="O803" s="6" t="s">
        <v>23</v>
      </c>
      <c r="P803" s="6" t="s">
        <v>21</v>
      </c>
      <c r="Q803" s="6" t="s">
        <v>37</v>
      </c>
      <c r="R803" s="6" t="s">
        <v>17</v>
      </c>
      <c r="S803" s="6" t="s">
        <v>15</v>
      </c>
      <c r="T803" s="6" t="s">
        <v>15</v>
      </c>
      <c r="U803" s="1" t="s">
        <v>14</v>
      </c>
      <c r="W803" t="str">
        <f t="shared" si="13"/>
        <v>unsigned char accel798[8] = {0x05, 0xCC, 0x51, 0x02, 0xF6, 0x04, 0x00, 0x00};</v>
      </c>
    </row>
    <row r="804" spans="2:23" x14ac:dyDescent="0.25">
      <c r="B804" s="1" t="s">
        <v>0</v>
      </c>
      <c r="C804" s="1" t="s">
        <v>13</v>
      </c>
      <c r="D804" s="1" t="s">
        <v>1</v>
      </c>
      <c r="E804" s="1" t="s">
        <v>13</v>
      </c>
      <c r="F804" s="1" t="s">
        <v>34</v>
      </c>
      <c r="G804" s="5" t="s">
        <v>838</v>
      </c>
      <c r="H804" s="1" t="s">
        <v>30</v>
      </c>
      <c r="I804" s="1" t="s">
        <v>28</v>
      </c>
      <c r="J804" s="1" t="s">
        <v>12</v>
      </c>
      <c r="K804" s="3" t="s">
        <v>26</v>
      </c>
      <c r="L804" s="1" t="s">
        <v>20</v>
      </c>
      <c r="M804" s="1" t="s">
        <v>29</v>
      </c>
      <c r="N804" s="6" t="s">
        <v>25</v>
      </c>
      <c r="O804" s="6" t="s">
        <v>23</v>
      </c>
      <c r="P804" s="6" t="s">
        <v>21</v>
      </c>
      <c r="Q804" s="6" t="s">
        <v>39</v>
      </c>
      <c r="R804" s="6" t="s">
        <v>17</v>
      </c>
      <c r="S804" s="6" t="s">
        <v>15</v>
      </c>
      <c r="T804" s="6" t="s">
        <v>15</v>
      </c>
      <c r="U804" s="1" t="s">
        <v>14</v>
      </c>
      <c r="W804" t="str">
        <f t="shared" si="13"/>
        <v>unsigned char accel799[8] = {0x05, 0xCC, 0x51, 0x02, 0xF7, 0x04, 0x00, 0x00};</v>
      </c>
    </row>
    <row r="805" spans="2:23" x14ac:dyDescent="0.25">
      <c r="B805" s="1" t="s">
        <v>0</v>
      </c>
      <c r="C805" s="1" t="s">
        <v>13</v>
      </c>
      <c r="D805" s="1" t="s">
        <v>1</v>
      </c>
      <c r="E805" s="1" t="s">
        <v>13</v>
      </c>
      <c r="F805" s="1" t="s">
        <v>34</v>
      </c>
      <c r="G805" s="5" t="s">
        <v>839</v>
      </c>
      <c r="H805" s="1" t="s">
        <v>30</v>
      </c>
      <c r="I805" s="1" t="s">
        <v>28</v>
      </c>
      <c r="J805" s="1" t="s">
        <v>12</v>
      </c>
      <c r="K805" s="3" t="s">
        <v>26</v>
      </c>
      <c r="L805" s="1" t="s">
        <v>20</v>
      </c>
      <c r="M805" s="1" t="s">
        <v>29</v>
      </c>
      <c r="N805" s="6" t="s">
        <v>25</v>
      </c>
      <c r="O805" s="6" t="s">
        <v>23</v>
      </c>
      <c r="P805" s="6" t="s">
        <v>21</v>
      </c>
      <c r="Q805" s="6" t="s">
        <v>42</v>
      </c>
      <c r="R805" s="6" t="s">
        <v>17</v>
      </c>
      <c r="S805" s="6" t="s">
        <v>15</v>
      </c>
      <c r="T805" s="6" t="s">
        <v>15</v>
      </c>
      <c r="U805" s="1" t="s">
        <v>14</v>
      </c>
      <c r="W805" t="str">
        <f t="shared" si="13"/>
        <v>unsigned char accel800[8] = {0x05, 0xCC, 0x51, 0x02, 0xF8, 0x04, 0x00, 0x00};</v>
      </c>
    </row>
    <row r="806" spans="2:23" x14ac:dyDescent="0.25">
      <c r="B806" s="1" t="s">
        <v>0</v>
      </c>
      <c r="C806" s="1" t="s">
        <v>13</v>
      </c>
      <c r="D806" s="1" t="s">
        <v>1</v>
      </c>
      <c r="E806" s="1" t="s">
        <v>13</v>
      </c>
      <c r="F806" s="1" t="s">
        <v>34</v>
      </c>
      <c r="G806" s="5" t="s">
        <v>840</v>
      </c>
      <c r="H806" s="1" t="s">
        <v>30</v>
      </c>
      <c r="I806" s="1" t="s">
        <v>28</v>
      </c>
      <c r="J806" s="1" t="s">
        <v>12</v>
      </c>
      <c r="K806" s="3" t="s">
        <v>26</v>
      </c>
      <c r="L806" s="1" t="s">
        <v>20</v>
      </c>
      <c r="M806" s="1" t="s">
        <v>29</v>
      </c>
      <c r="N806" s="6" t="s">
        <v>25</v>
      </c>
      <c r="O806" s="6" t="s">
        <v>23</v>
      </c>
      <c r="P806" s="6" t="s">
        <v>21</v>
      </c>
      <c r="Q806" s="6" t="s">
        <v>18</v>
      </c>
      <c r="R806" s="6" t="s">
        <v>17</v>
      </c>
      <c r="S806" s="6" t="s">
        <v>15</v>
      </c>
      <c r="T806" s="6" t="s">
        <v>15</v>
      </c>
      <c r="U806" s="1" t="s">
        <v>14</v>
      </c>
      <c r="W806" t="str">
        <f t="shared" si="13"/>
        <v>unsigned char accel801[8] = {0x05, 0xCC, 0x51, 0x02, 0xF5, 0x04, 0x00, 0x00};</v>
      </c>
    </row>
    <row r="807" spans="2:23" x14ac:dyDescent="0.25">
      <c r="B807" s="1" t="s">
        <v>0</v>
      </c>
      <c r="C807" s="1" t="s">
        <v>13</v>
      </c>
      <c r="D807" s="1" t="s">
        <v>1</v>
      </c>
      <c r="E807" s="1" t="s">
        <v>13</v>
      </c>
      <c r="F807" s="1" t="s">
        <v>34</v>
      </c>
      <c r="G807" s="5" t="s">
        <v>841</v>
      </c>
      <c r="H807" s="1" t="s">
        <v>30</v>
      </c>
      <c r="I807" s="1" t="s">
        <v>28</v>
      </c>
      <c r="J807" s="1" t="s">
        <v>12</v>
      </c>
      <c r="K807" s="3" t="s">
        <v>26</v>
      </c>
      <c r="L807" s="1" t="s">
        <v>20</v>
      </c>
      <c r="M807" s="1" t="s">
        <v>29</v>
      </c>
      <c r="N807" s="6" t="s">
        <v>25</v>
      </c>
      <c r="O807" s="6" t="s">
        <v>23</v>
      </c>
      <c r="P807" s="6" t="s">
        <v>21</v>
      </c>
      <c r="Q807" s="6" t="s">
        <v>37</v>
      </c>
      <c r="R807" s="6" t="s">
        <v>17</v>
      </c>
      <c r="S807" s="6" t="s">
        <v>15</v>
      </c>
      <c r="T807" s="6" t="s">
        <v>15</v>
      </c>
      <c r="U807" s="1" t="s">
        <v>14</v>
      </c>
      <c r="W807" t="str">
        <f t="shared" si="13"/>
        <v>unsigned char accel802[8] = {0x05, 0xCC, 0x51, 0x02, 0xF6, 0x04, 0x00, 0x00};</v>
      </c>
    </row>
    <row r="808" spans="2:23" x14ac:dyDescent="0.25">
      <c r="B808" s="1" t="s">
        <v>0</v>
      </c>
      <c r="C808" s="1" t="s">
        <v>13</v>
      </c>
      <c r="D808" s="1" t="s">
        <v>1</v>
      </c>
      <c r="E808" s="1" t="s">
        <v>13</v>
      </c>
      <c r="F808" s="1" t="s">
        <v>34</v>
      </c>
      <c r="G808" s="5" t="s">
        <v>842</v>
      </c>
      <c r="H808" s="1" t="s">
        <v>30</v>
      </c>
      <c r="I808" s="1" t="s">
        <v>28</v>
      </c>
      <c r="J808" s="1" t="s">
        <v>12</v>
      </c>
      <c r="K808" s="3" t="s">
        <v>26</v>
      </c>
      <c r="L808" s="1" t="s">
        <v>20</v>
      </c>
      <c r="M808" s="1" t="s">
        <v>29</v>
      </c>
      <c r="N808" s="6" t="s">
        <v>25</v>
      </c>
      <c r="O808" s="6" t="s">
        <v>23</v>
      </c>
      <c r="P808" s="6" t="s">
        <v>21</v>
      </c>
      <c r="Q808" s="6" t="s">
        <v>39</v>
      </c>
      <c r="R808" s="6" t="s">
        <v>17</v>
      </c>
      <c r="S808" s="6" t="s">
        <v>15</v>
      </c>
      <c r="T808" s="6" t="s">
        <v>15</v>
      </c>
      <c r="U808" s="1" t="s">
        <v>14</v>
      </c>
      <c r="W808" t="str">
        <f t="shared" si="13"/>
        <v>unsigned char accel803[8] = {0x05, 0xCC, 0x51, 0x02, 0xF7, 0x04, 0x00, 0x00};</v>
      </c>
    </row>
    <row r="809" spans="2:23" x14ac:dyDescent="0.25">
      <c r="B809" s="1" t="s">
        <v>0</v>
      </c>
      <c r="C809" s="1" t="s">
        <v>13</v>
      </c>
      <c r="D809" s="1" t="s">
        <v>1</v>
      </c>
      <c r="E809" s="1" t="s">
        <v>13</v>
      </c>
      <c r="F809" s="1" t="s">
        <v>34</v>
      </c>
      <c r="G809" s="5" t="s">
        <v>843</v>
      </c>
      <c r="H809" s="1" t="s">
        <v>30</v>
      </c>
      <c r="I809" s="1" t="s">
        <v>28</v>
      </c>
      <c r="J809" s="1" t="s">
        <v>12</v>
      </c>
      <c r="K809" s="3" t="s">
        <v>26</v>
      </c>
      <c r="L809" s="1" t="s">
        <v>20</v>
      </c>
      <c r="M809" s="1" t="s">
        <v>29</v>
      </c>
      <c r="N809" s="6" t="s">
        <v>25</v>
      </c>
      <c r="O809" s="6" t="s">
        <v>23</v>
      </c>
      <c r="P809" s="6" t="s">
        <v>21</v>
      </c>
      <c r="Q809" s="6" t="s">
        <v>42</v>
      </c>
      <c r="R809" s="6" t="s">
        <v>17</v>
      </c>
      <c r="S809" s="6" t="s">
        <v>15</v>
      </c>
      <c r="T809" s="6" t="s">
        <v>15</v>
      </c>
      <c r="U809" s="1" t="s">
        <v>14</v>
      </c>
      <c r="W809" t="str">
        <f t="shared" si="13"/>
        <v>unsigned char accel804[8] = {0x05, 0xCC, 0x51, 0x02, 0xF8, 0x04, 0x00, 0x00};</v>
      </c>
    </row>
    <row r="810" spans="2:23" x14ac:dyDescent="0.25">
      <c r="B810" s="1" t="s">
        <v>0</v>
      </c>
      <c r="C810" s="1" t="s">
        <v>13</v>
      </c>
      <c r="D810" s="1" t="s">
        <v>1</v>
      </c>
      <c r="E810" s="1" t="s">
        <v>13</v>
      </c>
      <c r="F810" s="1" t="s">
        <v>34</v>
      </c>
      <c r="G810" s="5" t="s">
        <v>844</v>
      </c>
      <c r="H810" s="1" t="s">
        <v>30</v>
      </c>
      <c r="I810" s="1" t="s">
        <v>28</v>
      </c>
      <c r="J810" s="1" t="s">
        <v>12</v>
      </c>
      <c r="K810" s="3" t="s">
        <v>26</v>
      </c>
      <c r="L810" s="1" t="s">
        <v>20</v>
      </c>
      <c r="M810" s="1" t="s">
        <v>29</v>
      </c>
      <c r="N810" s="6" t="s">
        <v>25</v>
      </c>
      <c r="O810" s="6" t="s">
        <v>23</v>
      </c>
      <c r="P810" s="6" t="s">
        <v>21</v>
      </c>
      <c r="Q810" s="6" t="s">
        <v>45</v>
      </c>
      <c r="R810" s="6" t="s">
        <v>17</v>
      </c>
      <c r="S810" s="6" t="s">
        <v>15</v>
      </c>
      <c r="T810" s="6" t="s">
        <v>15</v>
      </c>
      <c r="U810" s="1" t="s">
        <v>14</v>
      </c>
      <c r="W810" t="str">
        <f t="shared" si="13"/>
        <v>unsigned char accel805[8] = {0x05, 0xCC, 0x51, 0x02, 0xF9, 0x04, 0x00, 0x00};</v>
      </c>
    </row>
    <row r="811" spans="2:23" x14ac:dyDescent="0.25">
      <c r="B811" s="1" t="s">
        <v>0</v>
      </c>
      <c r="C811" s="1" t="s">
        <v>13</v>
      </c>
      <c r="D811" s="1" t="s">
        <v>1</v>
      </c>
      <c r="E811" s="1" t="s">
        <v>13</v>
      </c>
      <c r="F811" s="1" t="s">
        <v>34</v>
      </c>
      <c r="G811" s="5" t="s">
        <v>845</v>
      </c>
      <c r="H811" s="1" t="s">
        <v>30</v>
      </c>
      <c r="I811" s="1" t="s">
        <v>28</v>
      </c>
      <c r="J811" s="1" t="s">
        <v>12</v>
      </c>
      <c r="K811" s="3" t="s">
        <v>26</v>
      </c>
      <c r="L811" s="1" t="s">
        <v>20</v>
      </c>
      <c r="M811" s="1" t="s">
        <v>29</v>
      </c>
      <c r="N811" s="6" t="s">
        <v>25</v>
      </c>
      <c r="O811" s="6" t="s">
        <v>23</v>
      </c>
      <c r="P811" s="6" t="s">
        <v>21</v>
      </c>
      <c r="Q811" s="6" t="s">
        <v>18</v>
      </c>
      <c r="R811" s="6" t="s">
        <v>17</v>
      </c>
      <c r="S811" s="6" t="s">
        <v>15</v>
      </c>
      <c r="T811" s="6" t="s">
        <v>15</v>
      </c>
      <c r="U811" s="1" t="s">
        <v>14</v>
      </c>
      <c r="W811" t="str">
        <f t="shared" si="13"/>
        <v>unsigned char accel806[8] = {0x05, 0xCC, 0x51, 0x02, 0xF5, 0x04, 0x00, 0x00};</v>
      </c>
    </row>
    <row r="812" spans="2:23" x14ac:dyDescent="0.25">
      <c r="B812" s="1" t="s">
        <v>0</v>
      </c>
      <c r="C812" s="1" t="s">
        <v>13</v>
      </c>
      <c r="D812" s="1" t="s">
        <v>1</v>
      </c>
      <c r="E812" s="1" t="s">
        <v>13</v>
      </c>
      <c r="F812" s="1" t="s">
        <v>34</v>
      </c>
      <c r="G812" s="5" t="s">
        <v>846</v>
      </c>
      <c r="H812" s="1" t="s">
        <v>30</v>
      </c>
      <c r="I812" s="1" t="s">
        <v>28</v>
      </c>
      <c r="J812" s="1" t="s">
        <v>12</v>
      </c>
      <c r="K812" s="3" t="s">
        <v>26</v>
      </c>
      <c r="L812" s="1" t="s">
        <v>20</v>
      </c>
      <c r="M812" s="1" t="s">
        <v>29</v>
      </c>
      <c r="N812" s="6" t="s">
        <v>25</v>
      </c>
      <c r="O812" s="6" t="s">
        <v>23</v>
      </c>
      <c r="P812" s="6" t="s">
        <v>21</v>
      </c>
      <c r="Q812" s="6" t="s">
        <v>37</v>
      </c>
      <c r="R812" s="6" t="s">
        <v>17</v>
      </c>
      <c r="S812" s="6" t="s">
        <v>15</v>
      </c>
      <c r="T812" s="6" t="s">
        <v>15</v>
      </c>
      <c r="U812" s="1" t="s">
        <v>14</v>
      </c>
      <c r="W812" t="str">
        <f t="shared" si="13"/>
        <v>unsigned char accel807[8] = {0x05, 0xCC, 0x51, 0x02, 0xF6, 0x04, 0x00, 0x00};</v>
      </c>
    </row>
    <row r="813" spans="2:23" x14ac:dyDescent="0.25">
      <c r="B813" s="1" t="s">
        <v>0</v>
      </c>
      <c r="C813" s="1" t="s">
        <v>13</v>
      </c>
      <c r="D813" s="1" t="s">
        <v>1</v>
      </c>
      <c r="E813" s="1" t="s">
        <v>13</v>
      </c>
      <c r="F813" s="1" t="s">
        <v>34</v>
      </c>
      <c r="G813" s="5" t="s">
        <v>847</v>
      </c>
      <c r="H813" s="1" t="s">
        <v>30</v>
      </c>
      <c r="I813" s="1" t="s">
        <v>28</v>
      </c>
      <c r="J813" s="1" t="s">
        <v>12</v>
      </c>
      <c r="K813" s="3" t="s">
        <v>26</v>
      </c>
      <c r="L813" s="1" t="s">
        <v>20</v>
      </c>
      <c r="M813" s="1" t="s">
        <v>29</v>
      </c>
      <c r="N813" s="6" t="s">
        <v>25</v>
      </c>
      <c r="O813" s="6" t="s">
        <v>23</v>
      </c>
      <c r="P813" s="6" t="s">
        <v>21</v>
      </c>
      <c r="Q813" s="6" t="s">
        <v>39</v>
      </c>
      <c r="R813" s="6" t="s">
        <v>17</v>
      </c>
      <c r="S813" s="6" t="s">
        <v>15</v>
      </c>
      <c r="T813" s="6" t="s">
        <v>15</v>
      </c>
      <c r="U813" s="1" t="s">
        <v>14</v>
      </c>
      <c r="W813" t="str">
        <f t="shared" si="13"/>
        <v>unsigned char accel808[8] = {0x05, 0xCC, 0x51, 0x02, 0xF7, 0x04, 0x00, 0x00};</v>
      </c>
    </row>
    <row r="814" spans="2:23" x14ac:dyDescent="0.25">
      <c r="B814" s="1" t="s">
        <v>0</v>
      </c>
      <c r="C814" s="1" t="s">
        <v>13</v>
      </c>
      <c r="D814" s="1" t="s">
        <v>1</v>
      </c>
      <c r="E814" s="1" t="s">
        <v>13</v>
      </c>
      <c r="F814" s="1" t="s">
        <v>34</v>
      </c>
      <c r="G814" s="5" t="s">
        <v>848</v>
      </c>
      <c r="H814" s="1" t="s">
        <v>30</v>
      </c>
      <c r="I814" s="1" t="s">
        <v>28</v>
      </c>
      <c r="J814" s="1" t="s">
        <v>12</v>
      </c>
      <c r="K814" s="3" t="s">
        <v>26</v>
      </c>
      <c r="L814" s="1" t="s">
        <v>20</v>
      </c>
      <c r="M814" s="1" t="s">
        <v>29</v>
      </c>
      <c r="N814" s="6" t="s">
        <v>25</v>
      </c>
      <c r="O814" s="6" t="s">
        <v>23</v>
      </c>
      <c r="P814" s="6" t="s">
        <v>21</v>
      </c>
      <c r="Q814" s="6" t="s">
        <v>42</v>
      </c>
      <c r="R814" s="6" t="s">
        <v>17</v>
      </c>
      <c r="S814" s="6" t="s">
        <v>15</v>
      </c>
      <c r="T814" s="6" t="s">
        <v>15</v>
      </c>
      <c r="U814" s="1" t="s">
        <v>14</v>
      </c>
      <c r="W814" t="str">
        <f t="shared" si="13"/>
        <v>unsigned char accel809[8] = {0x05, 0xCC, 0x51, 0x02, 0xF8, 0x04, 0x00, 0x00};</v>
      </c>
    </row>
    <row r="815" spans="2:23" x14ac:dyDescent="0.25">
      <c r="B815" s="1" t="s">
        <v>0</v>
      </c>
      <c r="C815" s="1" t="s">
        <v>13</v>
      </c>
      <c r="D815" s="1" t="s">
        <v>1</v>
      </c>
      <c r="E815" s="1" t="s">
        <v>13</v>
      </c>
      <c r="F815" s="1" t="s">
        <v>34</v>
      </c>
      <c r="G815" s="5" t="s">
        <v>849</v>
      </c>
      <c r="H815" s="1" t="s">
        <v>30</v>
      </c>
      <c r="I815" s="1" t="s">
        <v>28</v>
      </c>
      <c r="J815" s="1" t="s">
        <v>12</v>
      </c>
      <c r="K815" s="3" t="s">
        <v>26</v>
      </c>
      <c r="L815" s="1" t="s">
        <v>20</v>
      </c>
      <c r="M815" s="1" t="s">
        <v>29</v>
      </c>
      <c r="N815" s="6" t="s">
        <v>25</v>
      </c>
      <c r="O815" s="6" t="s">
        <v>23</v>
      </c>
      <c r="P815" s="6" t="s">
        <v>21</v>
      </c>
      <c r="Q815" s="6" t="s">
        <v>18</v>
      </c>
      <c r="R815" s="6" t="s">
        <v>17</v>
      </c>
      <c r="S815" s="6" t="s">
        <v>15</v>
      </c>
      <c r="T815" s="6" t="s">
        <v>15</v>
      </c>
      <c r="U815" s="1" t="s">
        <v>14</v>
      </c>
      <c r="W815" t="str">
        <f t="shared" si="13"/>
        <v>unsigned char accel810[8] = {0x05, 0xCC, 0x51, 0x02, 0xF5, 0x04, 0x00, 0x00};</v>
      </c>
    </row>
    <row r="816" spans="2:23" x14ac:dyDescent="0.25">
      <c r="B816" s="1" t="s">
        <v>0</v>
      </c>
      <c r="C816" s="1" t="s">
        <v>13</v>
      </c>
      <c r="D816" s="1" t="s">
        <v>1</v>
      </c>
      <c r="E816" s="1" t="s">
        <v>13</v>
      </c>
      <c r="F816" s="1" t="s">
        <v>34</v>
      </c>
      <c r="G816" s="5" t="s">
        <v>850</v>
      </c>
      <c r="H816" s="1" t="s">
        <v>30</v>
      </c>
      <c r="I816" s="1" t="s">
        <v>28</v>
      </c>
      <c r="J816" s="1" t="s">
        <v>12</v>
      </c>
      <c r="K816" s="3" t="s">
        <v>26</v>
      </c>
      <c r="L816" s="1" t="s">
        <v>20</v>
      </c>
      <c r="M816" s="1" t="s">
        <v>29</v>
      </c>
      <c r="N816" s="6" t="s">
        <v>25</v>
      </c>
      <c r="O816" s="6" t="s">
        <v>23</v>
      </c>
      <c r="P816" s="6" t="s">
        <v>21</v>
      </c>
      <c r="Q816" s="6" t="s">
        <v>37</v>
      </c>
      <c r="R816" s="6" t="s">
        <v>17</v>
      </c>
      <c r="S816" s="6" t="s">
        <v>15</v>
      </c>
      <c r="T816" s="6" t="s">
        <v>15</v>
      </c>
      <c r="U816" s="1" t="s">
        <v>14</v>
      </c>
      <c r="W816" t="str">
        <f t="shared" si="13"/>
        <v>unsigned char accel811[8] = {0x05, 0xCC, 0x51, 0x02, 0xF6, 0x04, 0x00, 0x00};</v>
      </c>
    </row>
    <row r="817" spans="2:23" x14ac:dyDescent="0.25">
      <c r="B817" s="1" t="s">
        <v>0</v>
      </c>
      <c r="C817" s="1" t="s">
        <v>13</v>
      </c>
      <c r="D817" s="1" t="s">
        <v>1</v>
      </c>
      <c r="E817" s="1" t="s">
        <v>13</v>
      </c>
      <c r="F817" s="1" t="s">
        <v>34</v>
      </c>
      <c r="G817" s="5" t="s">
        <v>851</v>
      </c>
      <c r="H817" s="1" t="s">
        <v>30</v>
      </c>
      <c r="I817" s="1" t="s">
        <v>28</v>
      </c>
      <c r="J817" s="1" t="s">
        <v>12</v>
      </c>
      <c r="K817" s="3" t="s">
        <v>26</v>
      </c>
      <c r="L817" s="1" t="s">
        <v>20</v>
      </c>
      <c r="M817" s="1" t="s">
        <v>29</v>
      </c>
      <c r="N817" s="6" t="s">
        <v>25</v>
      </c>
      <c r="O817" s="6" t="s">
        <v>23</v>
      </c>
      <c r="P817" s="6" t="s">
        <v>21</v>
      </c>
      <c r="Q817" s="6" t="s">
        <v>39</v>
      </c>
      <c r="R817" s="6" t="s">
        <v>17</v>
      </c>
      <c r="S817" s="6" t="s">
        <v>15</v>
      </c>
      <c r="T817" s="6" t="s">
        <v>15</v>
      </c>
      <c r="U817" s="1" t="s">
        <v>14</v>
      </c>
      <c r="W817" t="str">
        <f t="shared" si="13"/>
        <v>unsigned char accel812[8] = {0x05, 0xCC, 0x51, 0x02, 0xF7, 0x04, 0x00, 0x00};</v>
      </c>
    </row>
    <row r="818" spans="2:23" x14ac:dyDescent="0.25">
      <c r="B818" s="1" t="s">
        <v>0</v>
      </c>
      <c r="C818" s="1" t="s">
        <v>13</v>
      </c>
      <c r="D818" s="1" t="s">
        <v>1</v>
      </c>
      <c r="E818" s="1" t="s">
        <v>13</v>
      </c>
      <c r="F818" s="1" t="s">
        <v>34</v>
      </c>
      <c r="G818" s="5" t="s">
        <v>852</v>
      </c>
      <c r="H818" s="1" t="s">
        <v>30</v>
      </c>
      <c r="I818" s="1" t="s">
        <v>28</v>
      </c>
      <c r="J818" s="1" t="s">
        <v>12</v>
      </c>
      <c r="K818" s="3" t="s">
        <v>26</v>
      </c>
      <c r="L818" s="1" t="s">
        <v>20</v>
      </c>
      <c r="M818" s="1" t="s">
        <v>29</v>
      </c>
      <c r="N818" s="6" t="s">
        <v>25</v>
      </c>
      <c r="O818" s="6" t="s">
        <v>23</v>
      </c>
      <c r="P818" s="6" t="s">
        <v>21</v>
      </c>
      <c r="Q818" s="6" t="s">
        <v>42</v>
      </c>
      <c r="R818" s="6" t="s">
        <v>17</v>
      </c>
      <c r="S818" s="6" t="s">
        <v>15</v>
      </c>
      <c r="T818" s="6" t="s">
        <v>15</v>
      </c>
      <c r="U818" s="1" t="s">
        <v>14</v>
      </c>
      <c r="W818" t="str">
        <f t="shared" ref="W818:W881" si="14">CONCATENATE(B818,C818,D818,E818,F818,G818,H818,I818,J818,M818,K818,L818,M818,N818,L818,M818,O818,L818,M818,P818,L818,M818,Q818,L818,M818,R818,L818,M818,S818,L818,M818,T818,U818)</f>
        <v>unsigned char accel813[8] = {0x05, 0xCC, 0x51, 0x02, 0xF8, 0x04, 0x00, 0x00};</v>
      </c>
    </row>
    <row r="819" spans="2:23" x14ac:dyDescent="0.25">
      <c r="B819" s="1" t="s">
        <v>0</v>
      </c>
      <c r="C819" s="1" t="s">
        <v>13</v>
      </c>
      <c r="D819" s="1" t="s">
        <v>1</v>
      </c>
      <c r="E819" s="1" t="s">
        <v>13</v>
      </c>
      <c r="F819" s="1" t="s">
        <v>34</v>
      </c>
      <c r="G819" s="5" t="s">
        <v>853</v>
      </c>
      <c r="H819" s="1" t="s">
        <v>30</v>
      </c>
      <c r="I819" s="1" t="s">
        <v>28</v>
      </c>
      <c r="J819" s="1" t="s">
        <v>12</v>
      </c>
      <c r="K819" s="3" t="s">
        <v>26</v>
      </c>
      <c r="L819" s="1" t="s">
        <v>20</v>
      </c>
      <c r="M819" s="1" t="s">
        <v>29</v>
      </c>
      <c r="N819" s="6" t="s">
        <v>25</v>
      </c>
      <c r="O819" s="6" t="s">
        <v>23</v>
      </c>
      <c r="P819" s="6" t="s">
        <v>21</v>
      </c>
      <c r="Q819" s="6" t="s">
        <v>45</v>
      </c>
      <c r="R819" s="6" t="s">
        <v>17</v>
      </c>
      <c r="S819" s="6" t="s">
        <v>15</v>
      </c>
      <c r="T819" s="6" t="s">
        <v>15</v>
      </c>
      <c r="U819" s="1" t="s">
        <v>14</v>
      </c>
      <c r="W819" t="str">
        <f t="shared" si="14"/>
        <v>unsigned char accel814[8] = {0x05, 0xCC, 0x51, 0x02, 0xF9, 0x04, 0x00, 0x00};</v>
      </c>
    </row>
    <row r="820" spans="2:23" x14ac:dyDescent="0.25">
      <c r="B820" s="1" t="s">
        <v>0</v>
      </c>
      <c r="C820" s="1" t="s">
        <v>13</v>
      </c>
      <c r="D820" s="1" t="s">
        <v>1</v>
      </c>
      <c r="E820" s="1" t="s">
        <v>13</v>
      </c>
      <c r="F820" s="1" t="s">
        <v>34</v>
      </c>
      <c r="G820" s="5" t="s">
        <v>854</v>
      </c>
      <c r="H820" s="1" t="s">
        <v>30</v>
      </c>
      <c r="I820" s="1" t="s">
        <v>28</v>
      </c>
      <c r="J820" s="1" t="s">
        <v>12</v>
      </c>
      <c r="K820" s="3" t="s">
        <v>26</v>
      </c>
      <c r="L820" s="1" t="s">
        <v>20</v>
      </c>
      <c r="M820" s="1" t="s">
        <v>29</v>
      </c>
      <c r="N820" s="6" t="s">
        <v>25</v>
      </c>
      <c r="O820" s="6" t="s">
        <v>23</v>
      </c>
      <c r="P820" s="6" t="s">
        <v>21</v>
      </c>
      <c r="Q820" s="6" t="s">
        <v>18</v>
      </c>
      <c r="R820" s="6" t="s">
        <v>17</v>
      </c>
      <c r="S820" s="6" t="s">
        <v>15</v>
      </c>
      <c r="T820" s="6" t="s">
        <v>15</v>
      </c>
      <c r="U820" s="1" t="s">
        <v>14</v>
      </c>
      <c r="W820" t="str">
        <f t="shared" si="14"/>
        <v>unsigned char accel815[8] = {0x05, 0xCC, 0x51, 0x02, 0xF5, 0x04, 0x00, 0x00};</v>
      </c>
    </row>
    <row r="821" spans="2:23" x14ac:dyDescent="0.25">
      <c r="B821" s="1" t="s">
        <v>0</v>
      </c>
      <c r="C821" s="1" t="s">
        <v>13</v>
      </c>
      <c r="D821" s="1" t="s">
        <v>1</v>
      </c>
      <c r="E821" s="1" t="s">
        <v>13</v>
      </c>
      <c r="F821" s="1" t="s">
        <v>34</v>
      </c>
      <c r="G821" s="5" t="s">
        <v>855</v>
      </c>
      <c r="H821" s="1" t="s">
        <v>30</v>
      </c>
      <c r="I821" s="1" t="s">
        <v>28</v>
      </c>
      <c r="J821" s="1" t="s">
        <v>12</v>
      </c>
      <c r="K821" s="3" t="s">
        <v>26</v>
      </c>
      <c r="L821" s="1" t="s">
        <v>20</v>
      </c>
      <c r="M821" s="1" t="s">
        <v>29</v>
      </c>
      <c r="N821" s="6" t="s">
        <v>25</v>
      </c>
      <c r="O821" s="6" t="s">
        <v>23</v>
      </c>
      <c r="P821" s="6" t="s">
        <v>21</v>
      </c>
      <c r="Q821" s="6" t="s">
        <v>37</v>
      </c>
      <c r="R821" s="6" t="s">
        <v>17</v>
      </c>
      <c r="S821" s="6" t="s">
        <v>15</v>
      </c>
      <c r="T821" s="6" t="s">
        <v>15</v>
      </c>
      <c r="U821" s="1" t="s">
        <v>14</v>
      </c>
      <c r="W821" t="str">
        <f t="shared" si="14"/>
        <v>unsigned char accel816[8] = {0x05, 0xCC, 0x51, 0x02, 0xF6, 0x04, 0x00, 0x00};</v>
      </c>
    </row>
    <row r="822" spans="2:23" x14ac:dyDescent="0.25">
      <c r="B822" s="1" t="s">
        <v>0</v>
      </c>
      <c r="C822" s="1" t="s">
        <v>13</v>
      </c>
      <c r="D822" s="1" t="s">
        <v>1</v>
      </c>
      <c r="E822" s="1" t="s">
        <v>13</v>
      </c>
      <c r="F822" s="1" t="s">
        <v>34</v>
      </c>
      <c r="G822" s="5" t="s">
        <v>856</v>
      </c>
      <c r="H822" s="1" t="s">
        <v>30</v>
      </c>
      <c r="I822" s="1" t="s">
        <v>28</v>
      </c>
      <c r="J822" s="1" t="s">
        <v>12</v>
      </c>
      <c r="K822" s="3" t="s">
        <v>26</v>
      </c>
      <c r="L822" s="1" t="s">
        <v>20</v>
      </c>
      <c r="M822" s="1" t="s">
        <v>29</v>
      </c>
      <c r="N822" s="6" t="s">
        <v>25</v>
      </c>
      <c r="O822" s="6" t="s">
        <v>23</v>
      </c>
      <c r="P822" s="6" t="s">
        <v>21</v>
      </c>
      <c r="Q822" s="6" t="s">
        <v>18</v>
      </c>
      <c r="R822" s="6" t="s">
        <v>17</v>
      </c>
      <c r="S822" s="6" t="s">
        <v>15</v>
      </c>
      <c r="T822" s="6" t="s">
        <v>15</v>
      </c>
      <c r="U822" s="1" t="s">
        <v>14</v>
      </c>
      <c r="W822" t="str">
        <f t="shared" si="14"/>
        <v>unsigned char accel817[8] = {0x05, 0xCC, 0x51, 0x02, 0xF5, 0x04, 0x00, 0x00};</v>
      </c>
    </row>
    <row r="823" spans="2:23" x14ac:dyDescent="0.25">
      <c r="B823" s="1" t="s">
        <v>0</v>
      </c>
      <c r="C823" s="1" t="s">
        <v>13</v>
      </c>
      <c r="D823" s="1" t="s">
        <v>1</v>
      </c>
      <c r="E823" s="1" t="s">
        <v>13</v>
      </c>
      <c r="F823" s="1" t="s">
        <v>34</v>
      </c>
      <c r="G823" s="5" t="s">
        <v>857</v>
      </c>
      <c r="H823" s="1" t="s">
        <v>30</v>
      </c>
      <c r="I823" s="1" t="s">
        <v>28</v>
      </c>
      <c r="J823" s="1" t="s">
        <v>12</v>
      </c>
      <c r="K823" s="3" t="s">
        <v>26</v>
      </c>
      <c r="L823" s="1" t="s">
        <v>20</v>
      </c>
      <c r="M823" s="1" t="s">
        <v>29</v>
      </c>
      <c r="N823" s="6" t="s">
        <v>25</v>
      </c>
      <c r="O823" s="6" t="s">
        <v>23</v>
      </c>
      <c r="P823" s="6" t="s">
        <v>21</v>
      </c>
      <c r="Q823" s="6" t="s">
        <v>37</v>
      </c>
      <c r="R823" s="6" t="s">
        <v>17</v>
      </c>
      <c r="S823" s="6" t="s">
        <v>15</v>
      </c>
      <c r="T823" s="6" t="s">
        <v>15</v>
      </c>
      <c r="U823" s="1" t="s">
        <v>14</v>
      </c>
      <c r="W823" t="str">
        <f t="shared" si="14"/>
        <v>unsigned char accel818[8] = {0x05, 0xCC, 0x51, 0x02, 0xF6, 0x04, 0x00, 0x00};</v>
      </c>
    </row>
    <row r="824" spans="2:23" x14ac:dyDescent="0.25">
      <c r="B824" s="1" t="s">
        <v>0</v>
      </c>
      <c r="C824" s="1" t="s">
        <v>13</v>
      </c>
      <c r="D824" s="1" t="s">
        <v>1</v>
      </c>
      <c r="E824" s="1" t="s">
        <v>13</v>
      </c>
      <c r="F824" s="1" t="s">
        <v>34</v>
      </c>
      <c r="G824" s="5" t="s">
        <v>858</v>
      </c>
      <c r="H824" s="1" t="s">
        <v>30</v>
      </c>
      <c r="I824" s="1" t="s">
        <v>28</v>
      </c>
      <c r="J824" s="1" t="s">
        <v>12</v>
      </c>
      <c r="K824" s="3" t="s">
        <v>26</v>
      </c>
      <c r="L824" s="1" t="s">
        <v>20</v>
      </c>
      <c r="M824" s="1" t="s">
        <v>29</v>
      </c>
      <c r="N824" s="6" t="s">
        <v>25</v>
      </c>
      <c r="O824" s="6" t="s">
        <v>23</v>
      </c>
      <c r="P824" s="6" t="s">
        <v>21</v>
      </c>
      <c r="Q824" s="6" t="s">
        <v>39</v>
      </c>
      <c r="R824" s="6" t="s">
        <v>17</v>
      </c>
      <c r="S824" s="6" t="s">
        <v>15</v>
      </c>
      <c r="T824" s="6" t="s">
        <v>15</v>
      </c>
      <c r="U824" s="1" t="s">
        <v>14</v>
      </c>
      <c r="W824" t="str">
        <f t="shared" si="14"/>
        <v>unsigned char accel819[8] = {0x05, 0xCC, 0x51, 0x02, 0xF7, 0x04, 0x00, 0x00};</v>
      </c>
    </row>
    <row r="825" spans="2:23" x14ac:dyDescent="0.25">
      <c r="B825" s="1" t="s">
        <v>0</v>
      </c>
      <c r="C825" s="1" t="s">
        <v>13</v>
      </c>
      <c r="D825" s="1" t="s">
        <v>1</v>
      </c>
      <c r="E825" s="1" t="s">
        <v>13</v>
      </c>
      <c r="F825" s="1" t="s">
        <v>34</v>
      </c>
      <c r="G825" s="5" t="s">
        <v>859</v>
      </c>
      <c r="H825" s="1" t="s">
        <v>30</v>
      </c>
      <c r="I825" s="1" t="s">
        <v>28</v>
      </c>
      <c r="J825" s="1" t="s">
        <v>12</v>
      </c>
      <c r="K825" s="3" t="s">
        <v>26</v>
      </c>
      <c r="L825" s="1" t="s">
        <v>20</v>
      </c>
      <c r="M825" s="1" t="s">
        <v>29</v>
      </c>
      <c r="N825" s="6" t="s">
        <v>25</v>
      </c>
      <c r="O825" s="6" t="s">
        <v>23</v>
      </c>
      <c r="P825" s="6" t="s">
        <v>21</v>
      </c>
      <c r="Q825" s="6" t="s">
        <v>42</v>
      </c>
      <c r="R825" s="6" t="s">
        <v>17</v>
      </c>
      <c r="S825" s="6" t="s">
        <v>15</v>
      </c>
      <c r="T825" s="6" t="s">
        <v>15</v>
      </c>
      <c r="U825" s="1" t="s">
        <v>14</v>
      </c>
      <c r="W825" t="str">
        <f t="shared" si="14"/>
        <v>unsigned char accel820[8] = {0x05, 0xCC, 0x51, 0x02, 0xF8, 0x04, 0x00, 0x00};</v>
      </c>
    </row>
    <row r="826" spans="2:23" x14ac:dyDescent="0.25">
      <c r="B826" s="1" t="s">
        <v>0</v>
      </c>
      <c r="C826" s="1" t="s">
        <v>13</v>
      </c>
      <c r="D826" s="1" t="s">
        <v>1</v>
      </c>
      <c r="E826" s="1" t="s">
        <v>13</v>
      </c>
      <c r="F826" s="1" t="s">
        <v>34</v>
      </c>
      <c r="G826" s="5" t="s">
        <v>860</v>
      </c>
      <c r="H826" s="1" t="s">
        <v>30</v>
      </c>
      <c r="I826" s="1" t="s">
        <v>28</v>
      </c>
      <c r="J826" s="1" t="s">
        <v>12</v>
      </c>
      <c r="K826" s="3" t="s">
        <v>26</v>
      </c>
      <c r="L826" s="1" t="s">
        <v>20</v>
      </c>
      <c r="M826" s="1" t="s">
        <v>29</v>
      </c>
      <c r="N826" s="6" t="s">
        <v>25</v>
      </c>
      <c r="O826" s="6" t="s">
        <v>23</v>
      </c>
      <c r="P826" s="6" t="s">
        <v>21</v>
      </c>
      <c r="Q826" s="6" t="s">
        <v>45</v>
      </c>
      <c r="R826" s="6" t="s">
        <v>17</v>
      </c>
      <c r="S826" s="6" t="s">
        <v>15</v>
      </c>
      <c r="T826" s="6" t="s">
        <v>15</v>
      </c>
      <c r="U826" s="1" t="s">
        <v>14</v>
      </c>
      <c r="W826" t="str">
        <f t="shared" si="14"/>
        <v>unsigned char accel821[8] = {0x05, 0xCC, 0x51, 0x02, 0xF9, 0x04, 0x00, 0x00};</v>
      </c>
    </row>
    <row r="827" spans="2:23" x14ac:dyDescent="0.25">
      <c r="B827" s="1" t="s">
        <v>0</v>
      </c>
      <c r="C827" s="1" t="s">
        <v>13</v>
      </c>
      <c r="D827" s="1" t="s">
        <v>1</v>
      </c>
      <c r="E827" s="1" t="s">
        <v>13</v>
      </c>
      <c r="F827" s="1" t="s">
        <v>34</v>
      </c>
      <c r="G827" s="5" t="s">
        <v>861</v>
      </c>
      <c r="H827" s="1" t="s">
        <v>30</v>
      </c>
      <c r="I827" s="1" t="s">
        <v>28</v>
      </c>
      <c r="J827" s="1" t="s">
        <v>12</v>
      </c>
      <c r="K827" s="3" t="s">
        <v>26</v>
      </c>
      <c r="L827" s="1" t="s">
        <v>20</v>
      </c>
      <c r="M827" s="1" t="s">
        <v>29</v>
      </c>
      <c r="N827" s="6" t="s">
        <v>25</v>
      </c>
      <c r="O827" s="6" t="s">
        <v>23</v>
      </c>
      <c r="P827" s="6" t="s">
        <v>21</v>
      </c>
      <c r="Q827" s="6" t="s">
        <v>18</v>
      </c>
      <c r="R827" s="6" t="s">
        <v>17</v>
      </c>
      <c r="S827" s="6" t="s">
        <v>15</v>
      </c>
      <c r="T827" s="6" t="s">
        <v>15</v>
      </c>
      <c r="U827" s="1" t="s">
        <v>14</v>
      </c>
      <c r="W827" t="str">
        <f t="shared" si="14"/>
        <v>unsigned char accel822[8] = {0x05, 0xCC, 0x51, 0x02, 0xF5, 0x04, 0x00, 0x00};</v>
      </c>
    </row>
    <row r="828" spans="2:23" x14ac:dyDescent="0.25">
      <c r="B828" s="1" t="s">
        <v>0</v>
      </c>
      <c r="C828" s="1" t="s">
        <v>13</v>
      </c>
      <c r="D828" s="1" t="s">
        <v>1</v>
      </c>
      <c r="E828" s="1" t="s">
        <v>13</v>
      </c>
      <c r="F828" s="1" t="s">
        <v>34</v>
      </c>
      <c r="G828" s="5" t="s">
        <v>862</v>
      </c>
      <c r="H828" s="1" t="s">
        <v>30</v>
      </c>
      <c r="I828" s="1" t="s">
        <v>28</v>
      </c>
      <c r="J828" s="1" t="s">
        <v>12</v>
      </c>
      <c r="K828" s="3" t="s">
        <v>26</v>
      </c>
      <c r="L828" s="1" t="s">
        <v>20</v>
      </c>
      <c r="M828" s="1" t="s">
        <v>29</v>
      </c>
      <c r="N828" s="6" t="s">
        <v>25</v>
      </c>
      <c r="O828" s="6" t="s">
        <v>23</v>
      </c>
      <c r="P828" s="6" t="s">
        <v>21</v>
      </c>
      <c r="Q828" s="6" t="s">
        <v>37</v>
      </c>
      <c r="R828" s="6" t="s">
        <v>17</v>
      </c>
      <c r="S828" s="6" t="s">
        <v>15</v>
      </c>
      <c r="T828" s="6" t="s">
        <v>15</v>
      </c>
      <c r="U828" s="1" t="s">
        <v>14</v>
      </c>
      <c r="W828" t="str">
        <f t="shared" si="14"/>
        <v>unsigned char accel823[8] = {0x05, 0xCC, 0x51, 0x02, 0xF6, 0x04, 0x00, 0x00};</v>
      </c>
    </row>
    <row r="829" spans="2:23" x14ac:dyDescent="0.25">
      <c r="B829" s="1" t="s">
        <v>0</v>
      </c>
      <c r="C829" s="1" t="s">
        <v>13</v>
      </c>
      <c r="D829" s="1" t="s">
        <v>1</v>
      </c>
      <c r="E829" s="1" t="s">
        <v>13</v>
      </c>
      <c r="F829" s="1" t="s">
        <v>34</v>
      </c>
      <c r="G829" s="5" t="s">
        <v>863</v>
      </c>
      <c r="H829" s="1" t="s">
        <v>30</v>
      </c>
      <c r="I829" s="1" t="s">
        <v>28</v>
      </c>
      <c r="J829" s="1" t="s">
        <v>12</v>
      </c>
      <c r="K829" s="3" t="s">
        <v>26</v>
      </c>
      <c r="L829" s="1" t="s">
        <v>20</v>
      </c>
      <c r="M829" s="1" t="s">
        <v>29</v>
      </c>
      <c r="N829" s="6" t="s">
        <v>25</v>
      </c>
      <c r="O829" s="6" t="s">
        <v>23</v>
      </c>
      <c r="P829" s="6" t="s">
        <v>21</v>
      </c>
      <c r="Q829" s="6" t="s">
        <v>39</v>
      </c>
      <c r="R829" s="6" t="s">
        <v>17</v>
      </c>
      <c r="S829" s="6" t="s">
        <v>15</v>
      </c>
      <c r="T829" s="6" t="s">
        <v>15</v>
      </c>
      <c r="U829" s="1" t="s">
        <v>14</v>
      </c>
      <c r="W829" t="str">
        <f t="shared" si="14"/>
        <v>unsigned char accel824[8] = {0x05, 0xCC, 0x51, 0x02, 0xF7, 0x04, 0x00, 0x00};</v>
      </c>
    </row>
    <row r="830" spans="2:23" x14ac:dyDescent="0.25">
      <c r="B830" s="1" t="s">
        <v>0</v>
      </c>
      <c r="C830" s="1" t="s">
        <v>13</v>
      </c>
      <c r="D830" s="1" t="s">
        <v>1</v>
      </c>
      <c r="E830" s="1" t="s">
        <v>13</v>
      </c>
      <c r="F830" s="1" t="s">
        <v>34</v>
      </c>
      <c r="G830" s="5" t="s">
        <v>864</v>
      </c>
      <c r="H830" s="1" t="s">
        <v>30</v>
      </c>
      <c r="I830" s="1" t="s">
        <v>28</v>
      </c>
      <c r="J830" s="1" t="s">
        <v>12</v>
      </c>
      <c r="K830" s="3" t="s">
        <v>26</v>
      </c>
      <c r="L830" s="1" t="s">
        <v>20</v>
      </c>
      <c r="M830" s="1" t="s">
        <v>29</v>
      </c>
      <c r="N830" s="6" t="s">
        <v>25</v>
      </c>
      <c r="O830" s="6" t="s">
        <v>23</v>
      </c>
      <c r="P830" s="6" t="s">
        <v>21</v>
      </c>
      <c r="Q830" s="6" t="s">
        <v>42</v>
      </c>
      <c r="R830" s="6" t="s">
        <v>17</v>
      </c>
      <c r="S830" s="6" t="s">
        <v>15</v>
      </c>
      <c r="T830" s="6" t="s">
        <v>15</v>
      </c>
      <c r="U830" s="1" t="s">
        <v>14</v>
      </c>
      <c r="W830" t="str">
        <f t="shared" si="14"/>
        <v>unsigned char accel825[8] = {0x05, 0xCC, 0x51, 0x02, 0xF8, 0x04, 0x00, 0x00};</v>
      </c>
    </row>
    <row r="831" spans="2:23" x14ac:dyDescent="0.25">
      <c r="B831" s="1" t="s">
        <v>0</v>
      </c>
      <c r="C831" s="1" t="s">
        <v>13</v>
      </c>
      <c r="D831" s="1" t="s">
        <v>1</v>
      </c>
      <c r="E831" s="1" t="s">
        <v>13</v>
      </c>
      <c r="F831" s="1" t="s">
        <v>34</v>
      </c>
      <c r="G831" s="5" t="s">
        <v>865</v>
      </c>
      <c r="H831" s="1" t="s">
        <v>30</v>
      </c>
      <c r="I831" s="1" t="s">
        <v>28</v>
      </c>
      <c r="J831" s="1" t="s">
        <v>12</v>
      </c>
      <c r="K831" s="3" t="s">
        <v>26</v>
      </c>
      <c r="L831" s="1" t="s">
        <v>20</v>
      </c>
      <c r="M831" s="1" t="s">
        <v>29</v>
      </c>
      <c r="N831" s="6" t="s">
        <v>25</v>
      </c>
      <c r="O831" s="6" t="s">
        <v>23</v>
      </c>
      <c r="P831" s="6" t="s">
        <v>21</v>
      </c>
      <c r="Q831" s="6" t="s">
        <v>18</v>
      </c>
      <c r="R831" s="6" t="s">
        <v>17</v>
      </c>
      <c r="S831" s="6" t="s">
        <v>15</v>
      </c>
      <c r="T831" s="6" t="s">
        <v>15</v>
      </c>
      <c r="U831" s="1" t="s">
        <v>14</v>
      </c>
      <c r="W831" t="str">
        <f t="shared" si="14"/>
        <v>unsigned char accel826[8] = {0x05, 0xCC, 0x51, 0x02, 0xF5, 0x04, 0x00, 0x00};</v>
      </c>
    </row>
    <row r="832" spans="2:23" x14ac:dyDescent="0.25">
      <c r="B832" s="1" t="s">
        <v>0</v>
      </c>
      <c r="C832" s="1" t="s">
        <v>13</v>
      </c>
      <c r="D832" s="1" t="s">
        <v>1</v>
      </c>
      <c r="E832" s="1" t="s">
        <v>13</v>
      </c>
      <c r="F832" s="1" t="s">
        <v>34</v>
      </c>
      <c r="G832" s="5" t="s">
        <v>866</v>
      </c>
      <c r="H832" s="1" t="s">
        <v>30</v>
      </c>
      <c r="I832" s="1" t="s">
        <v>28</v>
      </c>
      <c r="J832" s="1" t="s">
        <v>12</v>
      </c>
      <c r="K832" s="3" t="s">
        <v>26</v>
      </c>
      <c r="L832" s="1" t="s">
        <v>20</v>
      </c>
      <c r="M832" s="1" t="s">
        <v>29</v>
      </c>
      <c r="N832" s="6" t="s">
        <v>25</v>
      </c>
      <c r="O832" s="6" t="s">
        <v>23</v>
      </c>
      <c r="P832" s="6" t="s">
        <v>21</v>
      </c>
      <c r="Q832" s="6" t="s">
        <v>37</v>
      </c>
      <c r="R832" s="6" t="s">
        <v>17</v>
      </c>
      <c r="S832" s="6" t="s">
        <v>15</v>
      </c>
      <c r="T832" s="6" t="s">
        <v>15</v>
      </c>
      <c r="U832" s="1" t="s">
        <v>14</v>
      </c>
      <c r="W832" t="str">
        <f t="shared" si="14"/>
        <v>unsigned char accel827[8] = {0x05, 0xCC, 0x51, 0x02, 0xF6, 0x04, 0x00, 0x00};</v>
      </c>
    </row>
    <row r="833" spans="2:23" x14ac:dyDescent="0.25">
      <c r="B833" s="1" t="s">
        <v>0</v>
      </c>
      <c r="C833" s="1" t="s">
        <v>13</v>
      </c>
      <c r="D833" s="1" t="s">
        <v>1</v>
      </c>
      <c r="E833" s="1" t="s">
        <v>13</v>
      </c>
      <c r="F833" s="1" t="s">
        <v>34</v>
      </c>
      <c r="G833" s="5" t="s">
        <v>867</v>
      </c>
      <c r="H833" s="1" t="s">
        <v>30</v>
      </c>
      <c r="I833" s="1" t="s">
        <v>28</v>
      </c>
      <c r="J833" s="1" t="s">
        <v>12</v>
      </c>
      <c r="K833" s="3" t="s">
        <v>26</v>
      </c>
      <c r="L833" s="1" t="s">
        <v>20</v>
      </c>
      <c r="M833" s="1" t="s">
        <v>29</v>
      </c>
      <c r="N833" s="6" t="s">
        <v>25</v>
      </c>
      <c r="O833" s="6" t="s">
        <v>23</v>
      </c>
      <c r="P833" s="6" t="s">
        <v>21</v>
      </c>
      <c r="Q833" s="6" t="s">
        <v>39</v>
      </c>
      <c r="R833" s="6" t="s">
        <v>17</v>
      </c>
      <c r="S833" s="6" t="s">
        <v>15</v>
      </c>
      <c r="T833" s="6" t="s">
        <v>15</v>
      </c>
      <c r="U833" s="1" t="s">
        <v>14</v>
      </c>
      <c r="W833" t="str">
        <f t="shared" si="14"/>
        <v>unsigned char accel828[8] = {0x05, 0xCC, 0x51, 0x02, 0xF7, 0x04, 0x00, 0x00};</v>
      </c>
    </row>
    <row r="834" spans="2:23" x14ac:dyDescent="0.25">
      <c r="B834" s="1" t="s">
        <v>0</v>
      </c>
      <c r="C834" s="1" t="s">
        <v>13</v>
      </c>
      <c r="D834" s="1" t="s">
        <v>1</v>
      </c>
      <c r="E834" s="1" t="s">
        <v>13</v>
      </c>
      <c r="F834" s="1" t="s">
        <v>34</v>
      </c>
      <c r="G834" s="5" t="s">
        <v>868</v>
      </c>
      <c r="H834" s="1" t="s">
        <v>30</v>
      </c>
      <c r="I834" s="1" t="s">
        <v>28</v>
      </c>
      <c r="J834" s="1" t="s">
        <v>12</v>
      </c>
      <c r="K834" s="3" t="s">
        <v>26</v>
      </c>
      <c r="L834" s="1" t="s">
        <v>20</v>
      </c>
      <c r="M834" s="1" t="s">
        <v>29</v>
      </c>
      <c r="N834" s="6" t="s">
        <v>25</v>
      </c>
      <c r="O834" s="6" t="s">
        <v>23</v>
      </c>
      <c r="P834" s="6" t="s">
        <v>21</v>
      </c>
      <c r="Q834" s="6" t="s">
        <v>42</v>
      </c>
      <c r="R834" s="6" t="s">
        <v>17</v>
      </c>
      <c r="S834" s="6" t="s">
        <v>15</v>
      </c>
      <c r="T834" s="6" t="s">
        <v>15</v>
      </c>
      <c r="U834" s="1" t="s">
        <v>14</v>
      </c>
      <c r="W834" t="str">
        <f t="shared" si="14"/>
        <v>unsigned char accel829[8] = {0x05, 0xCC, 0x51, 0x02, 0xF8, 0x04, 0x00, 0x00};</v>
      </c>
    </row>
    <row r="835" spans="2:23" x14ac:dyDescent="0.25">
      <c r="B835" s="1" t="s">
        <v>0</v>
      </c>
      <c r="C835" s="1" t="s">
        <v>13</v>
      </c>
      <c r="D835" s="1" t="s">
        <v>1</v>
      </c>
      <c r="E835" s="1" t="s">
        <v>13</v>
      </c>
      <c r="F835" s="1" t="s">
        <v>34</v>
      </c>
      <c r="G835" s="5" t="s">
        <v>869</v>
      </c>
      <c r="H835" s="1" t="s">
        <v>30</v>
      </c>
      <c r="I835" s="1" t="s">
        <v>28</v>
      </c>
      <c r="J835" s="1" t="s">
        <v>12</v>
      </c>
      <c r="K835" s="3" t="s">
        <v>26</v>
      </c>
      <c r="L835" s="1" t="s">
        <v>20</v>
      </c>
      <c r="M835" s="1" t="s">
        <v>29</v>
      </c>
      <c r="N835" s="6" t="s">
        <v>25</v>
      </c>
      <c r="O835" s="6" t="s">
        <v>23</v>
      </c>
      <c r="P835" s="6" t="s">
        <v>21</v>
      </c>
      <c r="Q835" s="6" t="s">
        <v>45</v>
      </c>
      <c r="R835" s="6" t="s">
        <v>17</v>
      </c>
      <c r="S835" s="6" t="s">
        <v>15</v>
      </c>
      <c r="T835" s="6" t="s">
        <v>15</v>
      </c>
      <c r="U835" s="1" t="s">
        <v>14</v>
      </c>
      <c r="W835" t="str">
        <f t="shared" si="14"/>
        <v>unsigned char accel830[8] = {0x05, 0xCC, 0x51, 0x02, 0xF9, 0x04, 0x00, 0x00};</v>
      </c>
    </row>
    <row r="836" spans="2:23" x14ac:dyDescent="0.25">
      <c r="B836" s="1" t="s">
        <v>0</v>
      </c>
      <c r="C836" s="1" t="s">
        <v>13</v>
      </c>
      <c r="D836" s="1" t="s">
        <v>1</v>
      </c>
      <c r="E836" s="1" t="s">
        <v>13</v>
      </c>
      <c r="F836" s="1" t="s">
        <v>34</v>
      </c>
      <c r="G836" s="5" t="s">
        <v>870</v>
      </c>
      <c r="H836" s="1" t="s">
        <v>30</v>
      </c>
      <c r="I836" s="1" t="s">
        <v>28</v>
      </c>
      <c r="J836" s="1" t="s">
        <v>12</v>
      </c>
      <c r="K836" s="3" t="s">
        <v>26</v>
      </c>
      <c r="L836" s="1" t="s">
        <v>20</v>
      </c>
      <c r="M836" s="1" t="s">
        <v>29</v>
      </c>
      <c r="N836" s="6" t="s">
        <v>25</v>
      </c>
      <c r="O836" s="6" t="s">
        <v>23</v>
      </c>
      <c r="P836" s="6" t="s">
        <v>21</v>
      </c>
      <c r="Q836" s="6" t="s">
        <v>18</v>
      </c>
      <c r="R836" s="6" t="s">
        <v>17</v>
      </c>
      <c r="S836" s="6" t="s">
        <v>15</v>
      </c>
      <c r="T836" s="6" t="s">
        <v>15</v>
      </c>
      <c r="U836" s="1" t="s">
        <v>14</v>
      </c>
      <c r="W836" t="str">
        <f t="shared" si="14"/>
        <v>unsigned char accel831[8] = {0x05, 0xCC, 0x51, 0x02, 0xF5, 0x04, 0x00, 0x00};</v>
      </c>
    </row>
    <row r="837" spans="2:23" x14ac:dyDescent="0.25">
      <c r="B837" s="1" t="s">
        <v>0</v>
      </c>
      <c r="C837" s="1" t="s">
        <v>13</v>
      </c>
      <c r="D837" s="1" t="s">
        <v>1</v>
      </c>
      <c r="E837" s="1" t="s">
        <v>13</v>
      </c>
      <c r="F837" s="1" t="s">
        <v>34</v>
      </c>
      <c r="G837" s="5" t="s">
        <v>871</v>
      </c>
      <c r="H837" s="1" t="s">
        <v>30</v>
      </c>
      <c r="I837" s="1" t="s">
        <v>28</v>
      </c>
      <c r="J837" s="1" t="s">
        <v>12</v>
      </c>
      <c r="K837" s="3" t="s">
        <v>26</v>
      </c>
      <c r="L837" s="1" t="s">
        <v>20</v>
      </c>
      <c r="M837" s="1" t="s">
        <v>29</v>
      </c>
      <c r="N837" s="6" t="s">
        <v>25</v>
      </c>
      <c r="O837" s="6" t="s">
        <v>23</v>
      </c>
      <c r="P837" s="6" t="s">
        <v>21</v>
      </c>
      <c r="Q837" s="6" t="s">
        <v>37</v>
      </c>
      <c r="R837" s="6" t="s">
        <v>17</v>
      </c>
      <c r="S837" s="6" t="s">
        <v>15</v>
      </c>
      <c r="T837" s="6" t="s">
        <v>15</v>
      </c>
      <c r="U837" s="1" t="s">
        <v>14</v>
      </c>
      <c r="W837" t="str">
        <f t="shared" si="14"/>
        <v>unsigned char accel832[8] = {0x05, 0xCC, 0x51, 0x02, 0xF6, 0x04, 0x00, 0x00};</v>
      </c>
    </row>
    <row r="838" spans="2:23" x14ac:dyDescent="0.25">
      <c r="B838" s="1" t="s">
        <v>0</v>
      </c>
      <c r="C838" s="1" t="s">
        <v>13</v>
      </c>
      <c r="D838" s="1" t="s">
        <v>1</v>
      </c>
      <c r="E838" s="1" t="s">
        <v>13</v>
      </c>
      <c r="F838" s="1" t="s">
        <v>34</v>
      </c>
      <c r="G838" s="5" t="s">
        <v>872</v>
      </c>
      <c r="H838" s="1" t="s">
        <v>30</v>
      </c>
      <c r="I838" s="1" t="s">
        <v>28</v>
      </c>
      <c r="J838" s="1" t="s">
        <v>12</v>
      </c>
      <c r="K838" s="3" t="s">
        <v>26</v>
      </c>
      <c r="L838" s="1" t="s">
        <v>20</v>
      </c>
      <c r="M838" s="1" t="s">
        <v>29</v>
      </c>
      <c r="N838" s="6" t="s">
        <v>25</v>
      </c>
      <c r="O838" s="6" t="s">
        <v>23</v>
      </c>
      <c r="P838" s="6" t="s">
        <v>21</v>
      </c>
      <c r="Q838" s="6" t="s">
        <v>39</v>
      </c>
      <c r="R838" s="6" t="s">
        <v>17</v>
      </c>
      <c r="S838" s="6" t="s">
        <v>15</v>
      </c>
      <c r="T838" s="6" t="s">
        <v>15</v>
      </c>
      <c r="U838" s="1" t="s">
        <v>14</v>
      </c>
      <c r="W838" t="str">
        <f t="shared" si="14"/>
        <v>unsigned char accel833[8] = {0x05, 0xCC, 0x51, 0x02, 0xF7, 0x04, 0x00, 0x00};</v>
      </c>
    </row>
    <row r="839" spans="2:23" x14ac:dyDescent="0.25">
      <c r="B839" s="1" t="s">
        <v>0</v>
      </c>
      <c r="C839" s="1" t="s">
        <v>13</v>
      </c>
      <c r="D839" s="1" t="s">
        <v>1</v>
      </c>
      <c r="E839" s="1" t="s">
        <v>13</v>
      </c>
      <c r="F839" s="1" t="s">
        <v>34</v>
      </c>
      <c r="G839" s="5" t="s">
        <v>873</v>
      </c>
      <c r="H839" s="1" t="s">
        <v>30</v>
      </c>
      <c r="I839" s="1" t="s">
        <v>28</v>
      </c>
      <c r="J839" s="1" t="s">
        <v>12</v>
      </c>
      <c r="K839" s="3" t="s">
        <v>26</v>
      </c>
      <c r="L839" s="1" t="s">
        <v>20</v>
      </c>
      <c r="M839" s="1" t="s">
        <v>29</v>
      </c>
      <c r="N839" s="6" t="s">
        <v>25</v>
      </c>
      <c r="O839" s="6" t="s">
        <v>23</v>
      </c>
      <c r="P839" s="6" t="s">
        <v>21</v>
      </c>
      <c r="Q839" s="6" t="s">
        <v>42</v>
      </c>
      <c r="R839" s="6" t="s">
        <v>17</v>
      </c>
      <c r="S839" s="6" t="s">
        <v>15</v>
      </c>
      <c r="T839" s="6" t="s">
        <v>15</v>
      </c>
      <c r="U839" s="1" t="s">
        <v>14</v>
      </c>
      <c r="W839" t="str">
        <f t="shared" si="14"/>
        <v>unsigned char accel834[8] = {0x05, 0xCC, 0x51, 0x02, 0xF8, 0x04, 0x00, 0x00};</v>
      </c>
    </row>
    <row r="840" spans="2:23" x14ac:dyDescent="0.25">
      <c r="B840" s="1" t="s">
        <v>0</v>
      </c>
      <c r="C840" s="1" t="s">
        <v>13</v>
      </c>
      <c r="D840" s="1" t="s">
        <v>1</v>
      </c>
      <c r="E840" s="1" t="s">
        <v>13</v>
      </c>
      <c r="F840" s="1" t="s">
        <v>34</v>
      </c>
      <c r="G840" s="5" t="s">
        <v>874</v>
      </c>
      <c r="H840" s="1" t="s">
        <v>30</v>
      </c>
      <c r="I840" s="1" t="s">
        <v>28</v>
      </c>
      <c r="J840" s="1" t="s">
        <v>12</v>
      </c>
      <c r="K840" s="3" t="s">
        <v>26</v>
      </c>
      <c r="L840" s="1" t="s">
        <v>20</v>
      </c>
      <c r="M840" s="1" t="s">
        <v>29</v>
      </c>
      <c r="N840" s="6" t="s">
        <v>25</v>
      </c>
      <c r="O840" s="6" t="s">
        <v>23</v>
      </c>
      <c r="P840" s="6" t="s">
        <v>21</v>
      </c>
      <c r="Q840" s="6" t="s">
        <v>18</v>
      </c>
      <c r="R840" s="6" t="s">
        <v>17</v>
      </c>
      <c r="S840" s="6" t="s">
        <v>15</v>
      </c>
      <c r="T840" s="6" t="s">
        <v>15</v>
      </c>
      <c r="U840" s="1" t="s">
        <v>14</v>
      </c>
      <c r="W840" t="str">
        <f t="shared" si="14"/>
        <v>unsigned char accel835[8] = {0x05, 0xCC, 0x51, 0x02, 0xF5, 0x04, 0x00, 0x00};</v>
      </c>
    </row>
    <row r="841" spans="2:23" x14ac:dyDescent="0.25">
      <c r="B841" s="1" t="s">
        <v>0</v>
      </c>
      <c r="C841" s="1" t="s">
        <v>13</v>
      </c>
      <c r="D841" s="1" t="s">
        <v>1</v>
      </c>
      <c r="E841" s="1" t="s">
        <v>13</v>
      </c>
      <c r="F841" s="1" t="s">
        <v>34</v>
      </c>
      <c r="G841" s="5" t="s">
        <v>875</v>
      </c>
      <c r="H841" s="1" t="s">
        <v>30</v>
      </c>
      <c r="I841" s="1" t="s">
        <v>28</v>
      </c>
      <c r="J841" s="1" t="s">
        <v>12</v>
      </c>
      <c r="K841" s="3" t="s">
        <v>26</v>
      </c>
      <c r="L841" s="1" t="s">
        <v>20</v>
      </c>
      <c r="M841" s="1" t="s">
        <v>29</v>
      </c>
      <c r="N841" s="6" t="s">
        <v>25</v>
      </c>
      <c r="O841" s="6" t="s">
        <v>23</v>
      </c>
      <c r="P841" s="6" t="s">
        <v>21</v>
      </c>
      <c r="Q841" s="6" t="s">
        <v>37</v>
      </c>
      <c r="R841" s="6" t="s">
        <v>17</v>
      </c>
      <c r="S841" s="6" t="s">
        <v>15</v>
      </c>
      <c r="T841" s="6" t="s">
        <v>15</v>
      </c>
      <c r="U841" s="1" t="s">
        <v>14</v>
      </c>
      <c r="W841" t="str">
        <f t="shared" si="14"/>
        <v>unsigned char accel836[8] = {0x05, 0xCC, 0x51, 0x02, 0xF6, 0x04, 0x00, 0x00};</v>
      </c>
    </row>
    <row r="842" spans="2:23" x14ac:dyDescent="0.25">
      <c r="B842" s="1" t="s">
        <v>0</v>
      </c>
      <c r="C842" s="1" t="s">
        <v>13</v>
      </c>
      <c r="D842" s="1" t="s">
        <v>1</v>
      </c>
      <c r="E842" s="1" t="s">
        <v>13</v>
      </c>
      <c r="F842" s="1" t="s">
        <v>34</v>
      </c>
      <c r="G842" s="5" t="s">
        <v>876</v>
      </c>
      <c r="H842" s="1" t="s">
        <v>30</v>
      </c>
      <c r="I842" s="1" t="s">
        <v>28</v>
      </c>
      <c r="J842" s="1" t="s">
        <v>12</v>
      </c>
      <c r="K842" s="3" t="s">
        <v>26</v>
      </c>
      <c r="L842" s="1" t="s">
        <v>20</v>
      </c>
      <c r="M842" s="1" t="s">
        <v>29</v>
      </c>
      <c r="N842" s="6" t="s">
        <v>25</v>
      </c>
      <c r="O842" s="6" t="s">
        <v>23</v>
      </c>
      <c r="P842" s="6" t="s">
        <v>21</v>
      </c>
      <c r="Q842" s="6" t="s">
        <v>39</v>
      </c>
      <c r="R842" s="6" t="s">
        <v>17</v>
      </c>
      <c r="S842" s="6" t="s">
        <v>15</v>
      </c>
      <c r="T842" s="6" t="s">
        <v>15</v>
      </c>
      <c r="U842" s="1" t="s">
        <v>14</v>
      </c>
      <c r="W842" t="str">
        <f t="shared" si="14"/>
        <v>unsigned char accel837[8] = {0x05, 0xCC, 0x51, 0x02, 0xF7, 0x04, 0x00, 0x00};</v>
      </c>
    </row>
    <row r="843" spans="2:23" x14ac:dyDescent="0.25">
      <c r="B843" s="1" t="s">
        <v>0</v>
      </c>
      <c r="C843" s="1" t="s">
        <v>13</v>
      </c>
      <c r="D843" s="1" t="s">
        <v>1</v>
      </c>
      <c r="E843" s="1" t="s">
        <v>13</v>
      </c>
      <c r="F843" s="1" t="s">
        <v>34</v>
      </c>
      <c r="G843" s="5" t="s">
        <v>877</v>
      </c>
      <c r="H843" s="1" t="s">
        <v>30</v>
      </c>
      <c r="I843" s="1" t="s">
        <v>28</v>
      </c>
      <c r="J843" s="1" t="s">
        <v>12</v>
      </c>
      <c r="K843" s="3" t="s">
        <v>26</v>
      </c>
      <c r="L843" s="1" t="s">
        <v>20</v>
      </c>
      <c r="M843" s="1" t="s">
        <v>29</v>
      </c>
      <c r="N843" s="6" t="s">
        <v>25</v>
      </c>
      <c r="O843" s="6" t="s">
        <v>23</v>
      </c>
      <c r="P843" s="6" t="s">
        <v>21</v>
      </c>
      <c r="Q843" s="6" t="s">
        <v>42</v>
      </c>
      <c r="R843" s="6" t="s">
        <v>17</v>
      </c>
      <c r="S843" s="6" t="s">
        <v>15</v>
      </c>
      <c r="T843" s="6" t="s">
        <v>15</v>
      </c>
      <c r="U843" s="1" t="s">
        <v>14</v>
      </c>
      <c r="W843" t="str">
        <f t="shared" si="14"/>
        <v>unsigned char accel838[8] = {0x05, 0xCC, 0x51, 0x02, 0xF8, 0x04, 0x00, 0x00};</v>
      </c>
    </row>
    <row r="844" spans="2:23" x14ac:dyDescent="0.25">
      <c r="B844" s="1" t="s">
        <v>0</v>
      </c>
      <c r="C844" s="1" t="s">
        <v>13</v>
      </c>
      <c r="D844" s="1" t="s">
        <v>1</v>
      </c>
      <c r="E844" s="1" t="s">
        <v>13</v>
      </c>
      <c r="F844" s="1" t="s">
        <v>34</v>
      </c>
      <c r="G844" s="5" t="s">
        <v>878</v>
      </c>
      <c r="H844" s="1" t="s">
        <v>30</v>
      </c>
      <c r="I844" s="1" t="s">
        <v>28</v>
      </c>
      <c r="J844" s="1" t="s">
        <v>12</v>
      </c>
      <c r="K844" s="3" t="s">
        <v>26</v>
      </c>
      <c r="L844" s="1" t="s">
        <v>20</v>
      </c>
      <c r="M844" s="1" t="s">
        <v>29</v>
      </c>
      <c r="N844" s="6" t="s">
        <v>25</v>
      </c>
      <c r="O844" s="6" t="s">
        <v>23</v>
      </c>
      <c r="P844" s="6" t="s">
        <v>21</v>
      </c>
      <c r="Q844" s="6" t="s">
        <v>45</v>
      </c>
      <c r="R844" s="6" t="s">
        <v>17</v>
      </c>
      <c r="S844" s="6" t="s">
        <v>15</v>
      </c>
      <c r="T844" s="6" t="s">
        <v>15</v>
      </c>
      <c r="U844" s="1" t="s">
        <v>14</v>
      </c>
      <c r="W844" t="str">
        <f t="shared" si="14"/>
        <v>unsigned char accel839[8] = {0x05, 0xCC, 0x51, 0x02, 0xF9, 0x04, 0x00, 0x00};</v>
      </c>
    </row>
    <row r="845" spans="2:23" x14ac:dyDescent="0.25">
      <c r="B845" s="1" t="s">
        <v>0</v>
      </c>
      <c r="C845" s="1" t="s">
        <v>13</v>
      </c>
      <c r="D845" s="1" t="s">
        <v>1</v>
      </c>
      <c r="E845" s="1" t="s">
        <v>13</v>
      </c>
      <c r="F845" s="1" t="s">
        <v>34</v>
      </c>
      <c r="G845" s="5" t="s">
        <v>879</v>
      </c>
      <c r="H845" s="1" t="s">
        <v>30</v>
      </c>
      <c r="I845" s="1" t="s">
        <v>28</v>
      </c>
      <c r="J845" s="1" t="s">
        <v>12</v>
      </c>
      <c r="K845" s="3" t="s">
        <v>26</v>
      </c>
      <c r="L845" s="1" t="s">
        <v>20</v>
      </c>
      <c r="M845" s="1" t="s">
        <v>29</v>
      </c>
      <c r="N845" s="6" t="s">
        <v>25</v>
      </c>
      <c r="O845" s="6" t="s">
        <v>23</v>
      </c>
      <c r="P845" s="6" t="s">
        <v>21</v>
      </c>
      <c r="Q845" s="6" t="s">
        <v>18</v>
      </c>
      <c r="R845" s="6" t="s">
        <v>17</v>
      </c>
      <c r="S845" s="6" t="s">
        <v>15</v>
      </c>
      <c r="T845" s="6" t="s">
        <v>15</v>
      </c>
      <c r="U845" s="1" t="s">
        <v>14</v>
      </c>
      <c r="W845" t="str">
        <f t="shared" si="14"/>
        <v>unsigned char accel840[8] = {0x05, 0xCC, 0x51, 0x02, 0xF5, 0x04, 0x00, 0x00};</v>
      </c>
    </row>
    <row r="846" spans="2:23" x14ac:dyDescent="0.25">
      <c r="B846" s="1" t="s">
        <v>0</v>
      </c>
      <c r="C846" s="1" t="s">
        <v>13</v>
      </c>
      <c r="D846" s="1" t="s">
        <v>1</v>
      </c>
      <c r="E846" s="1" t="s">
        <v>13</v>
      </c>
      <c r="F846" s="1" t="s">
        <v>34</v>
      </c>
      <c r="G846" s="5" t="s">
        <v>880</v>
      </c>
      <c r="H846" s="1" t="s">
        <v>30</v>
      </c>
      <c r="I846" s="1" t="s">
        <v>28</v>
      </c>
      <c r="J846" s="1" t="s">
        <v>12</v>
      </c>
      <c r="K846" s="3" t="s">
        <v>26</v>
      </c>
      <c r="L846" s="1" t="s">
        <v>20</v>
      </c>
      <c r="M846" s="1" t="s">
        <v>29</v>
      </c>
      <c r="N846" s="6" t="s">
        <v>25</v>
      </c>
      <c r="O846" s="6" t="s">
        <v>23</v>
      </c>
      <c r="P846" s="6" t="s">
        <v>21</v>
      </c>
      <c r="Q846" s="6" t="s">
        <v>37</v>
      </c>
      <c r="R846" s="6" t="s">
        <v>17</v>
      </c>
      <c r="S846" s="6" t="s">
        <v>15</v>
      </c>
      <c r="T846" s="6" t="s">
        <v>15</v>
      </c>
      <c r="U846" s="1" t="s">
        <v>14</v>
      </c>
      <c r="W846" t="str">
        <f t="shared" si="14"/>
        <v>unsigned char accel841[8] = {0x05, 0xCC, 0x51, 0x02, 0xF6, 0x04, 0x00, 0x00};</v>
      </c>
    </row>
    <row r="847" spans="2:23" x14ac:dyDescent="0.25">
      <c r="B847" s="1" t="s">
        <v>0</v>
      </c>
      <c r="C847" s="1" t="s">
        <v>13</v>
      </c>
      <c r="D847" s="1" t="s">
        <v>1</v>
      </c>
      <c r="E847" s="1" t="s">
        <v>13</v>
      </c>
      <c r="F847" s="1" t="s">
        <v>34</v>
      </c>
      <c r="G847" s="5" t="s">
        <v>881</v>
      </c>
      <c r="H847" s="1" t="s">
        <v>30</v>
      </c>
      <c r="I847" s="1" t="s">
        <v>28</v>
      </c>
      <c r="J847" s="1" t="s">
        <v>12</v>
      </c>
      <c r="K847" s="3" t="s">
        <v>26</v>
      </c>
      <c r="L847" s="1" t="s">
        <v>20</v>
      </c>
      <c r="M847" s="1" t="s">
        <v>29</v>
      </c>
      <c r="N847" s="6" t="s">
        <v>25</v>
      </c>
      <c r="O847" s="6" t="s">
        <v>23</v>
      </c>
      <c r="P847" s="6" t="s">
        <v>21</v>
      </c>
      <c r="Q847" s="6" t="s">
        <v>39</v>
      </c>
      <c r="R847" s="6" t="s">
        <v>17</v>
      </c>
      <c r="S847" s="6" t="s">
        <v>15</v>
      </c>
      <c r="T847" s="6" t="s">
        <v>15</v>
      </c>
      <c r="U847" s="1" t="s">
        <v>14</v>
      </c>
      <c r="W847" t="str">
        <f t="shared" si="14"/>
        <v>unsigned char accel842[8] = {0x05, 0xCC, 0x51, 0x02, 0xF7, 0x04, 0x00, 0x00};</v>
      </c>
    </row>
    <row r="848" spans="2:23" x14ac:dyDescent="0.25">
      <c r="B848" s="1" t="s">
        <v>0</v>
      </c>
      <c r="C848" s="1" t="s">
        <v>13</v>
      </c>
      <c r="D848" s="1" t="s">
        <v>1</v>
      </c>
      <c r="E848" s="1" t="s">
        <v>13</v>
      </c>
      <c r="F848" s="1" t="s">
        <v>34</v>
      </c>
      <c r="G848" s="5" t="s">
        <v>882</v>
      </c>
      <c r="H848" s="1" t="s">
        <v>30</v>
      </c>
      <c r="I848" s="1" t="s">
        <v>28</v>
      </c>
      <c r="J848" s="1" t="s">
        <v>12</v>
      </c>
      <c r="K848" s="3" t="s">
        <v>26</v>
      </c>
      <c r="L848" s="1" t="s">
        <v>20</v>
      </c>
      <c r="M848" s="1" t="s">
        <v>29</v>
      </c>
      <c r="N848" s="6" t="s">
        <v>25</v>
      </c>
      <c r="O848" s="6" t="s">
        <v>23</v>
      </c>
      <c r="P848" s="6" t="s">
        <v>21</v>
      </c>
      <c r="Q848" s="6" t="s">
        <v>42</v>
      </c>
      <c r="R848" s="6" t="s">
        <v>17</v>
      </c>
      <c r="S848" s="6" t="s">
        <v>15</v>
      </c>
      <c r="T848" s="6" t="s">
        <v>15</v>
      </c>
      <c r="U848" s="1" t="s">
        <v>14</v>
      </c>
      <c r="W848" t="str">
        <f t="shared" si="14"/>
        <v>unsigned char accel843[8] = {0x05, 0xCC, 0x51, 0x02, 0xF8, 0x04, 0x00, 0x00};</v>
      </c>
    </row>
    <row r="849" spans="2:23" x14ac:dyDescent="0.25">
      <c r="B849" s="1" t="s">
        <v>0</v>
      </c>
      <c r="C849" s="1" t="s">
        <v>13</v>
      </c>
      <c r="D849" s="1" t="s">
        <v>1</v>
      </c>
      <c r="E849" s="1" t="s">
        <v>13</v>
      </c>
      <c r="F849" s="1" t="s">
        <v>34</v>
      </c>
      <c r="G849" s="5" t="s">
        <v>883</v>
      </c>
      <c r="H849" s="1" t="s">
        <v>30</v>
      </c>
      <c r="I849" s="1" t="s">
        <v>28</v>
      </c>
      <c r="J849" s="1" t="s">
        <v>12</v>
      </c>
      <c r="K849" s="3" t="s">
        <v>26</v>
      </c>
      <c r="L849" s="1" t="s">
        <v>20</v>
      </c>
      <c r="M849" s="1" t="s">
        <v>29</v>
      </c>
      <c r="N849" s="6" t="s">
        <v>25</v>
      </c>
      <c r="O849" s="6" t="s">
        <v>23</v>
      </c>
      <c r="P849" s="6" t="s">
        <v>21</v>
      </c>
      <c r="Q849" s="6" t="s">
        <v>18</v>
      </c>
      <c r="R849" s="6" t="s">
        <v>17</v>
      </c>
      <c r="S849" s="6" t="s">
        <v>15</v>
      </c>
      <c r="T849" s="6" t="s">
        <v>15</v>
      </c>
      <c r="U849" s="1" t="s">
        <v>14</v>
      </c>
      <c r="W849" t="str">
        <f t="shared" si="14"/>
        <v>unsigned char accel844[8] = {0x05, 0xCC, 0x51, 0x02, 0xF5, 0x04, 0x00, 0x00};</v>
      </c>
    </row>
    <row r="850" spans="2:23" x14ac:dyDescent="0.25">
      <c r="B850" s="1" t="s">
        <v>0</v>
      </c>
      <c r="C850" s="1" t="s">
        <v>13</v>
      </c>
      <c r="D850" s="1" t="s">
        <v>1</v>
      </c>
      <c r="E850" s="1" t="s">
        <v>13</v>
      </c>
      <c r="F850" s="1" t="s">
        <v>34</v>
      </c>
      <c r="G850" s="5" t="s">
        <v>884</v>
      </c>
      <c r="H850" s="1" t="s">
        <v>30</v>
      </c>
      <c r="I850" s="1" t="s">
        <v>28</v>
      </c>
      <c r="J850" s="1" t="s">
        <v>12</v>
      </c>
      <c r="K850" s="3" t="s">
        <v>26</v>
      </c>
      <c r="L850" s="1" t="s">
        <v>20</v>
      </c>
      <c r="M850" s="1" t="s">
        <v>29</v>
      </c>
      <c r="N850" s="6" t="s">
        <v>25</v>
      </c>
      <c r="O850" s="6" t="s">
        <v>23</v>
      </c>
      <c r="P850" s="6" t="s">
        <v>21</v>
      </c>
      <c r="Q850" s="6" t="s">
        <v>37</v>
      </c>
      <c r="R850" s="6" t="s">
        <v>17</v>
      </c>
      <c r="S850" s="6" t="s">
        <v>15</v>
      </c>
      <c r="T850" s="6" t="s">
        <v>15</v>
      </c>
      <c r="U850" s="1" t="s">
        <v>14</v>
      </c>
      <c r="W850" t="str">
        <f t="shared" si="14"/>
        <v>unsigned char accel845[8] = {0x05, 0xCC, 0x51, 0x02, 0xF6, 0x04, 0x00, 0x00};</v>
      </c>
    </row>
    <row r="851" spans="2:23" x14ac:dyDescent="0.25">
      <c r="B851" s="1" t="s">
        <v>0</v>
      </c>
      <c r="C851" s="1" t="s">
        <v>13</v>
      </c>
      <c r="D851" s="1" t="s">
        <v>1</v>
      </c>
      <c r="E851" s="1" t="s">
        <v>13</v>
      </c>
      <c r="F851" s="1" t="s">
        <v>34</v>
      </c>
      <c r="G851" s="5" t="s">
        <v>885</v>
      </c>
      <c r="H851" s="1" t="s">
        <v>30</v>
      </c>
      <c r="I851" s="1" t="s">
        <v>28</v>
      </c>
      <c r="J851" s="1" t="s">
        <v>12</v>
      </c>
      <c r="K851" s="3" t="s">
        <v>26</v>
      </c>
      <c r="L851" s="1" t="s">
        <v>20</v>
      </c>
      <c r="M851" s="1" t="s">
        <v>29</v>
      </c>
      <c r="N851" s="6" t="s">
        <v>25</v>
      </c>
      <c r="O851" s="6" t="s">
        <v>23</v>
      </c>
      <c r="P851" s="6" t="s">
        <v>21</v>
      </c>
      <c r="Q851" s="6" t="s">
        <v>39</v>
      </c>
      <c r="R851" s="6" t="s">
        <v>17</v>
      </c>
      <c r="S851" s="6" t="s">
        <v>15</v>
      </c>
      <c r="T851" s="6" t="s">
        <v>15</v>
      </c>
      <c r="U851" s="1" t="s">
        <v>14</v>
      </c>
      <c r="W851" t="str">
        <f t="shared" si="14"/>
        <v>unsigned char accel846[8] = {0x05, 0xCC, 0x51, 0x02, 0xF7, 0x04, 0x00, 0x00};</v>
      </c>
    </row>
    <row r="852" spans="2:23" x14ac:dyDescent="0.25">
      <c r="B852" s="1" t="s">
        <v>0</v>
      </c>
      <c r="C852" s="1" t="s">
        <v>13</v>
      </c>
      <c r="D852" s="1" t="s">
        <v>1</v>
      </c>
      <c r="E852" s="1" t="s">
        <v>13</v>
      </c>
      <c r="F852" s="1" t="s">
        <v>34</v>
      </c>
      <c r="G852" s="5" t="s">
        <v>886</v>
      </c>
      <c r="H852" s="1" t="s">
        <v>30</v>
      </c>
      <c r="I852" s="1" t="s">
        <v>28</v>
      </c>
      <c r="J852" s="1" t="s">
        <v>12</v>
      </c>
      <c r="K852" s="3" t="s">
        <v>26</v>
      </c>
      <c r="L852" s="1" t="s">
        <v>20</v>
      </c>
      <c r="M852" s="1" t="s">
        <v>29</v>
      </c>
      <c r="N852" s="6" t="s">
        <v>25</v>
      </c>
      <c r="O852" s="6" t="s">
        <v>23</v>
      </c>
      <c r="P852" s="6" t="s">
        <v>21</v>
      </c>
      <c r="Q852" s="6" t="s">
        <v>42</v>
      </c>
      <c r="R852" s="6" t="s">
        <v>17</v>
      </c>
      <c r="S852" s="6" t="s">
        <v>15</v>
      </c>
      <c r="T852" s="6" t="s">
        <v>15</v>
      </c>
      <c r="U852" s="1" t="s">
        <v>14</v>
      </c>
      <c r="W852" t="str">
        <f t="shared" si="14"/>
        <v>unsigned char accel847[8] = {0x05, 0xCC, 0x51, 0x02, 0xF8, 0x04, 0x00, 0x00};</v>
      </c>
    </row>
    <row r="853" spans="2:23" x14ac:dyDescent="0.25">
      <c r="B853" s="1" t="s">
        <v>0</v>
      </c>
      <c r="C853" s="1" t="s">
        <v>13</v>
      </c>
      <c r="D853" s="1" t="s">
        <v>1</v>
      </c>
      <c r="E853" s="1" t="s">
        <v>13</v>
      </c>
      <c r="F853" s="1" t="s">
        <v>34</v>
      </c>
      <c r="G853" s="5" t="s">
        <v>887</v>
      </c>
      <c r="H853" s="1" t="s">
        <v>30</v>
      </c>
      <c r="I853" s="1" t="s">
        <v>28</v>
      </c>
      <c r="J853" s="1" t="s">
        <v>12</v>
      </c>
      <c r="K853" s="3" t="s">
        <v>26</v>
      </c>
      <c r="L853" s="1" t="s">
        <v>20</v>
      </c>
      <c r="M853" s="1" t="s">
        <v>29</v>
      </c>
      <c r="N853" s="6" t="s">
        <v>25</v>
      </c>
      <c r="O853" s="6" t="s">
        <v>23</v>
      </c>
      <c r="P853" s="6" t="s">
        <v>21</v>
      </c>
      <c r="Q853" s="6" t="s">
        <v>45</v>
      </c>
      <c r="R853" s="6" t="s">
        <v>17</v>
      </c>
      <c r="S853" s="6" t="s">
        <v>15</v>
      </c>
      <c r="T853" s="6" t="s">
        <v>15</v>
      </c>
      <c r="U853" s="1" t="s">
        <v>14</v>
      </c>
      <c r="W853" t="str">
        <f t="shared" si="14"/>
        <v>unsigned char accel848[8] = {0x05, 0xCC, 0x51, 0x02, 0xF9, 0x04, 0x00, 0x00};</v>
      </c>
    </row>
    <row r="854" spans="2:23" x14ac:dyDescent="0.25">
      <c r="B854" s="1" t="s">
        <v>0</v>
      </c>
      <c r="C854" s="1" t="s">
        <v>13</v>
      </c>
      <c r="D854" s="1" t="s">
        <v>1</v>
      </c>
      <c r="E854" s="1" t="s">
        <v>13</v>
      </c>
      <c r="F854" s="1" t="s">
        <v>34</v>
      </c>
      <c r="G854" s="5" t="s">
        <v>888</v>
      </c>
      <c r="H854" s="1" t="s">
        <v>30</v>
      </c>
      <c r="I854" s="1" t="s">
        <v>28</v>
      </c>
      <c r="J854" s="1" t="s">
        <v>12</v>
      </c>
      <c r="K854" s="3" t="s">
        <v>26</v>
      </c>
      <c r="L854" s="1" t="s">
        <v>20</v>
      </c>
      <c r="M854" s="1" t="s">
        <v>29</v>
      </c>
      <c r="N854" s="6" t="s">
        <v>25</v>
      </c>
      <c r="O854" s="6" t="s">
        <v>23</v>
      </c>
      <c r="P854" s="6" t="s">
        <v>21</v>
      </c>
      <c r="Q854" s="6" t="s">
        <v>18</v>
      </c>
      <c r="R854" s="6" t="s">
        <v>17</v>
      </c>
      <c r="S854" s="6" t="s">
        <v>15</v>
      </c>
      <c r="T854" s="6" t="s">
        <v>15</v>
      </c>
      <c r="U854" s="1" t="s">
        <v>14</v>
      </c>
      <c r="W854" t="str">
        <f t="shared" si="14"/>
        <v>unsigned char accel849[8] = {0x05, 0xCC, 0x51, 0x02, 0xF5, 0x04, 0x00, 0x00};</v>
      </c>
    </row>
    <row r="855" spans="2:23" x14ac:dyDescent="0.25">
      <c r="B855" s="1" t="s">
        <v>0</v>
      </c>
      <c r="C855" s="1" t="s">
        <v>13</v>
      </c>
      <c r="D855" s="1" t="s">
        <v>1</v>
      </c>
      <c r="E855" s="1" t="s">
        <v>13</v>
      </c>
      <c r="F855" s="1" t="s">
        <v>34</v>
      </c>
      <c r="G855" s="5" t="s">
        <v>889</v>
      </c>
      <c r="H855" s="1" t="s">
        <v>30</v>
      </c>
      <c r="I855" s="1" t="s">
        <v>28</v>
      </c>
      <c r="J855" s="1" t="s">
        <v>12</v>
      </c>
      <c r="K855" s="3" t="s">
        <v>26</v>
      </c>
      <c r="L855" s="1" t="s">
        <v>20</v>
      </c>
      <c r="M855" s="1" t="s">
        <v>29</v>
      </c>
      <c r="N855" s="6" t="s">
        <v>25</v>
      </c>
      <c r="O855" s="6" t="s">
        <v>23</v>
      </c>
      <c r="P855" s="6" t="s">
        <v>21</v>
      </c>
      <c r="Q855" s="6" t="s">
        <v>37</v>
      </c>
      <c r="R855" s="6" t="s">
        <v>17</v>
      </c>
      <c r="S855" s="6" t="s">
        <v>15</v>
      </c>
      <c r="T855" s="6" t="s">
        <v>15</v>
      </c>
      <c r="U855" s="1" t="s">
        <v>14</v>
      </c>
      <c r="W855" t="str">
        <f t="shared" si="14"/>
        <v>unsigned char accel850[8] = {0x05, 0xCC, 0x51, 0x02, 0xF6, 0x04, 0x00, 0x00};</v>
      </c>
    </row>
    <row r="856" spans="2:23" x14ac:dyDescent="0.25">
      <c r="B856" s="1" t="s">
        <v>0</v>
      </c>
      <c r="C856" s="1" t="s">
        <v>13</v>
      </c>
      <c r="D856" s="1" t="s">
        <v>1</v>
      </c>
      <c r="E856" s="1" t="s">
        <v>13</v>
      </c>
      <c r="F856" s="1" t="s">
        <v>34</v>
      </c>
      <c r="G856" s="5" t="s">
        <v>890</v>
      </c>
      <c r="H856" s="1" t="s">
        <v>30</v>
      </c>
      <c r="I856" s="1" t="s">
        <v>28</v>
      </c>
      <c r="J856" s="1" t="s">
        <v>12</v>
      </c>
      <c r="K856" s="3" t="s">
        <v>26</v>
      </c>
      <c r="L856" s="1" t="s">
        <v>20</v>
      </c>
      <c r="M856" s="1" t="s">
        <v>29</v>
      </c>
      <c r="N856" s="6" t="s">
        <v>25</v>
      </c>
      <c r="O856" s="6" t="s">
        <v>23</v>
      </c>
      <c r="P856" s="6" t="s">
        <v>21</v>
      </c>
      <c r="Q856" s="6" t="s">
        <v>18</v>
      </c>
      <c r="R856" s="6" t="s">
        <v>17</v>
      </c>
      <c r="S856" s="6" t="s">
        <v>15</v>
      </c>
      <c r="T856" s="6" t="s">
        <v>15</v>
      </c>
      <c r="U856" s="1" t="s">
        <v>14</v>
      </c>
      <c r="W856" t="str">
        <f t="shared" si="14"/>
        <v>unsigned char accel851[8] = {0x05, 0xCC, 0x51, 0x02, 0xF5, 0x04, 0x00, 0x00};</v>
      </c>
    </row>
    <row r="857" spans="2:23" x14ac:dyDescent="0.25">
      <c r="B857" s="1" t="s">
        <v>0</v>
      </c>
      <c r="C857" s="1" t="s">
        <v>13</v>
      </c>
      <c r="D857" s="1" t="s">
        <v>1</v>
      </c>
      <c r="E857" s="1" t="s">
        <v>13</v>
      </c>
      <c r="F857" s="1" t="s">
        <v>34</v>
      </c>
      <c r="G857" s="5" t="s">
        <v>891</v>
      </c>
      <c r="H857" s="1" t="s">
        <v>30</v>
      </c>
      <c r="I857" s="1" t="s">
        <v>28</v>
      </c>
      <c r="J857" s="1" t="s">
        <v>12</v>
      </c>
      <c r="K857" s="3" t="s">
        <v>26</v>
      </c>
      <c r="L857" s="1" t="s">
        <v>20</v>
      </c>
      <c r="M857" s="1" t="s">
        <v>29</v>
      </c>
      <c r="N857" s="6" t="s">
        <v>25</v>
      </c>
      <c r="O857" s="6" t="s">
        <v>23</v>
      </c>
      <c r="P857" s="6" t="s">
        <v>21</v>
      </c>
      <c r="Q857" s="6" t="s">
        <v>37</v>
      </c>
      <c r="R857" s="6" t="s">
        <v>17</v>
      </c>
      <c r="S857" s="6" t="s">
        <v>15</v>
      </c>
      <c r="T857" s="6" t="s">
        <v>15</v>
      </c>
      <c r="U857" s="1" t="s">
        <v>14</v>
      </c>
      <c r="W857" t="str">
        <f t="shared" si="14"/>
        <v>unsigned char accel852[8] = {0x05, 0xCC, 0x51, 0x02, 0xF6, 0x04, 0x00, 0x00};</v>
      </c>
    </row>
    <row r="858" spans="2:23" x14ac:dyDescent="0.25">
      <c r="B858" s="1" t="s">
        <v>0</v>
      </c>
      <c r="C858" s="1" t="s">
        <v>13</v>
      </c>
      <c r="D858" s="1" t="s">
        <v>1</v>
      </c>
      <c r="E858" s="1" t="s">
        <v>13</v>
      </c>
      <c r="F858" s="1" t="s">
        <v>34</v>
      </c>
      <c r="G858" s="5" t="s">
        <v>892</v>
      </c>
      <c r="H858" s="1" t="s">
        <v>30</v>
      </c>
      <c r="I858" s="1" t="s">
        <v>28</v>
      </c>
      <c r="J858" s="1" t="s">
        <v>12</v>
      </c>
      <c r="K858" s="3" t="s">
        <v>26</v>
      </c>
      <c r="L858" s="1" t="s">
        <v>20</v>
      </c>
      <c r="M858" s="1" t="s">
        <v>29</v>
      </c>
      <c r="N858" s="6" t="s">
        <v>25</v>
      </c>
      <c r="O858" s="6" t="s">
        <v>23</v>
      </c>
      <c r="P858" s="6" t="s">
        <v>21</v>
      </c>
      <c r="Q858" s="6" t="s">
        <v>39</v>
      </c>
      <c r="R858" s="6" t="s">
        <v>17</v>
      </c>
      <c r="S858" s="6" t="s">
        <v>15</v>
      </c>
      <c r="T858" s="6" t="s">
        <v>15</v>
      </c>
      <c r="U858" s="1" t="s">
        <v>14</v>
      </c>
      <c r="W858" t="str">
        <f t="shared" si="14"/>
        <v>unsigned char accel853[8] = {0x05, 0xCC, 0x51, 0x02, 0xF7, 0x04, 0x00, 0x00};</v>
      </c>
    </row>
    <row r="859" spans="2:23" x14ac:dyDescent="0.25">
      <c r="B859" s="1" t="s">
        <v>0</v>
      </c>
      <c r="C859" s="1" t="s">
        <v>13</v>
      </c>
      <c r="D859" s="1" t="s">
        <v>1</v>
      </c>
      <c r="E859" s="1" t="s">
        <v>13</v>
      </c>
      <c r="F859" s="1" t="s">
        <v>34</v>
      </c>
      <c r="G859" s="5" t="s">
        <v>893</v>
      </c>
      <c r="H859" s="1" t="s">
        <v>30</v>
      </c>
      <c r="I859" s="1" t="s">
        <v>28</v>
      </c>
      <c r="J859" s="1" t="s">
        <v>12</v>
      </c>
      <c r="K859" s="3" t="s">
        <v>26</v>
      </c>
      <c r="L859" s="1" t="s">
        <v>20</v>
      </c>
      <c r="M859" s="1" t="s">
        <v>29</v>
      </c>
      <c r="N859" s="6" t="s">
        <v>25</v>
      </c>
      <c r="O859" s="6" t="s">
        <v>23</v>
      </c>
      <c r="P859" s="6" t="s">
        <v>21</v>
      </c>
      <c r="Q859" s="6" t="s">
        <v>42</v>
      </c>
      <c r="R859" s="6" t="s">
        <v>17</v>
      </c>
      <c r="S859" s="6" t="s">
        <v>15</v>
      </c>
      <c r="T859" s="6" t="s">
        <v>15</v>
      </c>
      <c r="U859" s="1" t="s">
        <v>14</v>
      </c>
      <c r="W859" t="str">
        <f t="shared" si="14"/>
        <v>unsigned char accel854[8] = {0x05, 0xCC, 0x51, 0x02, 0xF8, 0x04, 0x00, 0x00};</v>
      </c>
    </row>
    <row r="860" spans="2:23" x14ac:dyDescent="0.25">
      <c r="B860" s="1" t="s">
        <v>0</v>
      </c>
      <c r="C860" s="1" t="s">
        <v>13</v>
      </c>
      <c r="D860" s="1" t="s">
        <v>1</v>
      </c>
      <c r="E860" s="1" t="s">
        <v>13</v>
      </c>
      <c r="F860" s="1" t="s">
        <v>34</v>
      </c>
      <c r="G860" s="5" t="s">
        <v>894</v>
      </c>
      <c r="H860" s="1" t="s">
        <v>30</v>
      </c>
      <c r="I860" s="1" t="s">
        <v>28</v>
      </c>
      <c r="J860" s="1" t="s">
        <v>12</v>
      </c>
      <c r="K860" s="3" t="s">
        <v>26</v>
      </c>
      <c r="L860" s="1" t="s">
        <v>20</v>
      </c>
      <c r="M860" s="1" t="s">
        <v>29</v>
      </c>
      <c r="N860" s="6" t="s">
        <v>25</v>
      </c>
      <c r="O860" s="6" t="s">
        <v>23</v>
      </c>
      <c r="P860" s="6" t="s">
        <v>21</v>
      </c>
      <c r="Q860" s="6" t="s">
        <v>45</v>
      </c>
      <c r="R860" s="6" t="s">
        <v>17</v>
      </c>
      <c r="S860" s="6" t="s">
        <v>15</v>
      </c>
      <c r="T860" s="6" t="s">
        <v>15</v>
      </c>
      <c r="U860" s="1" t="s">
        <v>14</v>
      </c>
      <c r="W860" t="str">
        <f t="shared" si="14"/>
        <v>unsigned char accel855[8] = {0x05, 0xCC, 0x51, 0x02, 0xF9, 0x04, 0x00, 0x00};</v>
      </c>
    </row>
    <row r="861" spans="2:23" x14ac:dyDescent="0.25">
      <c r="B861" s="1" t="s">
        <v>0</v>
      </c>
      <c r="C861" s="1" t="s">
        <v>13</v>
      </c>
      <c r="D861" s="1" t="s">
        <v>1</v>
      </c>
      <c r="E861" s="1" t="s">
        <v>13</v>
      </c>
      <c r="F861" s="1" t="s">
        <v>34</v>
      </c>
      <c r="G861" s="5" t="s">
        <v>895</v>
      </c>
      <c r="H861" s="1" t="s">
        <v>30</v>
      </c>
      <c r="I861" s="1" t="s">
        <v>28</v>
      </c>
      <c r="J861" s="1" t="s">
        <v>12</v>
      </c>
      <c r="K861" s="3" t="s">
        <v>26</v>
      </c>
      <c r="L861" s="1" t="s">
        <v>20</v>
      </c>
      <c r="M861" s="1" t="s">
        <v>29</v>
      </c>
      <c r="N861" s="6" t="s">
        <v>25</v>
      </c>
      <c r="O861" s="6" t="s">
        <v>23</v>
      </c>
      <c r="P861" s="6" t="s">
        <v>21</v>
      </c>
      <c r="Q861" s="6" t="s">
        <v>18</v>
      </c>
      <c r="R861" s="6" t="s">
        <v>17</v>
      </c>
      <c r="S861" s="6" t="s">
        <v>15</v>
      </c>
      <c r="T861" s="6" t="s">
        <v>15</v>
      </c>
      <c r="U861" s="1" t="s">
        <v>14</v>
      </c>
      <c r="W861" t="str">
        <f t="shared" si="14"/>
        <v>unsigned char accel856[8] = {0x05, 0xCC, 0x51, 0x02, 0xF5, 0x04, 0x00, 0x00};</v>
      </c>
    </row>
    <row r="862" spans="2:23" x14ac:dyDescent="0.25">
      <c r="B862" s="1" t="s">
        <v>0</v>
      </c>
      <c r="C862" s="1" t="s">
        <v>13</v>
      </c>
      <c r="D862" s="1" t="s">
        <v>1</v>
      </c>
      <c r="E862" s="1" t="s">
        <v>13</v>
      </c>
      <c r="F862" s="1" t="s">
        <v>34</v>
      </c>
      <c r="G862" s="5" t="s">
        <v>896</v>
      </c>
      <c r="H862" s="1" t="s">
        <v>30</v>
      </c>
      <c r="I862" s="1" t="s">
        <v>28</v>
      </c>
      <c r="J862" s="1" t="s">
        <v>12</v>
      </c>
      <c r="K862" s="3" t="s">
        <v>26</v>
      </c>
      <c r="L862" s="1" t="s">
        <v>20</v>
      </c>
      <c r="M862" s="1" t="s">
        <v>29</v>
      </c>
      <c r="N862" s="6" t="s">
        <v>25</v>
      </c>
      <c r="O862" s="6" t="s">
        <v>23</v>
      </c>
      <c r="P862" s="6" t="s">
        <v>21</v>
      </c>
      <c r="Q862" s="6" t="s">
        <v>37</v>
      </c>
      <c r="R862" s="6" t="s">
        <v>17</v>
      </c>
      <c r="S862" s="6" t="s">
        <v>15</v>
      </c>
      <c r="T862" s="6" t="s">
        <v>15</v>
      </c>
      <c r="U862" s="1" t="s">
        <v>14</v>
      </c>
      <c r="W862" t="str">
        <f t="shared" si="14"/>
        <v>unsigned char accel857[8] = {0x05, 0xCC, 0x51, 0x02, 0xF6, 0x04, 0x00, 0x00};</v>
      </c>
    </row>
    <row r="863" spans="2:23" x14ac:dyDescent="0.25">
      <c r="B863" s="1" t="s">
        <v>0</v>
      </c>
      <c r="C863" s="1" t="s">
        <v>13</v>
      </c>
      <c r="D863" s="1" t="s">
        <v>1</v>
      </c>
      <c r="E863" s="1" t="s">
        <v>13</v>
      </c>
      <c r="F863" s="1" t="s">
        <v>34</v>
      </c>
      <c r="G863" s="5" t="s">
        <v>897</v>
      </c>
      <c r="H863" s="1" t="s">
        <v>30</v>
      </c>
      <c r="I863" s="1" t="s">
        <v>28</v>
      </c>
      <c r="J863" s="1" t="s">
        <v>12</v>
      </c>
      <c r="K863" s="3" t="s">
        <v>26</v>
      </c>
      <c r="L863" s="1" t="s">
        <v>20</v>
      </c>
      <c r="M863" s="1" t="s">
        <v>29</v>
      </c>
      <c r="N863" s="6" t="s">
        <v>25</v>
      </c>
      <c r="O863" s="6" t="s">
        <v>23</v>
      </c>
      <c r="P863" s="6" t="s">
        <v>21</v>
      </c>
      <c r="Q863" s="6" t="s">
        <v>39</v>
      </c>
      <c r="R863" s="6" t="s">
        <v>17</v>
      </c>
      <c r="S863" s="6" t="s">
        <v>15</v>
      </c>
      <c r="T863" s="6" t="s">
        <v>15</v>
      </c>
      <c r="U863" s="1" t="s">
        <v>14</v>
      </c>
      <c r="W863" t="str">
        <f t="shared" si="14"/>
        <v>unsigned char accel858[8] = {0x05, 0xCC, 0x51, 0x02, 0xF7, 0x04, 0x00, 0x00};</v>
      </c>
    </row>
    <row r="864" spans="2:23" x14ac:dyDescent="0.25">
      <c r="B864" s="1" t="s">
        <v>0</v>
      </c>
      <c r="C864" s="1" t="s">
        <v>13</v>
      </c>
      <c r="D864" s="1" t="s">
        <v>1</v>
      </c>
      <c r="E864" s="1" t="s">
        <v>13</v>
      </c>
      <c r="F864" s="1" t="s">
        <v>34</v>
      </c>
      <c r="G864" s="5" t="s">
        <v>898</v>
      </c>
      <c r="H864" s="1" t="s">
        <v>30</v>
      </c>
      <c r="I864" s="1" t="s">
        <v>28</v>
      </c>
      <c r="J864" s="1" t="s">
        <v>12</v>
      </c>
      <c r="K864" s="3" t="s">
        <v>26</v>
      </c>
      <c r="L864" s="1" t="s">
        <v>20</v>
      </c>
      <c r="M864" s="1" t="s">
        <v>29</v>
      </c>
      <c r="N864" s="6" t="s">
        <v>25</v>
      </c>
      <c r="O864" s="6" t="s">
        <v>23</v>
      </c>
      <c r="P864" s="6" t="s">
        <v>21</v>
      </c>
      <c r="Q864" s="6" t="s">
        <v>42</v>
      </c>
      <c r="R864" s="6" t="s">
        <v>17</v>
      </c>
      <c r="S864" s="6" t="s">
        <v>15</v>
      </c>
      <c r="T864" s="6" t="s">
        <v>15</v>
      </c>
      <c r="U864" s="1" t="s">
        <v>14</v>
      </c>
      <c r="W864" t="str">
        <f t="shared" si="14"/>
        <v>unsigned char accel859[8] = {0x05, 0xCC, 0x51, 0x02, 0xF8, 0x04, 0x00, 0x00};</v>
      </c>
    </row>
    <row r="865" spans="2:23" x14ac:dyDescent="0.25">
      <c r="B865" s="1" t="s">
        <v>0</v>
      </c>
      <c r="C865" s="1" t="s">
        <v>13</v>
      </c>
      <c r="D865" s="1" t="s">
        <v>1</v>
      </c>
      <c r="E865" s="1" t="s">
        <v>13</v>
      </c>
      <c r="F865" s="1" t="s">
        <v>34</v>
      </c>
      <c r="G865" s="5" t="s">
        <v>899</v>
      </c>
      <c r="H865" s="1" t="s">
        <v>30</v>
      </c>
      <c r="I865" s="1" t="s">
        <v>28</v>
      </c>
      <c r="J865" s="1" t="s">
        <v>12</v>
      </c>
      <c r="K865" s="3" t="s">
        <v>26</v>
      </c>
      <c r="L865" s="1" t="s">
        <v>20</v>
      </c>
      <c r="M865" s="1" t="s">
        <v>29</v>
      </c>
      <c r="N865" s="6" t="s">
        <v>25</v>
      </c>
      <c r="O865" s="6" t="s">
        <v>23</v>
      </c>
      <c r="P865" s="6" t="s">
        <v>21</v>
      </c>
      <c r="Q865" s="6" t="s">
        <v>18</v>
      </c>
      <c r="R865" s="6" t="s">
        <v>17</v>
      </c>
      <c r="S865" s="6" t="s">
        <v>15</v>
      </c>
      <c r="T865" s="6" t="s">
        <v>15</v>
      </c>
      <c r="U865" s="1" t="s">
        <v>14</v>
      </c>
      <c r="W865" t="str">
        <f t="shared" si="14"/>
        <v>unsigned char accel860[8] = {0x05, 0xCC, 0x51, 0x02, 0xF5, 0x04, 0x00, 0x00};</v>
      </c>
    </row>
    <row r="866" spans="2:23" x14ac:dyDescent="0.25">
      <c r="B866" s="1" t="s">
        <v>0</v>
      </c>
      <c r="C866" s="1" t="s">
        <v>13</v>
      </c>
      <c r="D866" s="1" t="s">
        <v>1</v>
      </c>
      <c r="E866" s="1" t="s">
        <v>13</v>
      </c>
      <c r="F866" s="1" t="s">
        <v>34</v>
      </c>
      <c r="G866" s="5" t="s">
        <v>900</v>
      </c>
      <c r="H866" s="1" t="s">
        <v>30</v>
      </c>
      <c r="I866" s="1" t="s">
        <v>28</v>
      </c>
      <c r="J866" s="1" t="s">
        <v>12</v>
      </c>
      <c r="K866" s="3" t="s">
        <v>26</v>
      </c>
      <c r="L866" s="1" t="s">
        <v>20</v>
      </c>
      <c r="M866" s="1" t="s">
        <v>29</v>
      </c>
      <c r="N866" s="6" t="s">
        <v>25</v>
      </c>
      <c r="O866" s="6" t="s">
        <v>23</v>
      </c>
      <c r="P866" s="6" t="s">
        <v>21</v>
      </c>
      <c r="Q866" s="6" t="s">
        <v>37</v>
      </c>
      <c r="R866" s="6" t="s">
        <v>17</v>
      </c>
      <c r="S866" s="6" t="s">
        <v>15</v>
      </c>
      <c r="T866" s="6" t="s">
        <v>15</v>
      </c>
      <c r="U866" s="1" t="s">
        <v>14</v>
      </c>
      <c r="W866" t="str">
        <f t="shared" si="14"/>
        <v>unsigned char accel861[8] = {0x05, 0xCC, 0x51, 0x02, 0xF6, 0x04, 0x00, 0x00};</v>
      </c>
    </row>
    <row r="867" spans="2:23" x14ac:dyDescent="0.25">
      <c r="B867" s="1" t="s">
        <v>0</v>
      </c>
      <c r="C867" s="1" t="s">
        <v>13</v>
      </c>
      <c r="D867" s="1" t="s">
        <v>1</v>
      </c>
      <c r="E867" s="1" t="s">
        <v>13</v>
      </c>
      <c r="F867" s="1" t="s">
        <v>34</v>
      </c>
      <c r="G867" s="5" t="s">
        <v>901</v>
      </c>
      <c r="H867" s="1" t="s">
        <v>30</v>
      </c>
      <c r="I867" s="1" t="s">
        <v>28</v>
      </c>
      <c r="J867" s="1" t="s">
        <v>12</v>
      </c>
      <c r="K867" s="3" t="s">
        <v>26</v>
      </c>
      <c r="L867" s="1" t="s">
        <v>20</v>
      </c>
      <c r="M867" s="1" t="s">
        <v>29</v>
      </c>
      <c r="N867" s="6" t="s">
        <v>25</v>
      </c>
      <c r="O867" s="6" t="s">
        <v>23</v>
      </c>
      <c r="P867" s="6" t="s">
        <v>21</v>
      </c>
      <c r="Q867" s="6" t="s">
        <v>39</v>
      </c>
      <c r="R867" s="6" t="s">
        <v>17</v>
      </c>
      <c r="S867" s="6" t="s">
        <v>15</v>
      </c>
      <c r="T867" s="6" t="s">
        <v>15</v>
      </c>
      <c r="U867" s="1" t="s">
        <v>14</v>
      </c>
      <c r="W867" t="str">
        <f t="shared" si="14"/>
        <v>unsigned char accel862[8] = {0x05, 0xCC, 0x51, 0x02, 0xF7, 0x04, 0x00, 0x00};</v>
      </c>
    </row>
    <row r="868" spans="2:23" x14ac:dyDescent="0.25">
      <c r="B868" s="1" t="s">
        <v>0</v>
      </c>
      <c r="C868" s="1" t="s">
        <v>13</v>
      </c>
      <c r="D868" s="1" t="s">
        <v>1</v>
      </c>
      <c r="E868" s="1" t="s">
        <v>13</v>
      </c>
      <c r="F868" s="1" t="s">
        <v>34</v>
      </c>
      <c r="G868" s="5" t="s">
        <v>902</v>
      </c>
      <c r="H868" s="1" t="s">
        <v>30</v>
      </c>
      <c r="I868" s="1" t="s">
        <v>28</v>
      </c>
      <c r="J868" s="1" t="s">
        <v>12</v>
      </c>
      <c r="K868" s="3" t="s">
        <v>26</v>
      </c>
      <c r="L868" s="1" t="s">
        <v>20</v>
      </c>
      <c r="M868" s="1" t="s">
        <v>29</v>
      </c>
      <c r="N868" s="6" t="s">
        <v>25</v>
      </c>
      <c r="O868" s="6" t="s">
        <v>23</v>
      </c>
      <c r="P868" s="6" t="s">
        <v>21</v>
      </c>
      <c r="Q868" s="6" t="s">
        <v>42</v>
      </c>
      <c r="R868" s="6" t="s">
        <v>17</v>
      </c>
      <c r="S868" s="6" t="s">
        <v>15</v>
      </c>
      <c r="T868" s="6" t="s">
        <v>15</v>
      </c>
      <c r="U868" s="1" t="s">
        <v>14</v>
      </c>
      <c r="W868" t="str">
        <f t="shared" si="14"/>
        <v>unsigned char accel863[8] = {0x05, 0xCC, 0x51, 0x02, 0xF8, 0x04, 0x00, 0x00};</v>
      </c>
    </row>
    <row r="869" spans="2:23" x14ac:dyDescent="0.25">
      <c r="B869" s="1" t="s">
        <v>0</v>
      </c>
      <c r="C869" s="1" t="s">
        <v>13</v>
      </c>
      <c r="D869" s="1" t="s">
        <v>1</v>
      </c>
      <c r="E869" s="1" t="s">
        <v>13</v>
      </c>
      <c r="F869" s="1" t="s">
        <v>34</v>
      </c>
      <c r="G869" s="5" t="s">
        <v>903</v>
      </c>
      <c r="H869" s="1" t="s">
        <v>30</v>
      </c>
      <c r="I869" s="1" t="s">
        <v>28</v>
      </c>
      <c r="J869" s="1" t="s">
        <v>12</v>
      </c>
      <c r="K869" s="3" t="s">
        <v>26</v>
      </c>
      <c r="L869" s="1" t="s">
        <v>20</v>
      </c>
      <c r="M869" s="1" t="s">
        <v>29</v>
      </c>
      <c r="N869" s="6" t="s">
        <v>25</v>
      </c>
      <c r="O869" s="6" t="s">
        <v>23</v>
      </c>
      <c r="P869" s="6" t="s">
        <v>21</v>
      </c>
      <c r="Q869" s="6" t="s">
        <v>45</v>
      </c>
      <c r="R869" s="6" t="s">
        <v>17</v>
      </c>
      <c r="S869" s="6" t="s">
        <v>15</v>
      </c>
      <c r="T869" s="6" t="s">
        <v>15</v>
      </c>
      <c r="U869" s="1" t="s">
        <v>14</v>
      </c>
      <c r="W869" t="str">
        <f t="shared" si="14"/>
        <v>unsigned char accel864[8] = {0x05, 0xCC, 0x51, 0x02, 0xF9, 0x04, 0x00, 0x00};</v>
      </c>
    </row>
    <row r="870" spans="2:23" x14ac:dyDescent="0.25">
      <c r="B870" s="1" t="s">
        <v>0</v>
      </c>
      <c r="C870" s="1" t="s">
        <v>13</v>
      </c>
      <c r="D870" s="1" t="s">
        <v>1</v>
      </c>
      <c r="E870" s="1" t="s">
        <v>13</v>
      </c>
      <c r="F870" s="1" t="s">
        <v>34</v>
      </c>
      <c r="G870" s="5" t="s">
        <v>904</v>
      </c>
      <c r="H870" s="1" t="s">
        <v>30</v>
      </c>
      <c r="I870" s="1" t="s">
        <v>28</v>
      </c>
      <c r="J870" s="1" t="s">
        <v>12</v>
      </c>
      <c r="K870" s="3" t="s">
        <v>26</v>
      </c>
      <c r="L870" s="1" t="s">
        <v>20</v>
      </c>
      <c r="M870" s="1" t="s">
        <v>29</v>
      </c>
      <c r="N870" s="6" t="s">
        <v>25</v>
      </c>
      <c r="O870" s="6" t="s">
        <v>23</v>
      </c>
      <c r="P870" s="6" t="s">
        <v>21</v>
      </c>
      <c r="Q870" s="6" t="s">
        <v>18</v>
      </c>
      <c r="R870" s="6" t="s">
        <v>17</v>
      </c>
      <c r="S870" s="6" t="s">
        <v>15</v>
      </c>
      <c r="T870" s="6" t="s">
        <v>15</v>
      </c>
      <c r="U870" s="1" t="s">
        <v>14</v>
      </c>
      <c r="W870" t="str">
        <f t="shared" si="14"/>
        <v>unsigned char accel865[8] = {0x05, 0xCC, 0x51, 0x02, 0xF5, 0x04, 0x00, 0x00};</v>
      </c>
    </row>
    <row r="871" spans="2:23" x14ac:dyDescent="0.25">
      <c r="B871" s="1" t="s">
        <v>0</v>
      </c>
      <c r="C871" s="1" t="s">
        <v>13</v>
      </c>
      <c r="D871" s="1" t="s">
        <v>1</v>
      </c>
      <c r="E871" s="1" t="s">
        <v>13</v>
      </c>
      <c r="F871" s="1" t="s">
        <v>34</v>
      </c>
      <c r="G871" s="5" t="s">
        <v>905</v>
      </c>
      <c r="H871" s="1" t="s">
        <v>30</v>
      </c>
      <c r="I871" s="1" t="s">
        <v>28</v>
      </c>
      <c r="J871" s="1" t="s">
        <v>12</v>
      </c>
      <c r="K871" s="3" t="s">
        <v>26</v>
      </c>
      <c r="L871" s="1" t="s">
        <v>20</v>
      </c>
      <c r="M871" s="1" t="s">
        <v>29</v>
      </c>
      <c r="N871" s="6" t="s">
        <v>25</v>
      </c>
      <c r="O871" s="6" t="s">
        <v>23</v>
      </c>
      <c r="P871" s="6" t="s">
        <v>21</v>
      </c>
      <c r="Q871" s="6" t="s">
        <v>37</v>
      </c>
      <c r="R871" s="6" t="s">
        <v>17</v>
      </c>
      <c r="S871" s="6" t="s">
        <v>15</v>
      </c>
      <c r="T871" s="6" t="s">
        <v>15</v>
      </c>
      <c r="U871" s="1" t="s">
        <v>14</v>
      </c>
      <c r="W871" t="str">
        <f t="shared" si="14"/>
        <v>unsigned char accel866[8] = {0x05, 0xCC, 0x51, 0x02, 0xF6, 0x04, 0x00, 0x00};</v>
      </c>
    </row>
    <row r="872" spans="2:23" x14ac:dyDescent="0.25">
      <c r="B872" s="1" t="s">
        <v>0</v>
      </c>
      <c r="C872" s="1" t="s">
        <v>13</v>
      </c>
      <c r="D872" s="1" t="s">
        <v>1</v>
      </c>
      <c r="E872" s="1" t="s">
        <v>13</v>
      </c>
      <c r="F872" s="1" t="s">
        <v>34</v>
      </c>
      <c r="G872" s="5" t="s">
        <v>906</v>
      </c>
      <c r="H872" s="1" t="s">
        <v>30</v>
      </c>
      <c r="I872" s="1" t="s">
        <v>28</v>
      </c>
      <c r="J872" s="1" t="s">
        <v>12</v>
      </c>
      <c r="K872" s="3" t="s">
        <v>26</v>
      </c>
      <c r="L872" s="1" t="s">
        <v>20</v>
      </c>
      <c r="M872" s="1" t="s">
        <v>29</v>
      </c>
      <c r="N872" s="6" t="s">
        <v>25</v>
      </c>
      <c r="O872" s="6" t="s">
        <v>23</v>
      </c>
      <c r="P872" s="6" t="s">
        <v>21</v>
      </c>
      <c r="Q872" s="6" t="s">
        <v>39</v>
      </c>
      <c r="R872" s="6" t="s">
        <v>17</v>
      </c>
      <c r="S872" s="6" t="s">
        <v>15</v>
      </c>
      <c r="T872" s="6" t="s">
        <v>15</v>
      </c>
      <c r="U872" s="1" t="s">
        <v>14</v>
      </c>
      <c r="W872" t="str">
        <f t="shared" si="14"/>
        <v>unsigned char accel867[8] = {0x05, 0xCC, 0x51, 0x02, 0xF7, 0x04, 0x00, 0x00};</v>
      </c>
    </row>
    <row r="873" spans="2:23" x14ac:dyDescent="0.25">
      <c r="B873" s="1" t="s">
        <v>0</v>
      </c>
      <c r="C873" s="1" t="s">
        <v>13</v>
      </c>
      <c r="D873" s="1" t="s">
        <v>1</v>
      </c>
      <c r="E873" s="1" t="s">
        <v>13</v>
      </c>
      <c r="F873" s="1" t="s">
        <v>34</v>
      </c>
      <c r="G873" s="5" t="s">
        <v>907</v>
      </c>
      <c r="H873" s="1" t="s">
        <v>30</v>
      </c>
      <c r="I873" s="1" t="s">
        <v>28</v>
      </c>
      <c r="J873" s="1" t="s">
        <v>12</v>
      </c>
      <c r="K873" s="3" t="s">
        <v>26</v>
      </c>
      <c r="L873" s="1" t="s">
        <v>20</v>
      </c>
      <c r="M873" s="1" t="s">
        <v>29</v>
      </c>
      <c r="N873" s="6" t="s">
        <v>25</v>
      </c>
      <c r="O873" s="6" t="s">
        <v>23</v>
      </c>
      <c r="P873" s="6" t="s">
        <v>21</v>
      </c>
      <c r="Q873" s="6" t="s">
        <v>42</v>
      </c>
      <c r="R873" s="6" t="s">
        <v>17</v>
      </c>
      <c r="S873" s="6" t="s">
        <v>15</v>
      </c>
      <c r="T873" s="6" t="s">
        <v>15</v>
      </c>
      <c r="U873" s="1" t="s">
        <v>14</v>
      </c>
      <c r="W873" t="str">
        <f t="shared" si="14"/>
        <v>unsigned char accel868[8] = {0x05, 0xCC, 0x51, 0x02, 0xF8, 0x04, 0x00, 0x00};</v>
      </c>
    </row>
    <row r="874" spans="2:23" x14ac:dyDescent="0.25">
      <c r="B874" s="1" t="s">
        <v>0</v>
      </c>
      <c r="C874" s="1" t="s">
        <v>13</v>
      </c>
      <c r="D874" s="1" t="s">
        <v>1</v>
      </c>
      <c r="E874" s="1" t="s">
        <v>13</v>
      </c>
      <c r="F874" s="1" t="s">
        <v>34</v>
      </c>
      <c r="G874" s="5" t="s">
        <v>908</v>
      </c>
      <c r="H874" s="1" t="s">
        <v>30</v>
      </c>
      <c r="I874" s="1" t="s">
        <v>28</v>
      </c>
      <c r="J874" s="1" t="s">
        <v>12</v>
      </c>
      <c r="K874" s="3" t="s">
        <v>26</v>
      </c>
      <c r="L874" s="1" t="s">
        <v>20</v>
      </c>
      <c r="M874" s="1" t="s">
        <v>29</v>
      </c>
      <c r="N874" s="6" t="s">
        <v>25</v>
      </c>
      <c r="O874" s="6" t="s">
        <v>23</v>
      </c>
      <c r="P874" s="6" t="s">
        <v>21</v>
      </c>
      <c r="Q874" s="6" t="s">
        <v>18</v>
      </c>
      <c r="R874" s="6" t="s">
        <v>17</v>
      </c>
      <c r="S874" s="6" t="s">
        <v>15</v>
      </c>
      <c r="T874" s="6" t="s">
        <v>15</v>
      </c>
      <c r="U874" s="1" t="s">
        <v>14</v>
      </c>
      <c r="W874" t="str">
        <f t="shared" si="14"/>
        <v>unsigned char accel869[8] = {0x05, 0xCC, 0x51, 0x02, 0xF5, 0x04, 0x00, 0x00};</v>
      </c>
    </row>
    <row r="875" spans="2:23" x14ac:dyDescent="0.25">
      <c r="B875" s="1" t="s">
        <v>0</v>
      </c>
      <c r="C875" s="1" t="s">
        <v>13</v>
      </c>
      <c r="D875" s="1" t="s">
        <v>1</v>
      </c>
      <c r="E875" s="1" t="s">
        <v>13</v>
      </c>
      <c r="F875" s="1" t="s">
        <v>34</v>
      </c>
      <c r="G875" s="5" t="s">
        <v>909</v>
      </c>
      <c r="H875" s="1" t="s">
        <v>30</v>
      </c>
      <c r="I875" s="1" t="s">
        <v>28</v>
      </c>
      <c r="J875" s="1" t="s">
        <v>12</v>
      </c>
      <c r="K875" s="3" t="s">
        <v>26</v>
      </c>
      <c r="L875" s="1" t="s">
        <v>20</v>
      </c>
      <c r="M875" s="1" t="s">
        <v>29</v>
      </c>
      <c r="N875" s="6" t="s">
        <v>25</v>
      </c>
      <c r="O875" s="6" t="s">
        <v>23</v>
      </c>
      <c r="P875" s="6" t="s">
        <v>21</v>
      </c>
      <c r="Q875" s="6" t="s">
        <v>37</v>
      </c>
      <c r="R875" s="6" t="s">
        <v>17</v>
      </c>
      <c r="S875" s="6" t="s">
        <v>15</v>
      </c>
      <c r="T875" s="6" t="s">
        <v>15</v>
      </c>
      <c r="U875" s="1" t="s">
        <v>14</v>
      </c>
      <c r="W875" t="str">
        <f t="shared" si="14"/>
        <v>unsigned char accel870[8] = {0x05, 0xCC, 0x51, 0x02, 0xF6, 0x04, 0x00, 0x00};</v>
      </c>
    </row>
    <row r="876" spans="2:23" x14ac:dyDescent="0.25">
      <c r="B876" s="1" t="s">
        <v>0</v>
      </c>
      <c r="C876" s="1" t="s">
        <v>13</v>
      </c>
      <c r="D876" s="1" t="s">
        <v>1</v>
      </c>
      <c r="E876" s="1" t="s">
        <v>13</v>
      </c>
      <c r="F876" s="1" t="s">
        <v>34</v>
      </c>
      <c r="G876" s="5" t="s">
        <v>910</v>
      </c>
      <c r="H876" s="1" t="s">
        <v>30</v>
      </c>
      <c r="I876" s="1" t="s">
        <v>28</v>
      </c>
      <c r="J876" s="1" t="s">
        <v>12</v>
      </c>
      <c r="K876" s="3" t="s">
        <v>26</v>
      </c>
      <c r="L876" s="1" t="s">
        <v>20</v>
      </c>
      <c r="M876" s="1" t="s">
        <v>29</v>
      </c>
      <c r="N876" s="6" t="s">
        <v>25</v>
      </c>
      <c r="O876" s="6" t="s">
        <v>23</v>
      </c>
      <c r="P876" s="6" t="s">
        <v>21</v>
      </c>
      <c r="Q876" s="6" t="s">
        <v>39</v>
      </c>
      <c r="R876" s="6" t="s">
        <v>17</v>
      </c>
      <c r="S876" s="6" t="s">
        <v>15</v>
      </c>
      <c r="T876" s="6" t="s">
        <v>15</v>
      </c>
      <c r="U876" s="1" t="s">
        <v>14</v>
      </c>
      <c r="W876" t="str">
        <f t="shared" si="14"/>
        <v>unsigned char accel871[8] = {0x05, 0xCC, 0x51, 0x02, 0xF7, 0x04, 0x00, 0x00};</v>
      </c>
    </row>
    <row r="877" spans="2:23" x14ac:dyDescent="0.25">
      <c r="B877" s="1" t="s">
        <v>0</v>
      </c>
      <c r="C877" s="1" t="s">
        <v>13</v>
      </c>
      <c r="D877" s="1" t="s">
        <v>1</v>
      </c>
      <c r="E877" s="1" t="s">
        <v>13</v>
      </c>
      <c r="F877" s="1" t="s">
        <v>34</v>
      </c>
      <c r="G877" s="5" t="s">
        <v>911</v>
      </c>
      <c r="H877" s="1" t="s">
        <v>30</v>
      </c>
      <c r="I877" s="1" t="s">
        <v>28</v>
      </c>
      <c r="J877" s="1" t="s">
        <v>12</v>
      </c>
      <c r="K877" s="3" t="s">
        <v>26</v>
      </c>
      <c r="L877" s="1" t="s">
        <v>20</v>
      </c>
      <c r="M877" s="1" t="s">
        <v>29</v>
      </c>
      <c r="N877" s="6" t="s">
        <v>25</v>
      </c>
      <c r="O877" s="6" t="s">
        <v>23</v>
      </c>
      <c r="P877" s="6" t="s">
        <v>21</v>
      </c>
      <c r="Q877" s="6" t="s">
        <v>42</v>
      </c>
      <c r="R877" s="6" t="s">
        <v>17</v>
      </c>
      <c r="S877" s="6" t="s">
        <v>15</v>
      </c>
      <c r="T877" s="6" t="s">
        <v>15</v>
      </c>
      <c r="U877" s="1" t="s">
        <v>14</v>
      </c>
      <c r="W877" t="str">
        <f t="shared" si="14"/>
        <v>unsigned char accel872[8] = {0x05, 0xCC, 0x51, 0x02, 0xF8, 0x04, 0x00, 0x00};</v>
      </c>
    </row>
    <row r="878" spans="2:23" x14ac:dyDescent="0.25">
      <c r="B878" s="1" t="s">
        <v>0</v>
      </c>
      <c r="C878" s="1" t="s">
        <v>13</v>
      </c>
      <c r="D878" s="1" t="s">
        <v>1</v>
      </c>
      <c r="E878" s="1" t="s">
        <v>13</v>
      </c>
      <c r="F878" s="1" t="s">
        <v>34</v>
      </c>
      <c r="G878" s="5" t="s">
        <v>912</v>
      </c>
      <c r="H878" s="1" t="s">
        <v>30</v>
      </c>
      <c r="I878" s="1" t="s">
        <v>28</v>
      </c>
      <c r="J878" s="1" t="s">
        <v>12</v>
      </c>
      <c r="K878" s="3" t="s">
        <v>26</v>
      </c>
      <c r="L878" s="1" t="s">
        <v>20</v>
      </c>
      <c r="M878" s="1" t="s">
        <v>29</v>
      </c>
      <c r="N878" s="6" t="s">
        <v>25</v>
      </c>
      <c r="O878" s="6" t="s">
        <v>23</v>
      </c>
      <c r="P878" s="6" t="s">
        <v>21</v>
      </c>
      <c r="Q878" s="6" t="s">
        <v>45</v>
      </c>
      <c r="R878" s="6" t="s">
        <v>17</v>
      </c>
      <c r="S878" s="6" t="s">
        <v>15</v>
      </c>
      <c r="T878" s="6" t="s">
        <v>15</v>
      </c>
      <c r="U878" s="1" t="s">
        <v>14</v>
      </c>
      <c r="W878" t="str">
        <f t="shared" si="14"/>
        <v>unsigned char accel873[8] = {0x05, 0xCC, 0x51, 0x02, 0xF9, 0x04, 0x00, 0x00};</v>
      </c>
    </row>
    <row r="879" spans="2:23" x14ac:dyDescent="0.25">
      <c r="B879" s="1" t="s">
        <v>0</v>
      </c>
      <c r="C879" s="1" t="s">
        <v>13</v>
      </c>
      <c r="D879" s="1" t="s">
        <v>1</v>
      </c>
      <c r="E879" s="1" t="s">
        <v>13</v>
      </c>
      <c r="F879" s="1" t="s">
        <v>34</v>
      </c>
      <c r="G879" s="5" t="s">
        <v>913</v>
      </c>
      <c r="H879" s="1" t="s">
        <v>30</v>
      </c>
      <c r="I879" s="1" t="s">
        <v>28</v>
      </c>
      <c r="J879" s="1" t="s">
        <v>12</v>
      </c>
      <c r="K879" s="3" t="s">
        <v>26</v>
      </c>
      <c r="L879" s="1" t="s">
        <v>20</v>
      </c>
      <c r="M879" s="1" t="s">
        <v>29</v>
      </c>
      <c r="N879" s="6" t="s">
        <v>25</v>
      </c>
      <c r="O879" s="6" t="s">
        <v>23</v>
      </c>
      <c r="P879" s="6" t="s">
        <v>21</v>
      </c>
      <c r="Q879" s="6" t="s">
        <v>18</v>
      </c>
      <c r="R879" s="6" t="s">
        <v>17</v>
      </c>
      <c r="S879" s="6" t="s">
        <v>15</v>
      </c>
      <c r="T879" s="6" t="s">
        <v>15</v>
      </c>
      <c r="U879" s="1" t="s">
        <v>14</v>
      </c>
      <c r="W879" t="str">
        <f t="shared" si="14"/>
        <v>unsigned char accel874[8] = {0x05, 0xCC, 0x51, 0x02, 0xF5, 0x04, 0x00, 0x00};</v>
      </c>
    </row>
    <row r="880" spans="2:23" x14ac:dyDescent="0.25">
      <c r="B880" s="1" t="s">
        <v>0</v>
      </c>
      <c r="C880" s="1" t="s">
        <v>13</v>
      </c>
      <c r="D880" s="1" t="s">
        <v>1</v>
      </c>
      <c r="E880" s="1" t="s">
        <v>13</v>
      </c>
      <c r="F880" s="1" t="s">
        <v>34</v>
      </c>
      <c r="G880" s="5" t="s">
        <v>914</v>
      </c>
      <c r="H880" s="1" t="s">
        <v>30</v>
      </c>
      <c r="I880" s="1" t="s">
        <v>28</v>
      </c>
      <c r="J880" s="1" t="s">
        <v>12</v>
      </c>
      <c r="K880" s="3" t="s">
        <v>26</v>
      </c>
      <c r="L880" s="1" t="s">
        <v>20</v>
      </c>
      <c r="M880" s="1" t="s">
        <v>29</v>
      </c>
      <c r="N880" s="6" t="s">
        <v>25</v>
      </c>
      <c r="O880" s="6" t="s">
        <v>23</v>
      </c>
      <c r="P880" s="6" t="s">
        <v>21</v>
      </c>
      <c r="Q880" s="6" t="s">
        <v>37</v>
      </c>
      <c r="R880" s="6" t="s">
        <v>17</v>
      </c>
      <c r="S880" s="6" t="s">
        <v>15</v>
      </c>
      <c r="T880" s="6" t="s">
        <v>15</v>
      </c>
      <c r="U880" s="1" t="s">
        <v>14</v>
      </c>
      <c r="W880" t="str">
        <f t="shared" si="14"/>
        <v>unsigned char accel875[8] = {0x05, 0xCC, 0x51, 0x02, 0xF6, 0x04, 0x00, 0x00};</v>
      </c>
    </row>
    <row r="881" spans="2:23" x14ac:dyDescent="0.25">
      <c r="B881" s="1" t="s">
        <v>0</v>
      </c>
      <c r="C881" s="1" t="s">
        <v>13</v>
      </c>
      <c r="D881" s="1" t="s">
        <v>1</v>
      </c>
      <c r="E881" s="1" t="s">
        <v>13</v>
      </c>
      <c r="F881" s="1" t="s">
        <v>34</v>
      </c>
      <c r="G881" s="5" t="s">
        <v>915</v>
      </c>
      <c r="H881" s="1" t="s">
        <v>30</v>
      </c>
      <c r="I881" s="1" t="s">
        <v>28</v>
      </c>
      <c r="J881" s="1" t="s">
        <v>12</v>
      </c>
      <c r="K881" s="3" t="s">
        <v>26</v>
      </c>
      <c r="L881" s="1" t="s">
        <v>20</v>
      </c>
      <c r="M881" s="1" t="s">
        <v>29</v>
      </c>
      <c r="N881" s="6" t="s">
        <v>25</v>
      </c>
      <c r="O881" s="6" t="s">
        <v>23</v>
      </c>
      <c r="P881" s="6" t="s">
        <v>21</v>
      </c>
      <c r="Q881" s="6" t="s">
        <v>39</v>
      </c>
      <c r="R881" s="6" t="s">
        <v>17</v>
      </c>
      <c r="S881" s="6" t="s">
        <v>15</v>
      </c>
      <c r="T881" s="6" t="s">
        <v>15</v>
      </c>
      <c r="U881" s="1" t="s">
        <v>14</v>
      </c>
      <c r="W881" t="str">
        <f t="shared" si="14"/>
        <v>unsigned char accel876[8] = {0x05, 0xCC, 0x51, 0x02, 0xF7, 0x04, 0x00, 0x00};</v>
      </c>
    </row>
    <row r="882" spans="2:23" x14ac:dyDescent="0.25">
      <c r="B882" s="1" t="s">
        <v>0</v>
      </c>
      <c r="C882" s="1" t="s">
        <v>13</v>
      </c>
      <c r="D882" s="1" t="s">
        <v>1</v>
      </c>
      <c r="E882" s="1" t="s">
        <v>13</v>
      </c>
      <c r="F882" s="1" t="s">
        <v>34</v>
      </c>
      <c r="G882" s="5" t="s">
        <v>916</v>
      </c>
      <c r="H882" s="1" t="s">
        <v>30</v>
      </c>
      <c r="I882" s="1" t="s">
        <v>28</v>
      </c>
      <c r="J882" s="1" t="s">
        <v>12</v>
      </c>
      <c r="K882" s="3" t="s">
        <v>26</v>
      </c>
      <c r="L882" s="1" t="s">
        <v>20</v>
      </c>
      <c r="M882" s="1" t="s">
        <v>29</v>
      </c>
      <c r="N882" s="6" t="s">
        <v>25</v>
      </c>
      <c r="O882" s="6" t="s">
        <v>23</v>
      </c>
      <c r="P882" s="6" t="s">
        <v>21</v>
      </c>
      <c r="Q882" s="6" t="s">
        <v>42</v>
      </c>
      <c r="R882" s="6" t="s">
        <v>17</v>
      </c>
      <c r="S882" s="6" t="s">
        <v>15</v>
      </c>
      <c r="T882" s="6" t="s">
        <v>15</v>
      </c>
      <c r="U882" s="1" t="s">
        <v>14</v>
      </c>
      <c r="W882" t="str">
        <f t="shared" ref="W882:W945" si="15">CONCATENATE(B882,C882,D882,E882,F882,G882,H882,I882,J882,M882,K882,L882,M882,N882,L882,M882,O882,L882,M882,P882,L882,M882,Q882,L882,M882,R882,L882,M882,S882,L882,M882,T882,U882)</f>
        <v>unsigned char accel877[8] = {0x05, 0xCC, 0x51, 0x02, 0xF8, 0x04, 0x00, 0x00};</v>
      </c>
    </row>
    <row r="883" spans="2:23" x14ac:dyDescent="0.25">
      <c r="B883" s="1" t="s">
        <v>0</v>
      </c>
      <c r="C883" s="1" t="s">
        <v>13</v>
      </c>
      <c r="D883" s="1" t="s">
        <v>1</v>
      </c>
      <c r="E883" s="1" t="s">
        <v>13</v>
      </c>
      <c r="F883" s="1" t="s">
        <v>34</v>
      </c>
      <c r="G883" s="5" t="s">
        <v>917</v>
      </c>
      <c r="H883" s="1" t="s">
        <v>30</v>
      </c>
      <c r="I883" s="1" t="s">
        <v>28</v>
      </c>
      <c r="J883" s="1" t="s">
        <v>12</v>
      </c>
      <c r="K883" s="3" t="s">
        <v>26</v>
      </c>
      <c r="L883" s="1" t="s">
        <v>20</v>
      </c>
      <c r="M883" s="1" t="s">
        <v>29</v>
      </c>
      <c r="N883" s="6" t="s">
        <v>25</v>
      </c>
      <c r="O883" s="6" t="s">
        <v>23</v>
      </c>
      <c r="P883" s="6" t="s">
        <v>21</v>
      </c>
      <c r="Q883" s="6" t="s">
        <v>18</v>
      </c>
      <c r="R883" s="6" t="s">
        <v>17</v>
      </c>
      <c r="S883" s="6" t="s">
        <v>15</v>
      </c>
      <c r="T883" s="6" t="s">
        <v>15</v>
      </c>
      <c r="U883" s="1" t="s">
        <v>14</v>
      </c>
      <c r="W883" t="str">
        <f t="shared" si="15"/>
        <v>unsigned char accel878[8] = {0x05, 0xCC, 0x51, 0x02, 0xF5, 0x04, 0x00, 0x00};</v>
      </c>
    </row>
    <row r="884" spans="2:23" x14ac:dyDescent="0.25">
      <c r="B884" s="1" t="s">
        <v>0</v>
      </c>
      <c r="C884" s="1" t="s">
        <v>13</v>
      </c>
      <c r="D884" s="1" t="s">
        <v>1</v>
      </c>
      <c r="E884" s="1" t="s">
        <v>13</v>
      </c>
      <c r="F884" s="1" t="s">
        <v>34</v>
      </c>
      <c r="G884" s="5" t="s">
        <v>918</v>
      </c>
      <c r="H884" s="1" t="s">
        <v>30</v>
      </c>
      <c r="I884" s="1" t="s">
        <v>28</v>
      </c>
      <c r="J884" s="1" t="s">
        <v>12</v>
      </c>
      <c r="K884" s="3" t="s">
        <v>26</v>
      </c>
      <c r="L884" s="1" t="s">
        <v>20</v>
      </c>
      <c r="M884" s="1" t="s">
        <v>29</v>
      </c>
      <c r="N884" s="6" t="s">
        <v>25</v>
      </c>
      <c r="O884" s="6" t="s">
        <v>23</v>
      </c>
      <c r="P884" s="6" t="s">
        <v>21</v>
      </c>
      <c r="Q884" s="6" t="s">
        <v>37</v>
      </c>
      <c r="R884" s="6" t="s">
        <v>17</v>
      </c>
      <c r="S884" s="6" t="s">
        <v>15</v>
      </c>
      <c r="T884" s="6" t="s">
        <v>15</v>
      </c>
      <c r="U884" s="1" t="s">
        <v>14</v>
      </c>
      <c r="W884" t="str">
        <f t="shared" si="15"/>
        <v>unsigned char accel879[8] = {0x05, 0xCC, 0x51, 0x02, 0xF6, 0x04, 0x00, 0x00};</v>
      </c>
    </row>
    <row r="885" spans="2:23" x14ac:dyDescent="0.25">
      <c r="B885" s="1" t="s">
        <v>0</v>
      </c>
      <c r="C885" s="1" t="s">
        <v>13</v>
      </c>
      <c r="D885" s="1" t="s">
        <v>1</v>
      </c>
      <c r="E885" s="1" t="s">
        <v>13</v>
      </c>
      <c r="F885" s="1" t="s">
        <v>34</v>
      </c>
      <c r="G885" s="5" t="s">
        <v>919</v>
      </c>
      <c r="H885" s="1" t="s">
        <v>30</v>
      </c>
      <c r="I885" s="1" t="s">
        <v>28</v>
      </c>
      <c r="J885" s="1" t="s">
        <v>12</v>
      </c>
      <c r="K885" s="3" t="s">
        <v>26</v>
      </c>
      <c r="L885" s="1" t="s">
        <v>20</v>
      </c>
      <c r="M885" s="1" t="s">
        <v>29</v>
      </c>
      <c r="N885" s="6" t="s">
        <v>25</v>
      </c>
      <c r="O885" s="6" t="s">
        <v>23</v>
      </c>
      <c r="P885" s="6" t="s">
        <v>21</v>
      </c>
      <c r="Q885" s="6" t="s">
        <v>39</v>
      </c>
      <c r="R885" s="6" t="s">
        <v>17</v>
      </c>
      <c r="S885" s="6" t="s">
        <v>15</v>
      </c>
      <c r="T885" s="6" t="s">
        <v>15</v>
      </c>
      <c r="U885" s="1" t="s">
        <v>14</v>
      </c>
      <c r="W885" t="str">
        <f t="shared" si="15"/>
        <v>unsigned char accel880[8] = {0x05, 0xCC, 0x51, 0x02, 0xF7, 0x04, 0x00, 0x00};</v>
      </c>
    </row>
    <row r="886" spans="2:23" x14ac:dyDescent="0.25">
      <c r="B886" s="1" t="s">
        <v>0</v>
      </c>
      <c r="C886" s="1" t="s">
        <v>13</v>
      </c>
      <c r="D886" s="1" t="s">
        <v>1</v>
      </c>
      <c r="E886" s="1" t="s">
        <v>13</v>
      </c>
      <c r="F886" s="1" t="s">
        <v>34</v>
      </c>
      <c r="G886" s="5" t="s">
        <v>920</v>
      </c>
      <c r="H886" s="1" t="s">
        <v>30</v>
      </c>
      <c r="I886" s="1" t="s">
        <v>28</v>
      </c>
      <c r="J886" s="1" t="s">
        <v>12</v>
      </c>
      <c r="K886" s="3" t="s">
        <v>26</v>
      </c>
      <c r="L886" s="1" t="s">
        <v>20</v>
      </c>
      <c r="M886" s="1" t="s">
        <v>29</v>
      </c>
      <c r="N886" s="6" t="s">
        <v>25</v>
      </c>
      <c r="O886" s="6" t="s">
        <v>23</v>
      </c>
      <c r="P886" s="6" t="s">
        <v>21</v>
      </c>
      <c r="Q886" s="6" t="s">
        <v>42</v>
      </c>
      <c r="R886" s="6" t="s">
        <v>17</v>
      </c>
      <c r="S886" s="6" t="s">
        <v>15</v>
      </c>
      <c r="T886" s="6" t="s">
        <v>15</v>
      </c>
      <c r="U886" s="1" t="s">
        <v>14</v>
      </c>
      <c r="W886" t="str">
        <f t="shared" si="15"/>
        <v>unsigned char accel881[8] = {0x05, 0xCC, 0x51, 0x02, 0xF8, 0x04, 0x00, 0x00};</v>
      </c>
    </row>
    <row r="887" spans="2:23" x14ac:dyDescent="0.25">
      <c r="B887" s="1" t="s">
        <v>0</v>
      </c>
      <c r="C887" s="1" t="s">
        <v>13</v>
      </c>
      <c r="D887" s="1" t="s">
        <v>1</v>
      </c>
      <c r="E887" s="1" t="s">
        <v>13</v>
      </c>
      <c r="F887" s="1" t="s">
        <v>34</v>
      </c>
      <c r="G887" s="5" t="s">
        <v>921</v>
      </c>
      <c r="H887" s="1" t="s">
        <v>30</v>
      </c>
      <c r="I887" s="1" t="s">
        <v>28</v>
      </c>
      <c r="J887" s="1" t="s">
        <v>12</v>
      </c>
      <c r="K887" s="3" t="s">
        <v>26</v>
      </c>
      <c r="L887" s="1" t="s">
        <v>20</v>
      </c>
      <c r="M887" s="1" t="s">
        <v>29</v>
      </c>
      <c r="N887" s="6" t="s">
        <v>25</v>
      </c>
      <c r="O887" s="6" t="s">
        <v>23</v>
      </c>
      <c r="P887" s="6" t="s">
        <v>21</v>
      </c>
      <c r="Q887" s="6" t="s">
        <v>45</v>
      </c>
      <c r="R887" s="6" t="s">
        <v>17</v>
      </c>
      <c r="S887" s="6" t="s">
        <v>15</v>
      </c>
      <c r="T887" s="6" t="s">
        <v>15</v>
      </c>
      <c r="U887" s="1" t="s">
        <v>14</v>
      </c>
      <c r="W887" t="str">
        <f t="shared" si="15"/>
        <v>unsigned char accel882[8] = {0x05, 0xCC, 0x51, 0x02, 0xF9, 0x04, 0x00, 0x00};</v>
      </c>
    </row>
    <row r="888" spans="2:23" x14ac:dyDescent="0.25">
      <c r="B888" s="1" t="s">
        <v>0</v>
      </c>
      <c r="C888" s="1" t="s">
        <v>13</v>
      </c>
      <c r="D888" s="1" t="s">
        <v>1</v>
      </c>
      <c r="E888" s="1" t="s">
        <v>13</v>
      </c>
      <c r="F888" s="1" t="s">
        <v>34</v>
      </c>
      <c r="G888" s="5" t="s">
        <v>922</v>
      </c>
      <c r="H888" s="1" t="s">
        <v>30</v>
      </c>
      <c r="I888" s="1" t="s">
        <v>28</v>
      </c>
      <c r="J888" s="1" t="s">
        <v>12</v>
      </c>
      <c r="K888" s="3" t="s">
        <v>26</v>
      </c>
      <c r="L888" s="1" t="s">
        <v>20</v>
      </c>
      <c r="M888" s="1" t="s">
        <v>29</v>
      </c>
      <c r="N888" s="6" t="s">
        <v>25</v>
      </c>
      <c r="O888" s="6" t="s">
        <v>23</v>
      </c>
      <c r="P888" s="6" t="s">
        <v>21</v>
      </c>
      <c r="Q888" s="6" t="s">
        <v>18</v>
      </c>
      <c r="R888" s="6" t="s">
        <v>17</v>
      </c>
      <c r="S888" s="6" t="s">
        <v>15</v>
      </c>
      <c r="T888" s="6" t="s">
        <v>15</v>
      </c>
      <c r="U888" s="1" t="s">
        <v>14</v>
      </c>
      <c r="W888" t="str">
        <f t="shared" si="15"/>
        <v>unsigned char accel883[8] = {0x05, 0xCC, 0x51, 0x02, 0xF5, 0x04, 0x00, 0x00};</v>
      </c>
    </row>
    <row r="889" spans="2:23" x14ac:dyDescent="0.25">
      <c r="B889" s="1" t="s">
        <v>0</v>
      </c>
      <c r="C889" s="1" t="s">
        <v>13</v>
      </c>
      <c r="D889" s="1" t="s">
        <v>1</v>
      </c>
      <c r="E889" s="1" t="s">
        <v>13</v>
      </c>
      <c r="F889" s="1" t="s">
        <v>34</v>
      </c>
      <c r="G889" s="5" t="s">
        <v>923</v>
      </c>
      <c r="H889" s="1" t="s">
        <v>30</v>
      </c>
      <c r="I889" s="1" t="s">
        <v>28</v>
      </c>
      <c r="J889" s="1" t="s">
        <v>12</v>
      </c>
      <c r="K889" s="3" t="s">
        <v>26</v>
      </c>
      <c r="L889" s="1" t="s">
        <v>20</v>
      </c>
      <c r="M889" s="1" t="s">
        <v>29</v>
      </c>
      <c r="N889" s="6" t="s">
        <v>25</v>
      </c>
      <c r="O889" s="6" t="s">
        <v>23</v>
      </c>
      <c r="P889" s="6" t="s">
        <v>21</v>
      </c>
      <c r="Q889" s="6" t="s">
        <v>37</v>
      </c>
      <c r="R889" s="6" t="s">
        <v>17</v>
      </c>
      <c r="S889" s="6" t="s">
        <v>15</v>
      </c>
      <c r="T889" s="6" t="s">
        <v>15</v>
      </c>
      <c r="U889" s="1" t="s">
        <v>14</v>
      </c>
      <c r="W889" t="str">
        <f t="shared" si="15"/>
        <v>unsigned char accel884[8] = {0x05, 0xCC, 0x51, 0x02, 0xF6, 0x04, 0x00, 0x00};</v>
      </c>
    </row>
    <row r="890" spans="2:23" x14ac:dyDescent="0.25">
      <c r="B890" s="1" t="s">
        <v>0</v>
      </c>
      <c r="C890" s="1" t="s">
        <v>13</v>
      </c>
      <c r="D890" s="1" t="s">
        <v>1</v>
      </c>
      <c r="E890" s="1" t="s">
        <v>13</v>
      </c>
      <c r="F890" s="1" t="s">
        <v>34</v>
      </c>
      <c r="G890" s="5" t="s">
        <v>924</v>
      </c>
      <c r="H890" s="1" t="s">
        <v>30</v>
      </c>
      <c r="I890" s="1" t="s">
        <v>28</v>
      </c>
      <c r="J890" s="1" t="s">
        <v>12</v>
      </c>
      <c r="K890" s="3" t="s">
        <v>26</v>
      </c>
      <c r="L890" s="1" t="s">
        <v>20</v>
      </c>
      <c r="M890" s="1" t="s">
        <v>29</v>
      </c>
      <c r="N890" s="6" t="s">
        <v>25</v>
      </c>
      <c r="O890" s="6" t="s">
        <v>23</v>
      </c>
      <c r="P890" s="6" t="s">
        <v>21</v>
      </c>
      <c r="Q890" s="6" t="s">
        <v>18</v>
      </c>
      <c r="R890" s="6" t="s">
        <v>17</v>
      </c>
      <c r="S890" s="6" t="s">
        <v>15</v>
      </c>
      <c r="T890" s="6" t="s">
        <v>15</v>
      </c>
      <c r="U890" s="1" t="s">
        <v>14</v>
      </c>
      <c r="W890" t="str">
        <f t="shared" si="15"/>
        <v>unsigned char accel885[8] = {0x05, 0xCC, 0x51, 0x02, 0xF5, 0x04, 0x00, 0x00};</v>
      </c>
    </row>
    <row r="891" spans="2:23" x14ac:dyDescent="0.25">
      <c r="B891" s="1" t="s">
        <v>0</v>
      </c>
      <c r="C891" s="1" t="s">
        <v>13</v>
      </c>
      <c r="D891" s="1" t="s">
        <v>1</v>
      </c>
      <c r="E891" s="1" t="s">
        <v>13</v>
      </c>
      <c r="F891" s="1" t="s">
        <v>34</v>
      </c>
      <c r="G891" s="5" t="s">
        <v>925</v>
      </c>
      <c r="H891" s="1" t="s">
        <v>30</v>
      </c>
      <c r="I891" s="1" t="s">
        <v>28</v>
      </c>
      <c r="J891" s="1" t="s">
        <v>12</v>
      </c>
      <c r="K891" s="3" t="s">
        <v>26</v>
      </c>
      <c r="L891" s="1" t="s">
        <v>20</v>
      </c>
      <c r="M891" s="1" t="s">
        <v>29</v>
      </c>
      <c r="N891" s="6" t="s">
        <v>25</v>
      </c>
      <c r="O891" s="6" t="s">
        <v>23</v>
      </c>
      <c r="P891" s="6" t="s">
        <v>21</v>
      </c>
      <c r="Q891" s="6" t="s">
        <v>37</v>
      </c>
      <c r="R891" s="6" t="s">
        <v>17</v>
      </c>
      <c r="S891" s="6" t="s">
        <v>15</v>
      </c>
      <c r="T891" s="6" t="s">
        <v>15</v>
      </c>
      <c r="U891" s="1" t="s">
        <v>14</v>
      </c>
      <c r="W891" t="str">
        <f t="shared" si="15"/>
        <v>unsigned char accel886[8] = {0x05, 0xCC, 0x51, 0x02, 0xF6, 0x04, 0x00, 0x00};</v>
      </c>
    </row>
    <row r="892" spans="2:23" x14ac:dyDescent="0.25">
      <c r="B892" s="1" t="s">
        <v>0</v>
      </c>
      <c r="C892" s="1" t="s">
        <v>13</v>
      </c>
      <c r="D892" s="1" t="s">
        <v>1</v>
      </c>
      <c r="E892" s="1" t="s">
        <v>13</v>
      </c>
      <c r="F892" s="1" t="s">
        <v>34</v>
      </c>
      <c r="G892" s="5" t="s">
        <v>926</v>
      </c>
      <c r="H892" s="1" t="s">
        <v>30</v>
      </c>
      <c r="I892" s="1" t="s">
        <v>28</v>
      </c>
      <c r="J892" s="1" t="s">
        <v>12</v>
      </c>
      <c r="K892" s="3" t="s">
        <v>26</v>
      </c>
      <c r="L892" s="1" t="s">
        <v>20</v>
      </c>
      <c r="M892" s="1" t="s">
        <v>29</v>
      </c>
      <c r="N892" s="6" t="s">
        <v>25</v>
      </c>
      <c r="O892" s="6" t="s">
        <v>23</v>
      </c>
      <c r="P892" s="6" t="s">
        <v>21</v>
      </c>
      <c r="Q892" s="6" t="s">
        <v>39</v>
      </c>
      <c r="R892" s="6" t="s">
        <v>17</v>
      </c>
      <c r="S892" s="6" t="s">
        <v>15</v>
      </c>
      <c r="T892" s="6" t="s">
        <v>15</v>
      </c>
      <c r="U892" s="1" t="s">
        <v>14</v>
      </c>
      <c r="W892" t="str">
        <f t="shared" si="15"/>
        <v>unsigned char accel887[8] = {0x05, 0xCC, 0x51, 0x02, 0xF7, 0x04, 0x00, 0x00};</v>
      </c>
    </row>
    <row r="893" spans="2:23" x14ac:dyDescent="0.25">
      <c r="B893" s="1" t="s">
        <v>0</v>
      </c>
      <c r="C893" s="1" t="s">
        <v>13</v>
      </c>
      <c r="D893" s="1" t="s">
        <v>1</v>
      </c>
      <c r="E893" s="1" t="s">
        <v>13</v>
      </c>
      <c r="F893" s="1" t="s">
        <v>34</v>
      </c>
      <c r="G893" s="5" t="s">
        <v>927</v>
      </c>
      <c r="H893" s="1" t="s">
        <v>30</v>
      </c>
      <c r="I893" s="1" t="s">
        <v>28</v>
      </c>
      <c r="J893" s="1" t="s">
        <v>12</v>
      </c>
      <c r="K893" s="3" t="s">
        <v>26</v>
      </c>
      <c r="L893" s="1" t="s">
        <v>20</v>
      </c>
      <c r="M893" s="1" t="s">
        <v>29</v>
      </c>
      <c r="N893" s="6" t="s">
        <v>25</v>
      </c>
      <c r="O893" s="6" t="s">
        <v>23</v>
      </c>
      <c r="P893" s="6" t="s">
        <v>21</v>
      </c>
      <c r="Q893" s="6" t="s">
        <v>42</v>
      </c>
      <c r="R893" s="6" t="s">
        <v>17</v>
      </c>
      <c r="S893" s="6" t="s">
        <v>15</v>
      </c>
      <c r="T893" s="6" t="s">
        <v>15</v>
      </c>
      <c r="U893" s="1" t="s">
        <v>14</v>
      </c>
      <c r="W893" t="str">
        <f t="shared" si="15"/>
        <v>unsigned char accel888[8] = {0x05, 0xCC, 0x51, 0x02, 0xF8, 0x04, 0x00, 0x00};</v>
      </c>
    </row>
    <row r="894" spans="2:23" x14ac:dyDescent="0.25">
      <c r="B894" s="1" t="s">
        <v>0</v>
      </c>
      <c r="C894" s="1" t="s">
        <v>13</v>
      </c>
      <c r="D894" s="1" t="s">
        <v>1</v>
      </c>
      <c r="E894" s="1" t="s">
        <v>13</v>
      </c>
      <c r="F894" s="1" t="s">
        <v>34</v>
      </c>
      <c r="G894" s="5" t="s">
        <v>928</v>
      </c>
      <c r="H894" s="1" t="s">
        <v>30</v>
      </c>
      <c r="I894" s="1" t="s">
        <v>28</v>
      </c>
      <c r="J894" s="1" t="s">
        <v>12</v>
      </c>
      <c r="K894" s="3" t="s">
        <v>26</v>
      </c>
      <c r="L894" s="1" t="s">
        <v>20</v>
      </c>
      <c r="M894" s="1" t="s">
        <v>29</v>
      </c>
      <c r="N894" s="6" t="s">
        <v>25</v>
      </c>
      <c r="O894" s="6" t="s">
        <v>23</v>
      </c>
      <c r="P894" s="6" t="s">
        <v>21</v>
      </c>
      <c r="Q894" s="6" t="s">
        <v>45</v>
      </c>
      <c r="R894" s="6" t="s">
        <v>17</v>
      </c>
      <c r="S894" s="6" t="s">
        <v>15</v>
      </c>
      <c r="T894" s="6" t="s">
        <v>15</v>
      </c>
      <c r="U894" s="1" t="s">
        <v>14</v>
      </c>
      <c r="W894" t="str">
        <f t="shared" si="15"/>
        <v>unsigned char accel889[8] = {0x05, 0xCC, 0x51, 0x02, 0xF9, 0x04, 0x00, 0x00};</v>
      </c>
    </row>
    <row r="895" spans="2:23" x14ac:dyDescent="0.25">
      <c r="B895" s="1" t="s">
        <v>0</v>
      </c>
      <c r="C895" s="1" t="s">
        <v>13</v>
      </c>
      <c r="D895" s="1" t="s">
        <v>1</v>
      </c>
      <c r="E895" s="1" t="s">
        <v>13</v>
      </c>
      <c r="F895" s="1" t="s">
        <v>34</v>
      </c>
      <c r="G895" s="5" t="s">
        <v>929</v>
      </c>
      <c r="H895" s="1" t="s">
        <v>30</v>
      </c>
      <c r="I895" s="1" t="s">
        <v>28</v>
      </c>
      <c r="J895" s="1" t="s">
        <v>12</v>
      </c>
      <c r="K895" s="3" t="s">
        <v>26</v>
      </c>
      <c r="L895" s="1" t="s">
        <v>20</v>
      </c>
      <c r="M895" s="1" t="s">
        <v>29</v>
      </c>
      <c r="N895" s="6" t="s">
        <v>25</v>
      </c>
      <c r="O895" s="6" t="s">
        <v>23</v>
      </c>
      <c r="P895" s="6" t="s">
        <v>21</v>
      </c>
      <c r="Q895" s="6" t="s">
        <v>18</v>
      </c>
      <c r="R895" s="6" t="s">
        <v>17</v>
      </c>
      <c r="S895" s="6" t="s">
        <v>15</v>
      </c>
      <c r="T895" s="6" t="s">
        <v>15</v>
      </c>
      <c r="U895" s="1" t="s">
        <v>14</v>
      </c>
      <c r="W895" t="str">
        <f t="shared" si="15"/>
        <v>unsigned char accel890[8] = {0x05, 0xCC, 0x51, 0x02, 0xF5, 0x04, 0x00, 0x00};</v>
      </c>
    </row>
    <row r="896" spans="2:23" x14ac:dyDescent="0.25">
      <c r="B896" s="1" t="s">
        <v>0</v>
      </c>
      <c r="C896" s="1" t="s">
        <v>13</v>
      </c>
      <c r="D896" s="1" t="s">
        <v>1</v>
      </c>
      <c r="E896" s="1" t="s">
        <v>13</v>
      </c>
      <c r="F896" s="1" t="s">
        <v>34</v>
      </c>
      <c r="G896" s="5" t="s">
        <v>930</v>
      </c>
      <c r="H896" s="1" t="s">
        <v>30</v>
      </c>
      <c r="I896" s="1" t="s">
        <v>28</v>
      </c>
      <c r="J896" s="1" t="s">
        <v>12</v>
      </c>
      <c r="K896" s="3" t="s">
        <v>26</v>
      </c>
      <c r="L896" s="1" t="s">
        <v>20</v>
      </c>
      <c r="M896" s="1" t="s">
        <v>29</v>
      </c>
      <c r="N896" s="6" t="s">
        <v>25</v>
      </c>
      <c r="O896" s="6" t="s">
        <v>23</v>
      </c>
      <c r="P896" s="6" t="s">
        <v>21</v>
      </c>
      <c r="Q896" s="6" t="s">
        <v>37</v>
      </c>
      <c r="R896" s="6" t="s">
        <v>17</v>
      </c>
      <c r="S896" s="6" t="s">
        <v>15</v>
      </c>
      <c r="T896" s="6" t="s">
        <v>15</v>
      </c>
      <c r="U896" s="1" t="s">
        <v>14</v>
      </c>
      <c r="W896" t="str">
        <f t="shared" si="15"/>
        <v>unsigned char accel891[8] = {0x05, 0xCC, 0x51, 0x02, 0xF6, 0x04, 0x00, 0x00};</v>
      </c>
    </row>
    <row r="897" spans="2:23" x14ac:dyDescent="0.25">
      <c r="B897" s="1" t="s">
        <v>0</v>
      </c>
      <c r="C897" s="1" t="s">
        <v>13</v>
      </c>
      <c r="D897" s="1" t="s">
        <v>1</v>
      </c>
      <c r="E897" s="1" t="s">
        <v>13</v>
      </c>
      <c r="F897" s="1" t="s">
        <v>34</v>
      </c>
      <c r="G897" s="5" t="s">
        <v>931</v>
      </c>
      <c r="H897" s="1" t="s">
        <v>30</v>
      </c>
      <c r="I897" s="1" t="s">
        <v>28</v>
      </c>
      <c r="J897" s="1" t="s">
        <v>12</v>
      </c>
      <c r="K897" s="3" t="s">
        <v>26</v>
      </c>
      <c r="L897" s="1" t="s">
        <v>20</v>
      </c>
      <c r="M897" s="1" t="s">
        <v>29</v>
      </c>
      <c r="N897" s="6" t="s">
        <v>25</v>
      </c>
      <c r="O897" s="6" t="s">
        <v>23</v>
      </c>
      <c r="P897" s="6" t="s">
        <v>21</v>
      </c>
      <c r="Q897" s="6" t="s">
        <v>39</v>
      </c>
      <c r="R897" s="6" t="s">
        <v>17</v>
      </c>
      <c r="S897" s="6" t="s">
        <v>15</v>
      </c>
      <c r="T897" s="6" t="s">
        <v>15</v>
      </c>
      <c r="U897" s="1" t="s">
        <v>14</v>
      </c>
      <c r="W897" t="str">
        <f t="shared" si="15"/>
        <v>unsigned char accel892[8] = {0x05, 0xCC, 0x51, 0x02, 0xF7, 0x04, 0x00, 0x00};</v>
      </c>
    </row>
    <row r="898" spans="2:23" x14ac:dyDescent="0.25">
      <c r="B898" s="1" t="s">
        <v>0</v>
      </c>
      <c r="C898" s="1" t="s">
        <v>13</v>
      </c>
      <c r="D898" s="1" t="s">
        <v>1</v>
      </c>
      <c r="E898" s="1" t="s">
        <v>13</v>
      </c>
      <c r="F898" s="1" t="s">
        <v>34</v>
      </c>
      <c r="G898" s="5" t="s">
        <v>932</v>
      </c>
      <c r="H898" s="1" t="s">
        <v>30</v>
      </c>
      <c r="I898" s="1" t="s">
        <v>28</v>
      </c>
      <c r="J898" s="1" t="s">
        <v>12</v>
      </c>
      <c r="K898" s="3" t="s">
        <v>26</v>
      </c>
      <c r="L898" s="1" t="s">
        <v>20</v>
      </c>
      <c r="M898" s="1" t="s">
        <v>29</v>
      </c>
      <c r="N898" s="6" t="s">
        <v>25</v>
      </c>
      <c r="O898" s="6" t="s">
        <v>23</v>
      </c>
      <c r="P898" s="6" t="s">
        <v>21</v>
      </c>
      <c r="Q898" s="6" t="s">
        <v>42</v>
      </c>
      <c r="R898" s="6" t="s">
        <v>17</v>
      </c>
      <c r="S898" s="6" t="s">
        <v>15</v>
      </c>
      <c r="T898" s="6" t="s">
        <v>15</v>
      </c>
      <c r="U898" s="1" t="s">
        <v>14</v>
      </c>
      <c r="W898" t="str">
        <f t="shared" si="15"/>
        <v>unsigned char accel893[8] = {0x05, 0xCC, 0x51, 0x02, 0xF8, 0x04, 0x00, 0x00};</v>
      </c>
    </row>
    <row r="899" spans="2:23" x14ac:dyDescent="0.25">
      <c r="B899" s="1" t="s">
        <v>0</v>
      </c>
      <c r="C899" s="1" t="s">
        <v>13</v>
      </c>
      <c r="D899" s="1" t="s">
        <v>1</v>
      </c>
      <c r="E899" s="1" t="s">
        <v>13</v>
      </c>
      <c r="F899" s="1" t="s">
        <v>34</v>
      </c>
      <c r="G899" s="5" t="s">
        <v>933</v>
      </c>
      <c r="H899" s="1" t="s">
        <v>30</v>
      </c>
      <c r="I899" s="1" t="s">
        <v>28</v>
      </c>
      <c r="J899" s="1" t="s">
        <v>12</v>
      </c>
      <c r="K899" s="3" t="s">
        <v>26</v>
      </c>
      <c r="L899" s="1" t="s">
        <v>20</v>
      </c>
      <c r="M899" s="1" t="s">
        <v>29</v>
      </c>
      <c r="N899" s="6" t="s">
        <v>25</v>
      </c>
      <c r="O899" s="6" t="s">
        <v>23</v>
      </c>
      <c r="P899" s="6" t="s">
        <v>21</v>
      </c>
      <c r="Q899" s="6" t="s">
        <v>18</v>
      </c>
      <c r="R899" s="6" t="s">
        <v>17</v>
      </c>
      <c r="S899" s="6" t="s">
        <v>15</v>
      </c>
      <c r="T899" s="6" t="s">
        <v>15</v>
      </c>
      <c r="U899" s="1" t="s">
        <v>14</v>
      </c>
      <c r="W899" t="str">
        <f t="shared" si="15"/>
        <v>unsigned char accel894[8] = {0x05, 0xCC, 0x51, 0x02, 0xF5, 0x04, 0x00, 0x00};</v>
      </c>
    </row>
    <row r="900" spans="2:23" x14ac:dyDescent="0.25">
      <c r="B900" s="1" t="s">
        <v>0</v>
      </c>
      <c r="C900" s="1" t="s">
        <v>13</v>
      </c>
      <c r="D900" s="1" t="s">
        <v>1</v>
      </c>
      <c r="E900" s="1" t="s">
        <v>13</v>
      </c>
      <c r="F900" s="1" t="s">
        <v>34</v>
      </c>
      <c r="G900" s="5" t="s">
        <v>934</v>
      </c>
      <c r="H900" s="1" t="s">
        <v>30</v>
      </c>
      <c r="I900" s="1" t="s">
        <v>28</v>
      </c>
      <c r="J900" s="1" t="s">
        <v>12</v>
      </c>
      <c r="K900" s="3" t="s">
        <v>26</v>
      </c>
      <c r="L900" s="1" t="s">
        <v>20</v>
      </c>
      <c r="M900" s="1" t="s">
        <v>29</v>
      </c>
      <c r="N900" s="6" t="s">
        <v>25</v>
      </c>
      <c r="O900" s="6" t="s">
        <v>23</v>
      </c>
      <c r="P900" s="6" t="s">
        <v>21</v>
      </c>
      <c r="Q900" s="6" t="s">
        <v>37</v>
      </c>
      <c r="R900" s="6" t="s">
        <v>17</v>
      </c>
      <c r="S900" s="6" t="s">
        <v>15</v>
      </c>
      <c r="T900" s="6" t="s">
        <v>15</v>
      </c>
      <c r="U900" s="1" t="s">
        <v>14</v>
      </c>
      <c r="W900" t="str">
        <f t="shared" si="15"/>
        <v>unsigned char accel895[8] = {0x05, 0xCC, 0x51, 0x02, 0xF6, 0x04, 0x00, 0x00};</v>
      </c>
    </row>
    <row r="901" spans="2:23" x14ac:dyDescent="0.25">
      <c r="B901" s="1" t="s">
        <v>0</v>
      </c>
      <c r="C901" s="1" t="s">
        <v>13</v>
      </c>
      <c r="D901" s="1" t="s">
        <v>1</v>
      </c>
      <c r="E901" s="1" t="s">
        <v>13</v>
      </c>
      <c r="F901" s="1" t="s">
        <v>34</v>
      </c>
      <c r="G901" s="5" t="s">
        <v>935</v>
      </c>
      <c r="H901" s="1" t="s">
        <v>30</v>
      </c>
      <c r="I901" s="1" t="s">
        <v>28</v>
      </c>
      <c r="J901" s="1" t="s">
        <v>12</v>
      </c>
      <c r="K901" s="3" t="s">
        <v>26</v>
      </c>
      <c r="L901" s="1" t="s">
        <v>20</v>
      </c>
      <c r="M901" s="1" t="s">
        <v>29</v>
      </c>
      <c r="N901" s="6" t="s">
        <v>25</v>
      </c>
      <c r="O901" s="6" t="s">
        <v>23</v>
      </c>
      <c r="P901" s="6" t="s">
        <v>21</v>
      </c>
      <c r="Q901" s="6" t="s">
        <v>39</v>
      </c>
      <c r="R901" s="6" t="s">
        <v>17</v>
      </c>
      <c r="S901" s="6" t="s">
        <v>15</v>
      </c>
      <c r="T901" s="6" t="s">
        <v>15</v>
      </c>
      <c r="U901" s="1" t="s">
        <v>14</v>
      </c>
      <c r="W901" t="str">
        <f t="shared" si="15"/>
        <v>unsigned char accel896[8] = {0x05, 0xCC, 0x51, 0x02, 0xF7, 0x04, 0x00, 0x00};</v>
      </c>
    </row>
    <row r="902" spans="2:23" x14ac:dyDescent="0.25">
      <c r="B902" s="1" t="s">
        <v>0</v>
      </c>
      <c r="C902" s="1" t="s">
        <v>13</v>
      </c>
      <c r="D902" s="1" t="s">
        <v>1</v>
      </c>
      <c r="E902" s="1" t="s">
        <v>13</v>
      </c>
      <c r="F902" s="1" t="s">
        <v>34</v>
      </c>
      <c r="G902" s="5" t="s">
        <v>936</v>
      </c>
      <c r="H902" s="1" t="s">
        <v>30</v>
      </c>
      <c r="I902" s="1" t="s">
        <v>28</v>
      </c>
      <c r="J902" s="1" t="s">
        <v>12</v>
      </c>
      <c r="K902" s="3" t="s">
        <v>26</v>
      </c>
      <c r="L902" s="1" t="s">
        <v>20</v>
      </c>
      <c r="M902" s="1" t="s">
        <v>29</v>
      </c>
      <c r="N902" s="6" t="s">
        <v>25</v>
      </c>
      <c r="O902" s="6" t="s">
        <v>23</v>
      </c>
      <c r="P902" s="6" t="s">
        <v>21</v>
      </c>
      <c r="Q902" s="6" t="s">
        <v>42</v>
      </c>
      <c r="R902" s="6" t="s">
        <v>17</v>
      </c>
      <c r="S902" s="6" t="s">
        <v>15</v>
      </c>
      <c r="T902" s="6" t="s">
        <v>15</v>
      </c>
      <c r="U902" s="1" t="s">
        <v>14</v>
      </c>
      <c r="W902" t="str">
        <f t="shared" si="15"/>
        <v>unsigned char accel897[8] = {0x05, 0xCC, 0x51, 0x02, 0xF8, 0x04, 0x00, 0x00};</v>
      </c>
    </row>
    <row r="903" spans="2:23" x14ac:dyDescent="0.25">
      <c r="B903" s="1" t="s">
        <v>0</v>
      </c>
      <c r="C903" s="1" t="s">
        <v>13</v>
      </c>
      <c r="D903" s="1" t="s">
        <v>1</v>
      </c>
      <c r="E903" s="1" t="s">
        <v>13</v>
      </c>
      <c r="F903" s="1" t="s">
        <v>34</v>
      </c>
      <c r="G903" s="5" t="s">
        <v>937</v>
      </c>
      <c r="H903" s="1" t="s">
        <v>30</v>
      </c>
      <c r="I903" s="1" t="s">
        <v>28</v>
      </c>
      <c r="J903" s="1" t="s">
        <v>12</v>
      </c>
      <c r="K903" s="3" t="s">
        <v>26</v>
      </c>
      <c r="L903" s="1" t="s">
        <v>20</v>
      </c>
      <c r="M903" s="1" t="s">
        <v>29</v>
      </c>
      <c r="N903" s="6" t="s">
        <v>25</v>
      </c>
      <c r="O903" s="6" t="s">
        <v>23</v>
      </c>
      <c r="P903" s="6" t="s">
        <v>21</v>
      </c>
      <c r="Q903" s="6" t="s">
        <v>45</v>
      </c>
      <c r="R903" s="6" t="s">
        <v>17</v>
      </c>
      <c r="S903" s="6" t="s">
        <v>15</v>
      </c>
      <c r="T903" s="6" t="s">
        <v>15</v>
      </c>
      <c r="U903" s="1" t="s">
        <v>14</v>
      </c>
      <c r="W903" t="str">
        <f t="shared" si="15"/>
        <v>unsigned char accel898[8] = {0x05, 0xCC, 0x51, 0x02, 0xF9, 0x04, 0x00, 0x00};</v>
      </c>
    </row>
    <row r="904" spans="2:23" x14ac:dyDescent="0.25">
      <c r="B904" s="1" t="s">
        <v>0</v>
      </c>
      <c r="C904" s="1" t="s">
        <v>13</v>
      </c>
      <c r="D904" s="1" t="s">
        <v>1</v>
      </c>
      <c r="E904" s="1" t="s">
        <v>13</v>
      </c>
      <c r="F904" s="1" t="s">
        <v>34</v>
      </c>
      <c r="G904" s="5" t="s">
        <v>938</v>
      </c>
      <c r="H904" s="1" t="s">
        <v>30</v>
      </c>
      <c r="I904" s="1" t="s">
        <v>28</v>
      </c>
      <c r="J904" s="1" t="s">
        <v>12</v>
      </c>
      <c r="K904" s="3" t="s">
        <v>26</v>
      </c>
      <c r="L904" s="1" t="s">
        <v>20</v>
      </c>
      <c r="M904" s="1" t="s">
        <v>29</v>
      </c>
      <c r="N904" s="6" t="s">
        <v>25</v>
      </c>
      <c r="O904" s="6" t="s">
        <v>23</v>
      </c>
      <c r="P904" s="6" t="s">
        <v>21</v>
      </c>
      <c r="Q904" s="6" t="s">
        <v>18</v>
      </c>
      <c r="R904" s="6" t="s">
        <v>17</v>
      </c>
      <c r="S904" s="6" t="s">
        <v>15</v>
      </c>
      <c r="T904" s="6" t="s">
        <v>15</v>
      </c>
      <c r="U904" s="1" t="s">
        <v>14</v>
      </c>
      <c r="W904" t="str">
        <f t="shared" si="15"/>
        <v>unsigned char accel899[8] = {0x05, 0xCC, 0x51, 0x02, 0xF5, 0x04, 0x00, 0x00};</v>
      </c>
    </row>
    <row r="905" spans="2:23" x14ac:dyDescent="0.25">
      <c r="B905" s="1" t="s">
        <v>0</v>
      </c>
      <c r="C905" s="1" t="s">
        <v>13</v>
      </c>
      <c r="D905" s="1" t="s">
        <v>1</v>
      </c>
      <c r="E905" s="1" t="s">
        <v>13</v>
      </c>
      <c r="F905" s="1" t="s">
        <v>34</v>
      </c>
      <c r="G905" s="5" t="s">
        <v>939</v>
      </c>
      <c r="H905" s="1" t="s">
        <v>30</v>
      </c>
      <c r="I905" s="1" t="s">
        <v>28</v>
      </c>
      <c r="J905" s="1" t="s">
        <v>12</v>
      </c>
      <c r="K905" s="3" t="s">
        <v>26</v>
      </c>
      <c r="L905" s="1" t="s">
        <v>20</v>
      </c>
      <c r="M905" s="1" t="s">
        <v>29</v>
      </c>
      <c r="N905" s="6" t="s">
        <v>25</v>
      </c>
      <c r="O905" s="6" t="s">
        <v>23</v>
      </c>
      <c r="P905" s="6" t="s">
        <v>21</v>
      </c>
      <c r="Q905" s="6" t="s">
        <v>37</v>
      </c>
      <c r="R905" s="6" t="s">
        <v>17</v>
      </c>
      <c r="S905" s="6" t="s">
        <v>15</v>
      </c>
      <c r="T905" s="6" t="s">
        <v>15</v>
      </c>
      <c r="U905" s="1" t="s">
        <v>14</v>
      </c>
      <c r="W905" t="str">
        <f t="shared" si="15"/>
        <v>unsigned char accel900[8] = {0x05, 0xCC, 0x51, 0x02, 0xF6, 0x04, 0x00, 0x00};</v>
      </c>
    </row>
    <row r="906" spans="2:23" x14ac:dyDescent="0.25">
      <c r="B906" s="1" t="s">
        <v>0</v>
      </c>
      <c r="C906" s="1" t="s">
        <v>13</v>
      </c>
      <c r="D906" s="1" t="s">
        <v>1</v>
      </c>
      <c r="E906" s="1" t="s">
        <v>13</v>
      </c>
      <c r="F906" s="1" t="s">
        <v>34</v>
      </c>
      <c r="G906" s="5" t="s">
        <v>940</v>
      </c>
      <c r="H906" s="1" t="s">
        <v>30</v>
      </c>
      <c r="I906" s="1" t="s">
        <v>28</v>
      </c>
      <c r="J906" s="1" t="s">
        <v>12</v>
      </c>
      <c r="K906" s="3" t="s">
        <v>26</v>
      </c>
      <c r="L906" s="1" t="s">
        <v>20</v>
      </c>
      <c r="M906" s="1" t="s">
        <v>29</v>
      </c>
      <c r="N906" s="6" t="s">
        <v>25</v>
      </c>
      <c r="O906" s="6" t="s">
        <v>23</v>
      </c>
      <c r="P906" s="6" t="s">
        <v>21</v>
      </c>
      <c r="Q906" s="6" t="s">
        <v>39</v>
      </c>
      <c r="R906" s="6" t="s">
        <v>17</v>
      </c>
      <c r="S906" s="6" t="s">
        <v>15</v>
      </c>
      <c r="T906" s="6" t="s">
        <v>15</v>
      </c>
      <c r="U906" s="1" t="s">
        <v>14</v>
      </c>
      <c r="W906" t="str">
        <f t="shared" si="15"/>
        <v>unsigned char accel901[8] = {0x05, 0xCC, 0x51, 0x02, 0xF7, 0x04, 0x00, 0x00};</v>
      </c>
    </row>
    <row r="907" spans="2:23" x14ac:dyDescent="0.25">
      <c r="B907" s="1" t="s">
        <v>0</v>
      </c>
      <c r="C907" s="1" t="s">
        <v>13</v>
      </c>
      <c r="D907" s="1" t="s">
        <v>1</v>
      </c>
      <c r="E907" s="1" t="s">
        <v>13</v>
      </c>
      <c r="F907" s="1" t="s">
        <v>34</v>
      </c>
      <c r="G907" s="5" t="s">
        <v>941</v>
      </c>
      <c r="H907" s="1" t="s">
        <v>30</v>
      </c>
      <c r="I907" s="1" t="s">
        <v>28</v>
      </c>
      <c r="J907" s="1" t="s">
        <v>12</v>
      </c>
      <c r="K907" s="3" t="s">
        <v>26</v>
      </c>
      <c r="L907" s="1" t="s">
        <v>20</v>
      </c>
      <c r="M907" s="1" t="s">
        <v>29</v>
      </c>
      <c r="N907" s="6" t="s">
        <v>25</v>
      </c>
      <c r="O907" s="6" t="s">
        <v>23</v>
      </c>
      <c r="P907" s="6" t="s">
        <v>21</v>
      </c>
      <c r="Q907" s="6" t="s">
        <v>42</v>
      </c>
      <c r="R907" s="6" t="s">
        <v>17</v>
      </c>
      <c r="S907" s="6" t="s">
        <v>15</v>
      </c>
      <c r="T907" s="6" t="s">
        <v>15</v>
      </c>
      <c r="U907" s="1" t="s">
        <v>14</v>
      </c>
      <c r="W907" t="str">
        <f t="shared" si="15"/>
        <v>unsigned char accel902[8] = {0x05, 0xCC, 0x51, 0x02, 0xF8, 0x04, 0x00, 0x00};</v>
      </c>
    </row>
    <row r="908" spans="2:23" x14ac:dyDescent="0.25">
      <c r="B908" s="1" t="s">
        <v>0</v>
      </c>
      <c r="C908" s="1" t="s">
        <v>13</v>
      </c>
      <c r="D908" s="1" t="s">
        <v>1</v>
      </c>
      <c r="E908" s="1" t="s">
        <v>13</v>
      </c>
      <c r="F908" s="1" t="s">
        <v>34</v>
      </c>
      <c r="G908" s="5" t="s">
        <v>942</v>
      </c>
      <c r="H908" s="1" t="s">
        <v>30</v>
      </c>
      <c r="I908" s="1" t="s">
        <v>28</v>
      </c>
      <c r="J908" s="1" t="s">
        <v>12</v>
      </c>
      <c r="K908" s="3" t="s">
        <v>26</v>
      </c>
      <c r="L908" s="1" t="s">
        <v>20</v>
      </c>
      <c r="M908" s="1" t="s">
        <v>29</v>
      </c>
      <c r="N908" s="6" t="s">
        <v>25</v>
      </c>
      <c r="O908" s="6" t="s">
        <v>23</v>
      </c>
      <c r="P908" s="6" t="s">
        <v>21</v>
      </c>
      <c r="Q908" s="6" t="s">
        <v>18</v>
      </c>
      <c r="R908" s="6" t="s">
        <v>17</v>
      </c>
      <c r="S908" s="6" t="s">
        <v>15</v>
      </c>
      <c r="T908" s="6" t="s">
        <v>15</v>
      </c>
      <c r="U908" s="1" t="s">
        <v>14</v>
      </c>
      <c r="W908" t="str">
        <f t="shared" si="15"/>
        <v>unsigned char accel903[8] = {0x05, 0xCC, 0x51, 0x02, 0xF5, 0x04, 0x00, 0x00};</v>
      </c>
    </row>
    <row r="909" spans="2:23" x14ac:dyDescent="0.25">
      <c r="B909" s="1" t="s">
        <v>0</v>
      </c>
      <c r="C909" s="1" t="s">
        <v>13</v>
      </c>
      <c r="D909" s="1" t="s">
        <v>1</v>
      </c>
      <c r="E909" s="1" t="s">
        <v>13</v>
      </c>
      <c r="F909" s="1" t="s">
        <v>34</v>
      </c>
      <c r="G909" s="5" t="s">
        <v>943</v>
      </c>
      <c r="H909" s="1" t="s">
        <v>30</v>
      </c>
      <c r="I909" s="1" t="s">
        <v>28</v>
      </c>
      <c r="J909" s="1" t="s">
        <v>12</v>
      </c>
      <c r="K909" s="3" t="s">
        <v>26</v>
      </c>
      <c r="L909" s="1" t="s">
        <v>20</v>
      </c>
      <c r="M909" s="1" t="s">
        <v>29</v>
      </c>
      <c r="N909" s="6" t="s">
        <v>25</v>
      </c>
      <c r="O909" s="6" t="s">
        <v>23</v>
      </c>
      <c r="P909" s="6" t="s">
        <v>21</v>
      </c>
      <c r="Q909" s="6" t="s">
        <v>37</v>
      </c>
      <c r="R909" s="6" t="s">
        <v>17</v>
      </c>
      <c r="S909" s="6" t="s">
        <v>15</v>
      </c>
      <c r="T909" s="6" t="s">
        <v>15</v>
      </c>
      <c r="U909" s="1" t="s">
        <v>14</v>
      </c>
      <c r="W909" t="str">
        <f t="shared" si="15"/>
        <v>unsigned char accel904[8] = {0x05, 0xCC, 0x51, 0x02, 0xF6, 0x04, 0x00, 0x00};</v>
      </c>
    </row>
    <row r="910" spans="2:23" x14ac:dyDescent="0.25">
      <c r="B910" s="1" t="s">
        <v>0</v>
      </c>
      <c r="C910" s="1" t="s">
        <v>13</v>
      </c>
      <c r="D910" s="1" t="s">
        <v>1</v>
      </c>
      <c r="E910" s="1" t="s">
        <v>13</v>
      </c>
      <c r="F910" s="1" t="s">
        <v>34</v>
      </c>
      <c r="G910" s="5" t="s">
        <v>944</v>
      </c>
      <c r="H910" s="1" t="s">
        <v>30</v>
      </c>
      <c r="I910" s="1" t="s">
        <v>28</v>
      </c>
      <c r="J910" s="1" t="s">
        <v>12</v>
      </c>
      <c r="K910" s="3" t="s">
        <v>26</v>
      </c>
      <c r="L910" s="1" t="s">
        <v>20</v>
      </c>
      <c r="M910" s="1" t="s">
        <v>29</v>
      </c>
      <c r="N910" s="6" t="s">
        <v>25</v>
      </c>
      <c r="O910" s="6" t="s">
        <v>23</v>
      </c>
      <c r="P910" s="6" t="s">
        <v>21</v>
      </c>
      <c r="Q910" s="6" t="s">
        <v>39</v>
      </c>
      <c r="R910" s="6" t="s">
        <v>17</v>
      </c>
      <c r="S910" s="6" t="s">
        <v>15</v>
      </c>
      <c r="T910" s="6" t="s">
        <v>15</v>
      </c>
      <c r="U910" s="1" t="s">
        <v>14</v>
      </c>
      <c r="W910" t="str">
        <f t="shared" si="15"/>
        <v>unsigned char accel905[8] = {0x05, 0xCC, 0x51, 0x02, 0xF7, 0x04, 0x00, 0x00};</v>
      </c>
    </row>
    <row r="911" spans="2:23" x14ac:dyDescent="0.25">
      <c r="B911" s="1" t="s">
        <v>0</v>
      </c>
      <c r="C911" s="1" t="s">
        <v>13</v>
      </c>
      <c r="D911" s="1" t="s">
        <v>1</v>
      </c>
      <c r="E911" s="1" t="s">
        <v>13</v>
      </c>
      <c r="F911" s="1" t="s">
        <v>34</v>
      </c>
      <c r="G911" s="5" t="s">
        <v>945</v>
      </c>
      <c r="H911" s="1" t="s">
        <v>30</v>
      </c>
      <c r="I911" s="1" t="s">
        <v>28</v>
      </c>
      <c r="J911" s="1" t="s">
        <v>12</v>
      </c>
      <c r="K911" s="3" t="s">
        <v>26</v>
      </c>
      <c r="L911" s="1" t="s">
        <v>20</v>
      </c>
      <c r="M911" s="1" t="s">
        <v>29</v>
      </c>
      <c r="N911" s="6" t="s">
        <v>25</v>
      </c>
      <c r="O911" s="6" t="s">
        <v>23</v>
      </c>
      <c r="P911" s="6" t="s">
        <v>21</v>
      </c>
      <c r="Q911" s="6" t="s">
        <v>42</v>
      </c>
      <c r="R911" s="6" t="s">
        <v>17</v>
      </c>
      <c r="S911" s="6" t="s">
        <v>15</v>
      </c>
      <c r="T911" s="6" t="s">
        <v>15</v>
      </c>
      <c r="U911" s="1" t="s">
        <v>14</v>
      </c>
      <c r="W911" t="str">
        <f t="shared" si="15"/>
        <v>unsigned char accel906[8] = {0x05, 0xCC, 0x51, 0x02, 0xF8, 0x04, 0x00, 0x00};</v>
      </c>
    </row>
    <row r="912" spans="2:23" x14ac:dyDescent="0.25">
      <c r="B912" s="1" t="s">
        <v>0</v>
      </c>
      <c r="C912" s="1" t="s">
        <v>13</v>
      </c>
      <c r="D912" s="1" t="s">
        <v>1</v>
      </c>
      <c r="E912" s="1" t="s">
        <v>13</v>
      </c>
      <c r="F912" s="1" t="s">
        <v>34</v>
      </c>
      <c r="G912" s="5" t="s">
        <v>946</v>
      </c>
      <c r="H912" s="1" t="s">
        <v>30</v>
      </c>
      <c r="I912" s="1" t="s">
        <v>28</v>
      </c>
      <c r="J912" s="1" t="s">
        <v>12</v>
      </c>
      <c r="K912" s="3" t="s">
        <v>26</v>
      </c>
      <c r="L912" s="1" t="s">
        <v>20</v>
      </c>
      <c r="M912" s="1" t="s">
        <v>29</v>
      </c>
      <c r="N912" s="6" t="s">
        <v>25</v>
      </c>
      <c r="O912" s="6" t="s">
        <v>23</v>
      </c>
      <c r="P912" s="6" t="s">
        <v>21</v>
      </c>
      <c r="Q912" s="6" t="s">
        <v>45</v>
      </c>
      <c r="R912" s="6" t="s">
        <v>17</v>
      </c>
      <c r="S912" s="6" t="s">
        <v>15</v>
      </c>
      <c r="T912" s="6" t="s">
        <v>15</v>
      </c>
      <c r="U912" s="1" t="s">
        <v>14</v>
      </c>
      <c r="W912" t="str">
        <f t="shared" si="15"/>
        <v>unsigned char accel907[8] = {0x05, 0xCC, 0x51, 0x02, 0xF9, 0x04, 0x00, 0x00};</v>
      </c>
    </row>
    <row r="913" spans="2:23" x14ac:dyDescent="0.25">
      <c r="B913" s="1" t="s">
        <v>0</v>
      </c>
      <c r="C913" s="1" t="s">
        <v>13</v>
      </c>
      <c r="D913" s="1" t="s">
        <v>1</v>
      </c>
      <c r="E913" s="1" t="s">
        <v>13</v>
      </c>
      <c r="F913" s="1" t="s">
        <v>34</v>
      </c>
      <c r="G913" s="5" t="s">
        <v>947</v>
      </c>
      <c r="H913" s="1" t="s">
        <v>30</v>
      </c>
      <c r="I913" s="1" t="s">
        <v>28</v>
      </c>
      <c r="J913" s="1" t="s">
        <v>12</v>
      </c>
      <c r="K913" s="3" t="s">
        <v>26</v>
      </c>
      <c r="L913" s="1" t="s">
        <v>20</v>
      </c>
      <c r="M913" s="1" t="s">
        <v>29</v>
      </c>
      <c r="N913" s="6" t="s">
        <v>25</v>
      </c>
      <c r="O913" s="6" t="s">
        <v>23</v>
      </c>
      <c r="P913" s="6" t="s">
        <v>21</v>
      </c>
      <c r="Q913" s="6" t="s">
        <v>18</v>
      </c>
      <c r="R913" s="6" t="s">
        <v>17</v>
      </c>
      <c r="S913" s="6" t="s">
        <v>15</v>
      </c>
      <c r="T913" s="6" t="s">
        <v>15</v>
      </c>
      <c r="U913" s="1" t="s">
        <v>14</v>
      </c>
      <c r="W913" t="str">
        <f t="shared" si="15"/>
        <v>unsigned char accel908[8] = {0x05, 0xCC, 0x51, 0x02, 0xF5, 0x04, 0x00, 0x00};</v>
      </c>
    </row>
    <row r="914" spans="2:23" x14ac:dyDescent="0.25">
      <c r="B914" s="1" t="s">
        <v>0</v>
      </c>
      <c r="C914" s="1" t="s">
        <v>13</v>
      </c>
      <c r="D914" s="1" t="s">
        <v>1</v>
      </c>
      <c r="E914" s="1" t="s">
        <v>13</v>
      </c>
      <c r="F914" s="1" t="s">
        <v>34</v>
      </c>
      <c r="G914" s="5" t="s">
        <v>948</v>
      </c>
      <c r="H914" s="1" t="s">
        <v>30</v>
      </c>
      <c r="I914" s="1" t="s">
        <v>28</v>
      </c>
      <c r="J914" s="1" t="s">
        <v>12</v>
      </c>
      <c r="K914" s="3" t="s">
        <v>26</v>
      </c>
      <c r="L914" s="1" t="s">
        <v>20</v>
      </c>
      <c r="M914" s="1" t="s">
        <v>29</v>
      </c>
      <c r="N914" s="6" t="s">
        <v>25</v>
      </c>
      <c r="O914" s="6" t="s">
        <v>23</v>
      </c>
      <c r="P914" s="6" t="s">
        <v>21</v>
      </c>
      <c r="Q914" s="6" t="s">
        <v>37</v>
      </c>
      <c r="R914" s="6" t="s">
        <v>17</v>
      </c>
      <c r="S914" s="6" t="s">
        <v>15</v>
      </c>
      <c r="T914" s="6" t="s">
        <v>15</v>
      </c>
      <c r="U914" s="1" t="s">
        <v>14</v>
      </c>
      <c r="W914" t="str">
        <f t="shared" si="15"/>
        <v>unsigned char accel909[8] = {0x05, 0xCC, 0x51, 0x02, 0xF6, 0x04, 0x00, 0x00};</v>
      </c>
    </row>
    <row r="915" spans="2:23" x14ac:dyDescent="0.25">
      <c r="B915" s="1" t="s">
        <v>0</v>
      </c>
      <c r="C915" s="1" t="s">
        <v>13</v>
      </c>
      <c r="D915" s="1" t="s">
        <v>1</v>
      </c>
      <c r="E915" s="1" t="s">
        <v>13</v>
      </c>
      <c r="F915" s="1" t="s">
        <v>34</v>
      </c>
      <c r="G915" s="5" t="s">
        <v>949</v>
      </c>
      <c r="H915" s="1" t="s">
        <v>30</v>
      </c>
      <c r="I915" s="1" t="s">
        <v>28</v>
      </c>
      <c r="J915" s="1" t="s">
        <v>12</v>
      </c>
      <c r="K915" s="3" t="s">
        <v>26</v>
      </c>
      <c r="L915" s="1" t="s">
        <v>20</v>
      </c>
      <c r="M915" s="1" t="s">
        <v>29</v>
      </c>
      <c r="N915" s="6" t="s">
        <v>25</v>
      </c>
      <c r="O915" s="6" t="s">
        <v>23</v>
      </c>
      <c r="P915" s="6" t="s">
        <v>21</v>
      </c>
      <c r="Q915" s="6" t="s">
        <v>39</v>
      </c>
      <c r="R915" s="6" t="s">
        <v>17</v>
      </c>
      <c r="S915" s="6" t="s">
        <v>15</v>
      </c>
      <c r="T915" s="6" t="s">
        <v>15</v>
      </c>
      <c r="U915" s="1" t="s">
        <v>14</v>
      </c>
      <c r="W915" t="str">
        <f t="shared" si="15"/>
        <v>unsigned char accel910[8] = {0x05, 0xCC, 0x51, 0x02, 0xF7, 0x04, 0x00, 0x00};</v>
      </c>
    </row>
    <row r="916" spans="2:23" x14ac:dyDescent="0.25">
      <c r="B916" s="1" t="s">
        <v>0</v>
      </c>
      <c r="C916" s="1" t="s">
        <v>13</v>
      </c>
      <c r="D916" s="1" t="s">
        <v>1</v>
      </c>
      <c r="E916" s="1" t="s">
        <v>13</v>
      </c>
      <c r="F916" s="1" t="s">
        <v>34</v>
      </c>
      <c r="G916" s="5" t="s">
        <v>950</v>
      </c>
      <c r="H916" s="1" t="s">
        <v>30</v>
      </c>
      <c r="I916" s="1" t="s">
        <v>28</v>
      </c>
      <c r="J916" s="1" t="s">
        <v>12</v>
      </c>
      <c r="K916" s="3" t="s">
        <v>26</v>
      </c>
      <c r="L916" s="1" t="s">
        <v>20</v>
      </c>
      <c r="M916" s="1" t="s">
        <v>29</v>
      </c>
      <c r="N916" s="6" t="s">
        <v>25</v>
      </c>
      <c r="O916" s="6" t="s">
        <v>23</v>
      </c>
      <c r="P916" s="6" t="s">
        <v>21</v>
      </c>
      <c r="Q916" s="6" t="s">
        <v>42</v>
      </c>
      <c r="R916" s="6" t="s">
        <v>17</v>
      </c>
      <c r="S916" s="6" t="s">
        <v>15</v>
      </c>
      <c r="T916" s="6" t="s">
        <v>15</v>
      </c>
      <c r="U916" s="1" t="s">
        <v>14</v>
      </c>
      <c r="W916" t="str">
        <f t="shared" si="15"/>
        <v>unsigned char accel911[8] = {0x05, 0xCC, 0x51, 0x02, 0xF8, 0x04, 0x00, 0x00};</v>
      </c>
    </row>
    <row r="917" spans="2:23" x14ac:dyDescent="0.25">
      <c r="B917" s="1" t="s">
        <v>0</v>
      </c>
      <c r="C917" s="1" t="s">
        <v>13</v>
      </c>
      <c r="D917" s="1" t="s">
        <v>1</v>
      </c>
      <c r="E917" s="1" t="s">
        <v>13</v>
      </c>
      <c r="F917" s="1" t="s">
        <v>34</v>
      </c>
      <c r="G917" s="5" t="s">
        <v>951</v>
      </c>
      <c r="H917" s="1" t="s">
        <v>30</v>
      </c>
      <c r="I917" s="1" t="s">
        <v>28</v>
      </c>
      <c r="J917" s="1" t="s">
        <v>12</v>
      </c>
      <c r="K917" s="3" t="s">
        <v>26</v>
      </c>
      <c r="L917" s="1" t="s">
        <v>20</v>
      </c>
      <c r="M917" s="1" t="s">
        <v>29</v>
      </c>
      <c r="N917" s="6" t="s">
        <v>25</v>
      </c>
      <c r="O917" s="6" t="s">
        <v>23</v>
      </c>
      <c r="P917" s="6" t="s">
        <v>21</v>
      </c>
      <c r="Q917" s="6" t="s">
        <v>18</v>
      </c>
      <c r="R917" s="6" t="s">
        <v>17</v>
      </c>
      <c r="S917" s="6" t="s">
        <v>15</v>
      </c>
      <c r="T917" s="6" t="s">
        <v>15</v>
      </c>
      <c r="U917" s="1" t="s">
        <v>14</v>
      </c>
      <c r="W917" t="str">
        <f t="shared" si="15"/>
        <v>unsigned char accel912[8] = {0x05, 0xCC, 0x51, 0x02, 0xF5, 0x04, 0x00, 0x00};</v>
      </c>
    </row>
    <row r="918" spans="2:23" x14ac:dyDescent="0.25">
      <c r="B918" s="1" t="s">
        <v>0</v>
      </c>
      <c r="C918" s="1" t="s">
        <v>13</v>
      </c>
      <c r="D918" s="1" t="s">
        <v>1</v>
      </c>
      <c r="E918" s="1" t="s">
        <v>13</v>
      </c>
      <c r="F918" s="1" t="s">
        <v>34</v>
      </c>
      <c r="G918" s="5" t="s">
        <v>952</v>
      </c>
      <c r="H918" s="1" t="s">
        <v>30</v>
      </c>
      <c r="I918" s="1" t="s">
        <v>28</v>
      </c>
      <c r="J918" s="1" t="s">
        <v>12</v>
      </c>
      <c r="K918" s="3" t="s">
        <v>26</v>
      </c>
      <c r="L918" s="1" t="s">
        <v>20</v>
      </c>
      <c r="M918" s="1" t="s">
        <v>29</v>
      </c>
      <c r="N918" s="6" t="s">
        <v>25</v>
      </c>
      <c r="O918" s="6" t="s">
        <v>23</v>
      </c>
      <c r="P918" s="6" t="s">
        <v>21</v>
      </c>
      <c r="Q918" s="6" t="s">
        <v>37</v>
      </c>
      <c r="R918" s="6" t="s">
        <v>17</v>
      </c>
      <c r="S918" s="6" t="s">
        <v>15</v>
      </c>
      <c r="T918" s="6" t="s">
        <v>15</v>
      </c>
      <c r="U918" s="1" t="s">
        <v>14</v>
      </c>
      <c r="W918" t="str">
        <f t="shared" si="15"/>
        <v>unsigned char accel913[8] = {0x05, 0xCC, 0x51, 0x02, 0xF6, 0x04, 0x00, 0x00};</v>
      </c>
    </row>
    <row r="919" spans="2:23" x14ac:dyDescent="0.25">
      <c r="B919" s="1" t="s">
        <v>0</v>
      </c>
      <c r="C919" s="1" t="s">
        <v>13</v>
      </c>
      <c r="D919" s="1" t="s">
        <v>1</v>
      </c>
      <c r="E919" s="1" t="s">
        <v>13</v>
      </c>
      <c r="F919" s="1" t="s">
        <v>34</v>
      </c>
      <c r="G919" s="5" t="s">
        <v>953</v>
      </c>
      <c r="H919" s="1" t="s">
        <v>30</v>
      </c>
      <c r="I919" s="1" t="s">
        <v>28</v>
      </c>
      <c r="J919" s="1" t="s">
        <v>12</v>
      </c>
      <c r="K919" s="3" t="s">
        <v>26</v>
      </c>
      <c r="L919" s="1" t="s">
        <v>20</v>
      </c>
      <c r="M919" s="1" t="s">
        <v>29</v>
      </c>
      <c r="N919" s="6" t="s">
        <v>25</v>
      </c>
      <c r="O919" s="6" t="s">
        <v>23</v>
      </c>
      <c r="P919" s="6" t="s">
        <v>21</v>
      </c>
      <c r="Q919" s="6" t="s">
        <v>39</v>
      </c>
      <c r="R919" s="6" t="s">
        <v>17</v>
      </c>
      <c r="S919" s="6" t="s">
        <v>15</v>
      </c>
      <c r="T919" s="6" t="s">
        <v>15</v>
      </c>
      <c r="U919" s="1" t="s">
        <v>14</v>
      </c>
      <c r="W919" t="str">
        <f t="shared" si="15"/>
        <v>unsigned char accel914[8] = {0x05, 0xCC, 0x51, 0x02, 0xF7, 0x04, 0x00, 0x00};</v>
      </c>
    </row>
    <row r="920" spans="2:23" x14ac:dyDescent="0.25">
      <c r="B920" s="1" t="s">
        <v>0</v>
      </c>
      <c r="C920" s="1" t="s">
        <v>13</v>
      </c>
      <c r="D920" s="1" t="s">
        <v>1</v>
      </c>
      <c r="E920" s="1" t="s">
        <v>13</v>
      </c>
      <c r="F920" s="1" t="s">
        <v>34</v>
      </c>
      <c r="G920" s="5" t="s">
        <v>954</v>
      </c>
      <c r="H920" s="1" t="s">
        <v>30</v>
      </c>
      <c r="I920" s="1" t="s">
        <v>28</v>
      </c>
      <c r="J920" s="1" t="s">
        <v>12</v>
      </c>
      <c r="K920" s="3" t="s">
        <v>26</v>
      </c>
      <c r="L920" s="1" t="s">
        <v>20</v>
      </c>
      <c r="M920" s="1" t="s">
        <v>29</v>
      </c>
      <c r="N920" s="6" t="s">
        <v>25</v>
      </c>
      <c r="O920" s="6" t="s">
        <v>23</v>
      </c>
      <c r="P920" s="6" t="s">
        <v>21</v>
      </c>
      <c r="Q920" s="6" t="s">
        <v>42</v>
      </c>
      <c r="R920" s="6" t="s">
        <v>17</v>
      </c>
      <c r="S920" s="6" t="s">
        <v>15</v>
      </c>
      <c r="T920" s="6" t="s">
        <v>15</v>
      </c>
      <c r="U920" s="1" t="s">
        <v>14</v>
      </c>
      <c r="W920" t="str">
        <f t="shared" si="15"/>
        <v>unsigned char accel915[8] = {0x05, 0xCC, 0x51, 0x02, 0xF8, 0x04, 0x00, 0x00};</v>
      </c>
    </row>
    <row r="921" spans="2:23" x14ac:dyDescent="0.25">
      <c r="B921" s="1" t="s">
        <v>0</v>
      </c>
      <c r="C921" s="1" t="s">
        <v>13</v>
      </c>
      <c r="D921" s="1" t="s">
        <v>1</v>
      </c>
      <c r="E921" s="1" t="s">
        <v>13</v>
      </c>
      <c r="F921" s="1" t="s">
        <v>34</v>
      </c>
      <c r="G921" s="5" t="s">
        <v>955</v>
      </c>
      <c r="H921" s="1" t="s">
        <v>30</v>
      </c>
      <c r="I921" s="1" t="s">
        <v>28</v>
      </c>
      <c r="J921" s="1" t="s">
        <v>12</v>
      </c>
      <c r="K921" s="3" t="s">
        <v>26</v>
      </c>
      <c r="L921" s="1" t="s">
        <v>20</v>
      </c>
      <c r="M921" s="1" t="s">
        <v>29</v>
      </c>
      <c r="N921" s="6" t="s">
        <v>25</v>
      </c>
      <c r="O921" s="6" t="s">
        <v>23</v>
      </c>
      <c r="P921" s="6" t="s">
        <v>21</v>
      </c>
      <c r="Q921" s="6" t="s">
        <v>45</v>
      </c>
      <c r="R921" s="6" t="s">
        <v>17</v>
      </c>
      <c r="S921" s="6" t="s">
        <v>15</v>
      </c>
      <c r="T921" s="6" t="s">
        <v>15</v>
      </c>
      <c r="U921" s="1" t="s">
        <v>14</v>
      </c>
      <c r="W921" t="str">
        <f t="shared" si="15"/>
        <v>unsigned char accel916[8] = {0x05, 0xCC, 0x51, 0x02, 0xF9, 0x04, 0x00, 0x00};</v>
      </c>
    </row>
    <row r="922" spans="2:23" x14ac:dyDescent="0.25">
      <c r="B922" s="1" t="s">
        <v>0</v>
      </c>
      <c r="C922" s="1" t="s">
        <v>13</v>
      </c>
      <c r="D922" s="1" t="s">
        <v>1</v>
      </c>
      <c r="E922" s="1" t="s">
        <v>13</v>
      </c>
      <c r="F922" s="1" t="s">
        <v>34</v>
      </c>
      <c r="G922" s="5" t="s">
        <v>956</v>
      </c>
      <c r="H922" s="1" t="s">
        <v>30</v>
      </c>
      <c r="I922" s="1" t="s">
        <v>28</v>
      </c>
      <c r="J922" s="1" t="s">
        <v>12</v>
      </c>
      <c r="K922" s="3" t="s">
        <v>26</v>
      </c>
      <c r="L922" s="1" t="s">
        <v>20</v>
      </c>
      <c r="M922" s="1" t="s">
        <v>29</v>
      </c>
      <c r="N922" s="6" t="s">
        <v>25</v>
      </c>
      <c r="O922" s="6" t="s">
        <v>23</v>
      </c>
      <c r="P922" s="6" t="s">
        <v>21</v>
      </c>
      <c r="Q922" s="6" t="s">
        <v>18</v>
      </c>
      <c r="R922" s="6" t="s">
        <v>17</v>
      </c>
      <c r="S922" s="6" t="s">
        <v>15</v>
      </c>
      <c r="T922" s="6" t="s">
        <v>15</v>
      </c>
      <c r="U922" s="1" t="s">
        <v>14</v>
      </c>
      <c r="W922" t="str">
        <f t="shared" si="15"/>
        <v>unsigned char accel917[8] = {0x05, 0xCC, 0x51, 0x02, 0xF5, 0x04, 0x00, 0x00};</v>
      </c>
    </row>
    <row r="923" spans="2:23" x14ac:dyDescent="0.25">
      <c r="B923" s="1" t="s">
        <v>0</v>
      </c>
      <c r="C923" s="1" t="s">
        <v>13</v>
      </c>
      <c r="D923" s="1" t="s">
        <v>1</v>
      </c>
      <c r="E923" s="1" t="s">
        <v>13</v>
      </c>
      <c r="F923" s="1" t="s">
        <v>34</v>
      </c>
      <c r="G923" s="5" t="s">
        <v>957</v>
      </c>
      <c r="H923" s="1" t="s">
        <v>30</v>
      </c>
      <c r="I923" s="1" t="s">
        <v>28</v>
      </c>
      <c r="J923" s="1" t="s">
        <v>12</v>
      </c>
      <c r="K923" s="3" t="s">
        <v>26</v>
      </c>
      <c r="L923" s="1" t="s">
        <v>20</v>
      </c>
      <c r="M923" s="1" t="s">
        <v>29</v>
      </c>
      <c r="N923" s="6" t="s">
        <v>25</v>
      </c>
      <c r="O923" s="6" t="s">
        <v>23</v>
      </c>
      <c r="P923" s="6" t="s">
        <v>21</v>
      </c>
      <c r="Q923" s="6" t="s">
        <v>37</v>
      </c>
      <c r="R923" s="6" t="s">
        <v>17</v>
      </c>
      <c r="S923" s="6" t="s">
        <v>15</v>
      </c>
      <c r="T923" s="6" t="s">
        <v>15</v>
      </c>
      <c r="U923" s="1" t="s">
        <v>14</v>
      </c>
      <c r="W923" t="str">
        <f t="shared" si="15"/>
        <v>unsigned char accel918[8] = {0x05, 0xCC, 0x51, 0x02, 0xF6, 0x04, 0x00, 0x00};</v>
      </c>
    </row>
    <row r="924" spans="2:23" x14ac:dyDescent="0.25">
      <c r="B924" s="1" t="s">
        <v>0</v>
      </c>
      <c r="C924" s="1" t="s">
        <v>13</v>
      </c>
      <c r="D924" s="1" t="s">
        <v>1</v>
      </c>
      <c r="E924" s="1" t="s">
        <v>13</v>
      </c>
      <c r="F924" s="1" t="s">
        <v>34</v>
      </c>
      <c r="G924" s="5" t="s">
        <v>958</v>
      </c>
      <c r="H924" s="1" t="s">
        <v>30</v>
      </c>
      <c r="I924" s="1" t="s">
        <v>28</v>
      </c>
      <c r="J924" s="1" t="s">
        <v>12</v>
      </c>
      <c r="K924" s="3" t="s">
        <v>26</v>
      </c>
      <c r="L924" s="1" t="s">
        <v>20</v>
      </c>
      <c r="M924" s="1" t="s">
        <v>29</v>
      </c>
      <c r="N924" s="6" t="s">
        <v>25</v>
      </c>
      <c r="O924" s="6" t="s">
        <v>23</v>
      </c>
      <c r="P924" s="6" t="s">
        <v>21</v>
      </c>
      <c r="Q924" s="6" t="s">
        <v>18</v>
      </c>
      <c r="R924" s="6" t="s">
        <v>17</v>
      </c>
      <c r="S924" s="6" t="s">
        <v>15</v>
      </c>
      <c r="T924" s="6" t="s">
        <v>15</v>
      </c>
      <c r="U924" s="1" t="s">
        <v>14</v>
      </c>
      <c r="W924" t="str">
        <f t="shared" si="15"/>
        <v>unsigned char accel919[8] = {0x05, 0xCC, 0x51, 0x02, 0xF5, 0x04, 0x00, 0x00};</v>
      </c>
    </row>
    <row r="925" spans="2:23" x14ac:dyDescent="0.25">
      <c r="B925" s="1" t="s">
        <v>0</v>
      </c>
      <c r="C925" s="1" t="s">
        <v>13</v>
      </c>
      <c r="D925" s="1" t="s">
        <v>1</v>
      </c>
      <c r="E925" s="1" t="s">
        <v>13</v>
      </c>
      <c r="F925" s="1" t="s">
        <v>34</v>
      </c>
      <c r="G925" s="5" t="s">
        <v>959</v>
      </c>
      <c r="H925" s="1" t="s">
        <v>30</v>
      </c>
      <c r="I925" s="1" t="s">
        <v>28</v>
      </c>
      <c r="J925" s="1" t="s">
        <v>12</v>
      </c>
      <c r="K925" s="3" t="s">
        <v>26</v>
      </c>
      <c r="L925" s="1" t="s">
        <v>20</v>
      </c>
      <c r="M925" s="1" t="s">
        <v>29</v>
      </c>
      <c r="N925" s="6" t="s">
        <v>25</v>
      </c>
      <c r="O925" s="6" t="s">
        <v>23</v>
      </c>
      <c r="P925" s="6" t="s">
        <v>21</v>
      </c>
      <c r="Q925" s="6" t="s">
        <v>37</v>
      </c>
      <c r="R925" s="6" t="s">
        <v>17</v>
      </c>
      <c r="S925" s="6" t="s">
        <v>15</v>
      </c>
      <c r="T925" s="6" t="s">
        <v>15</v>
      </c>
      <c r="U925" s="1" t="s">
        <v>14</v>
      </c>
      <c r="W925" t="str">
        <f t="shared" si="15"/>
        <v>unsigned char accel920[8] = {0x05, 0xCC, 0x51, 0x02, 0xF6, 0x04, 0x00, 0x00};</v>
      </c>
    </row>
    <row r="926" spans="2:23" x14ac:dyDescent="0.25">
      <c r="B926" s="1" t="s">
        <v>0</v>
      </c>
      <c r="C926" s="1" t="s">
        <v>13</v>
      </c>
      <c r="D926" s="1" t="s">
        <v>1</v>
      </c>
      <c r="E926" s="1" t="s">
        <v>13</v>
      </c>
      <c r="F926" s="1" t="s">
        <v>34</v>
      </c>
      <c r="G926" s="5" t="s">
        <v>960</v>
      </c>
      <c r="H926" s="1" t="s">
        <v>30</v>
      </c>
      <c r="I926" s="1" t="s">
        <v>28</v>
      </c>
      <c r="J926" s="1" t="s">
        <v>12</v>
      </c>
      <c r="K926" s="3" t="s">
        <v>26</v>
      </c>
      <c r="L926" s="1" t="s">
        <v>20</v>
      </c>
      <c r="M926" s="1" t="s">
        <v>29</v>
      </c>
      <c r="N926" s="6" t="s">
        <v>25</v>
      </c>
      <c r="O926" s="6" t="s">
        <v>23</v>
      </c>
      <c r="P926" s="6" t="s">
        <v>21</v>
      </c>
      <c r="Q926" s="6" t="s">
        <v>39</v>
      </c>
      <c r="R926" s="6" t="s">
        <v>17</v>
      </c>
      <c r="S926" s="6" t="s">
        <v>15</v>
      </c>
      <c r="T926" s="6" t="s">
        <v>15</v>
      </c>
      <c r="U926" s="1" t="s">
        <v>14</v>
      </c>
      <c r="W926" t="str">
        <f t="shared" si="15"/>
        <v>unsigned char accel921[8] = {0x05, 0xCC, 0x51, 0x02, 0xF7, 0x04, 0x00, 0x00};</v>
      </c>
    </row>
    <row r="927" spans="2:23" x14ac:dyDescent="0.25">
      <c r="B927" s="1" t="s">
        <v>0</v>
      </c>
      <c r="C927" s="1" t="s">
        <v>13</v>
      </c>
      <c r="D927" s="1" t="s">
        <v>1</v>
      </c>
      <c r="E927" s="1" t="s">
        <v>13</v>
      </c>
      <c r="F927" s="1" t="s">
        <v>34</v>
      </c>
      <c r="G927" s="5" t="s">
        <v>961</v>
      </c>
      <c r="H927" s="1" t="s">
        <v>30</v>
      </c>
      <c r="I927" s="1" t="s">
        <v>28</v>
      </c>
      <c r="J927" s="1" t="s">
        <v>12</v>
      </c>
      <c r="K927" s="3" t="s">
        <v>26</v>
      </c>
      <c r="L927" s="1" t="s">
        <v>20</v>
      </c>
      <c r="M927" s="1" t="s">
        <v>29</v>
      </c>
      <c r="N927" s="6" t="s">
        <v>25</v>
      </c>
      <c r="O927" s="6" t="s">
        <v>23</v>
      </c>
      <c r="P927" s="6" t="s">
        <v>21</v>
      </c>
      <c r="Q927" s="6" t="s">
        <v>42</v>
      </c>
      <c r="R927" s="6" t="s">
        <v>17</v>
      </c>
      <c r="S927" s="6" t="s">
        <v>15</v>
      </c>
      <c r="T927" s="6" t="s">
        <v>15</v>
      </c>
      <c r="U927" s="1" t="s">
        <v>14</v>
      </c>
      <c r="W927" t="str">
        <f t="shared" si="15"/>
        <v>unsigned char accel922[8] = {0x05, 0xCC, 0x51, 0x02, 0xF8, 0x04, 0x00, 0x00};</v>
      </c>
    </row>
    <row r="928" spans="2:23" x14ac:dyDescent="0.25">
      <c r="B928" s="1" t="s">
        <v>0</v>
      </c>
      <c r="C928" s="1" t="s">
        <v>13</v>
      </c>
      <c r="D928" s="1" t="s">
        <v>1</v>
      </c>
      <c r="E928" s="1" t="s">
        <v>13</v>
      </c>
      <c r="F928" s="1" t="s">
        <v>34</v>
      </c>
      <c r="G928" s="5" t="s">
        <v>962</v>
      </c>
      <c r="H928" s="1" t="s">
        <v>30</v>
      </c>
      <c r="I928" s="1" t="s">
        <v>28</v>
      </c>
      <c r="J928" s="1" t="s">
        <v>12</v>
      </c>
      <c r="K928" s="3" t="s">
        <v>26</v>
      </c>
      <c r="L928" s="1" t="s">
        <v>20</v>
      </c>
      <c r="M928" s="1" t="s">
        <v>29</v>
      </c>
      <c r="N928" s="6" t="s">
        <v>25</v>
      </c>
      <c r="O928" s="6" t="s">
        <v>23</v>
      </c>
      <c r="P928" s="6" t="s">
        <v>21</v>
      </c>
      <c r="Q928" s="6" t="s">
        <v>45</v>
      </c>
      <c r="R928" s="6" t="s">
        <v>17</v>
      </c>
      <c r="S928" s="6" t="s">
        <v>15</v>
      </c>
      <c r="T928" s="6" t="s">
        <v>15</v>
      </c>
      <c r="U928" s="1" t="s">
        <v>14</v>
      </c>
      <c r="W928" t="str">
        <f t="shared" si="15"/>
        <v>unsigned char accel923[8] = {0x05, 0xCC, 0x51, 0x02, 0xF9, 0x04, 0x00, 0x00};</v>
      </c>
    </row>
    <row r="929" spans="2:23" x14ac:dyDescent="0.25">
      <c r="B929" s="1" t="s">
        <v>0</v>
      </c>
      <c r="C929" s="1" t="s">
        <v>13</v>
      </c>
      <c r="D929" s="1" t="s">
        <v>1</v>
      </c>
      <c r="E929" s="1" t="s">
        <v>13</v>
      </c>
      <c r="F929" s="1" t="s">
        <v>34</v>
      </c>
      <c r="G929" s="5" t="s">
        <v>963</v>
      </c>
      <c r="H929" s="1" t="s">
        <v>30</v>
      </c>
      <c r="I929" s="1" t="s">
        <v>28</v>
      </c>
      <c r="J929" s="1" t="s">
        <v>12</v>
      </c>
      <c r="K929" s="3" t="s">
        <v>26</v>
      </c>
      <c r="L929" s="1" t="s">
        <v>20</v>
      </c>
      <c r="M929" s="1" t="s">
        <v>29</v>
      </c>
      <c r="N929" s="6" t="s">
        <v>25</v>
      </c>
      <c r="O929" s="6" t="s">
        <v>23</v>
      </c>
      <c r="P929" s="6" t="s">
        <v>21</v>
      </c>
      <c r="Q929" s="6" t="s">
        <v>18</v>
      </c>
      <c r="R929" s="6" t="s">
        <v>17</v>
      </c>
      <c r="S929" s="6" t="s">
        <v>15</v>
      </c>
      <c r="T929" s="6" t="s">
        <v>15</v>
      </c>
      <c r="U929" s="1" t="s">
        <v>14</v>
      </c>
      <c r="W929" t="str">
        <f t="shared" si="15"/>
        <v>unsigned char accel924[8] = {0x05, 0xCC, 0x51, 0x02, 0xF5, 0x04, 0x00, 0x00};</v>
      </c>
    </row>
    <row r="930" spans="2:23" x14ac:dyDescent="0.25">
      <c r="B930" s="1" t="s">
        <v>0</v>
      </c>
      <c r="C930" s="1" t="s">
        <v>13</v>
      </c>
      <c r="D930" s="1" t="s">
        <v>1</v>
      </c>
      <c r="E930" s="1" t="s">
        <v>13</v>
      </c>
      <c r="F930" s="1" t="s">
        <v>34</v>
      </c>
      <c r="G930" s="5" t="s">
        <v>964</v>
      </c>
      <c r="H930" s="1" t="s">
        <v>30</v>
      </c>
      <c r="I930" s="1" t="s">
        <v>28</v>
      </c>
      <c r="J930" s="1" t="s">
        <v>12</v>
      </c>
      <c r="K930" s="3" t="s">
        <v>26</v>
      </c>
      <c r="L930" s="1" t="s">
        <v>20</v>
      </c>
      <c r="M930" s="1" t="s">
        <v>29</v>
      </c>
      <c r="N930" s="6" t="s">
        <v>25</v>
      </c>
      <c r="O930" s="6" t="s">
        <v>23</v>
      </c>
      <c r="P930" s="6" t="s">
        <v>21</v>
      </c>
      <c r="Q930" s="6" t="s">
        <v>37</v>
      </c>
      <c r="R930" s="6" t="s">
        <v>17</v>
      </c>
      <c r="S930" s="6" t="s">
        <v>15</v>
      </c>
      <c r="T930" s="6" t="s">
        <v>15</v>
      </c>
      <c r="U930" s="1" t="s">
        <v>14</v>
      </c>
      <c r="W930" t="str">
        <f t="shared" si="15"/>
        <v>unsigned char accel925[8] = {0x05, 0xCC, 0x51, 0x02, 0xF6, 0x04, 0x00, 0x00};</v>
      </c>
    </row>
    <row r="931" spans="2:23" x14ac:dyDescent="0.25">
      <c r="B931" s="1" t="s">
        <v>0</v>
      </c>
      <c r="C931" s="1" t="s">
        <v>13</v>
      </c>
      <c r="D931" s="1" t="s">
        <v>1</v>
      </c>
      <c r="E931" s="1" t="s">
        <v>13</v>
      </c>
      <c r="F931" s="1" t="s">
        <v>34</v>
      </c>
      <c r="G931" s="5" t="s">
        <v>965</v>
      </c>
      <c r="H931" s="1" t="s">
        <v>30</v>
      </c>
      <c r="I931" s="1" t="s">
        <v>28</v>
      </c>
      <c r="J931" s="1" t="s">
        <v>12</v>
      </c>
      <c r="K931" s="3" t="s">
        <v>26</v>
      </c>
      <c r="L931" s="1" t="s">
        <v>20</v>
      </c>
      <c r="M931" s="1" t="s">
        <v>29</v>
      </c>
      <c r="N931" s="6" t="s">
        <v>25</v>
      </c>
      <c r="O931" s="6" t="s">
        <v>23</v>
      </c>
      <c r="P931" s="6" t="s">
        <v>21</v>
      </c>
      <c r="Q931" s="6" t="s">
        <v>39</v>
      </c>
      <c r="R931" s="6" t="s">
        <v>17</v>
      </c>
      <c r="S931" s="6" t="s">
        <v>15</v>
      </c>
      <c r="T931" s="6" t="s">
        <v>15</v>
      </c>
      <c r="U931" s="1" t="s">
        <v>14</v>
      </c>
      <c r="W931" t="str">
        <f t="shared" si="15"/>
        <v>unsigned char accel926[8] = {0x05, 0xCC, 0x51, 0x02, 0xF7, 0x04, 0x00, 0x00};</v>
      </c>
    </row>
    <row r="932" spans="2:23" x14ac:dyDescent="0.25">
      <c r="B932" s="1" t="s">
        <v>0</v>
      </c>
      <c r="C932" s="1" t="s">
        <v>13</v>
      </c>
      <c r="D932" s="1" t="s">
        <v>1</v>
      </c>
      <c r="E932" s="1" t="s">
        <v>13</v>
      </c>
      <c r="F932" s="1" t="s">
        <v>34</v>
      </c>
      <c r="G932" s="5" t="s">
        <v>966</v>
      </c>
      <c r="H932" s="1" t="s">
        <v>30</v>
      </c>
      <c r="I932" s="1" t="s">
        <v>28</v>
      </c>
      <c r="J932" s="1" t="s">
        <v>12</v>
      </c>
      <c r="K932" s="3" t="s">
        <v>26</v>
      </c>
      <c r="L932" s="1" t="s">
        <v>20</v>
      </c>
      <c r="M932" s="1" t="s">
        <v>29</v>
      </c>
      <c r="N932" s="6" t="s">
        <v>25</v>
      </c>
      <c r="O932" s="6" t="s">
        <v>23</v>
      </c>
      <c r="P932" s="6" t="s">
        <v>21</v>
      </c>
      <c r="Q932" s="6" t="s">
        <v>42</v>
      </c>
      <c r="R932" s="6" t="s">
        <v>17</v>
      </c>
      <c r="S932" s="6" t="s">
        <v>15</v>
      </c>
      <c r="T932" s="6" t="s">
        <v>15</v>
      </c>
      <c r="U932" s="1" t="s">
        <v>14</v>
      </c>
      <c r="W932" t="str">
        <f t="shared" si="15"/>
        <v>unsigned char accel927[8] = {0x05, 0xCC, 0x51, 0x02, 0xF8, 0x04, 0x00, 0x00};</v>
      </c>
    </row>
    <row r="933" spans="2:23" x14ac:dyDescent="0.25">
      <c r="B933" s="1" t="s">
        <v>0</v>
      </c>
      <c r="C933" s="1" t="s">
        <v>13</v>
      </c>
      <c r="D933" s="1" t="s">
        <v>1</v>
      </c>
      <c r="E933" s="1" t="s">
        <v>13</v>
      </c>
      <c r="F933" s="1" t="s">
        <v>34</v>
      </c>
      <c r="G933" s="5" t="s">
        <v>967</v>
      </c>
      <c r="H933" s="1" t="s">
        <v>30</v>
      </c>
      <c r="I933" s="1" t="s">
        <v>28</v>
      </c>
      <c r="J933" s="1" t="s">
        <v>12</v>
      </c>
      <c r="K933" s="3" t="s">
        <v>26</v>
      </c>
      <c r="L933" s="1" t="s">
        <v>20</v>
      </c>
      <c r="M933" s="1" t="s">
        <v>29</v>
      </c>
      <c r="N933" s="6" t="s">
        <v>25</v>
      </c>
      <c r="O933" s="6" t="s">
        <v>23</v>
      </c>
      <c r="P933" s="6" t="s">
        <v>21</v>
      </c>
      <c r="Q933" s="6" t="s">
        <v>18</v>
      </c>
      <c r="R933" s="6" t="s">
        <v>17</v>
      </c>
      <c r="S933" s="6" t="s">
        <v>15</v>
      </c>
      <c r="T933" s="6" t="s">
        <v>15</v>
      </c>
      <c r="U933" s="1" t="s">
        <v>14</v>
      </c>
      <c r="W933" t="str">
        <f t="shared" si="15"/>
        <v>unsigned char accel928[8] = {0x05, 0xCC, 0x51, 0x02, 0xF5, 0x04, 0x00, 0x00};</v>
      </c>
    </row>
    <row r="934" spans="2:23" x14ac:dyDescent="0.25">
      <c r="B934" s="1" t="s">
        <v>0</v>
      </c>
      <c r="C934" s="1" t="s">
        <v>13</v>
      </c>
      <c r="D934" s="1" t="s">
        <v>1</v>
      </c>
      <c r="E934" s="1" t="s">
        <v>13</v>
      </c>
      <c r="F934" s="1" t="s">
        <v>34</v>
      </c>
      <c r="G934" s="5" t="s">
        <v>968</v>
      </c>
      <c r="H934" s="1" t="s">
        <v>30</v>
      </c>
      <c r="I934" s="1" t="s">
        <v>28</v>
      </c>
      <c r="J934" s="1" t="s">
        <v>12</v>
      </c>
      <c r="K934" s="3" t="s">
        <v>26</v>
      </c>
      <c r="L934" s="1" t="s">
        <v>20</v>
      </c>
      <c r="M934" s="1" t="s">
        <v>29</v>
      </c>
      <c r="N934" s="6" t="s">
        <v>25</v>
      </c>
      <c r="O934" s="6" t="s">
        <v>23</v>
      </c>
      <c r="P934" s="6" t="s">
        <v>21</v>
      </c>
      <c r="Q934" s="6" t="s">
        <v>37</v>
      </c>
      <c r="R934" s="6" t="s">
        <v>17</v>
      </c>
      <c r="S934" s="6" t="s">
        <v>15</v>
      </c>
      <c r="T934" s="6" t="s">
        <v>15</v>
      </c>
      <c r="U934" s="1" t="s">
        <v>14</v>
      </c>
      <c r="W934" t="str">
        <f t="shared" si="15"/>
        <v>unsigned char accel929[8] = {0x05, 0xCC, 0x51, 0x02, 0xF6, 0x04, 0x00, 0x00};</v>
      </c>
    </row>
    <row r="935" spans="2:23" x14ac:dyDescent="0.25">
      <c r="B935" s="1" t="s">
        <v>0</v>
      </c>
      <c r="C935" s="1" t="s">
        <v>13</v>
      </c>
      <c r="D935" s="1" t="s">
        <v>1</v>
      </c>
      <c r="E935" s="1" t="s">
        <v>13</v>
      </c>
      <c r="F935" s="1" t="s">
        <v>34</v>
      </c>
      <c r="G935" s="5" t="s">
        <v>969</v>
      </c>
      <c r="H935" s="1" t="s">
        <v>30</v>
      </c>
      <c r="I935" s="1" t="s">
        <v>28</v>
      </c>
      <c r="J935" s="1" t="s">
        <v>12</v>
      </c>
      <c r="K935" s="3" t="s">
        <v>26</v>
      </c>
      <c r="L935" s="1" t="s">
        <v>20</v>
      </c>
      <c r="M935" s="1" t="s">
        <v>29</v>
      </c>
      <c r="N935" s="6" t="s">
        <v>25</v>
      </c>
      <c r="O935" s="6" t="s">
        <v>23</v>
      </c>
      <c r="P935" s="6" t="s">
        <v>21</v>
      </c>
      <c r="Q935" s="6" t="s">
        <v>39</v>
      </c>
      <c r="R935" s="6" t="s">
        <v>17</v>
      </c>
      <c r="S935" s="6" t="s">
        <v>15</v>
      </c>
      <c r="T935" s="6" t="s">
        <v>15</v>
      </c>
      <c r="U935" s="1" t="s">
        <v>14</v>
      </c>
      <c r="W935" t="str">
        <f t="shared" si="15"/>
        <v>unsigned char accel930[8] = {0x05, 0xCC, 0x51, 0x02, 0xF7, 0x04, 0x00, 0x00};</v>
      </c>
    </row>
    <row r="936" spans="2:23" x14ac:dyDescent="0.25">
      <c r="B936" s="1" t="s">
        <v>0</v>
      </c>
      <c r="C936" s="1" t="s">
        <v>13</v>
      </c>
      <c r="D936" s="1" t="s">
        <v>1</v>
      </c>
      <c r="E936" s="1" t="s">
        <v>13</v>
      </c>
      <c r="F936" s="1" t="s">
        <v>34</v>
      </c>
      <c r="G936" s="5" t="s">
        <v>970</v>
      </c>
      <c r="H936" s="1" t="s">
        <v>30</v>
      </c>
      <c r="I936" s="1" t="s">
        <v>28</v>
      </c>
      <c r="J936" s="1" t="s">
        <v>12</v>
      </c>
      <c r="K936" s="3" t="s">
        <v>26</v>
      </c>
      <c r="L936" s="1" t="s">
        <v>20</v>
      </c>
      <c r="M936" s="1" t="s">
        <v>29</v>
      </c>
      <c r="N936" s="6" t="s">
        <v>25</v>
      </c>
      <c r="O936" s="6" t="s">
        <v>23</v>
      </c>
      <c r="P936" s="6" t="s">
        <v>21</v>
      </c>
      <c r="Q936" s="6" t="s">
        <v>42</v>
      </c>
      <c r="R936" s="6" t="s">
        <v>17</v>
      </c>
      <c r="S936" s="6" t="s">
        <v>15</v>
      </c>
      <c r="T936" s="6" t="s">
        <v>15</v>
      </c>
      <c r="U936" s="1" t="s">
        <v>14</v>
      </c>
      <c r="W936" t="str">
        <f t="shared" si="15"/>
        <v>unsigned char accel931[8] = {0x05, 0xCC, 0x51, 0x02, 0xF8, 0x04, 0x00, 0x00};</v>
      </c>
    </row>
    <row r="937" spans="2:23" x14ac:dyDescent="0.25">
      <c r="B937" s="1" t="s">
        <v>0</v>
      </c>
      <c r="C937" s="1" t="s">
        <v>13</v>
      </c>
      <c r="D937" s="1" t="s">
        <v>1</v>
      </c>
      <c r="E937" s="1" t="s">
        <v>13</v>
      </c>
      <c r="F937" s="1" t="s">
        <v>34</v>
      </c>
      <c r="G937" s="5" t="s">
        <v>971</v>
      </c>
      <c r="H937" s="1" t="s">
        <v>30</v>
      </c>
      <c r="I937" s="1" t="s">
        <v>28</v>
      </c>
      <c r="J937" s="1" t="s">
        <v>12</v>
      </c>
      <c r="K937" s="3" t="s">
        <v>26</v>
      </c>
      <c r="L937" s="1" t="s">
        <v>20</v>
      </c>
      <c r="M937" s="1" t="s">
        <v>29</v>
      </c>
      <c r="N937" s="6" t="s">
        <v>25</v>
      </c>
      <c r="O937" s="6" t="s">
        <v>23</v>
      </c>
      <c r="P937" s="6" t="s">
        <v>21</v>
      </c>
      <c r="Q937" s="6" t="s">
        <v>45</v>
      </c>
      <c r="R937" s="6" t="s">
        <v>17</v>
      </c>
      <c r="S937" s="6" t="s">
        <v>15</v>
      </c>
      <c r="T937" s="6" t="s">
        <v>15</v>
      </c>
      <c r="U937" s="1" t="s">
        <v>14</v>
      </c>
      <c r="W937" t="str">
        <f t="shared" si="15"/>
        <v>unsigned char accel932[8] = {0x05, 0xCC, 0x51, 0x02, 0xF9, 0x04, 0x00, 0x00};</v>
      </c>
    </row>
    <row r="938" spans="2:23" x14ac:dyDescent="0.25">
      <c r="B938" s="1" t="s">
        <v>0</v>
      </c>
      <c r="C938" s="1" t="s">
        <v>13</v>
      </c>
      <c r="D938" s="1" t="s">
        <v>1</v>
      </c>
      <c r="E938" s="1" t="s">
        <v>13</v>
      </c>
      <c r="F938" s="1" t="s">
        <v>34</v>
      </c>
      <c r="G938" s="5" t="s">
        <v>972</v>
      </c>
      <c r="H938" s="1" t="s">
        <v>30</v>
      </c>
      <c r="I938" s="1" t="s">
        <v>28</v>
      </c>
      <c r="J938" s="1" t="s">
        <v>12</v>
      </c>
      <c r="K938" s="3" t="s">
        <v>26</v>
      </c>
      <c r="L938" s="1" t="s">
        <v>20</v>
      </c>
      <c r="M938" s="1" t="s">
        <v>29</v>
      </c>
      <c r="N938" s="6" t="s">
        <v>25</v>
      </c>
      <c r="O938" s="6" t="s">
        <v>23</v>
      </c>
      <c r="P938" s="6" t="s">
        <v>21</v>
      </c>
      <c r="Q938" s="6" t="s">
        <v>18</v>
      </c>
      <c r="R938" s="6" t="s">
        <v>17</v>
      </c>
      <c r="S938" s="6" t="s">
        <v>15</v>
      </c>
      <c r="T938" s="6" t="s">
        <v>15</v>
      </c>
      <c r="U938" s="1" t="s">
        <v>14</v>
      </c>
      <c r="W938" t="str">
        <f t="shared" si="15"/>
        <v>unsigned char accel933[8] = {0x05, 0xCC, 0x51, 0x02, 0xF5, 0x04, 0x00, 0x00};</v>
      </c>
    </row>
    <row r="939" spans="2:23" x14ac:dyDescent="0.25">
      <c r="B939" s="1" t="s">
        <v>0</v>
      </c>
      <c r="C939" s="1" t="s">
        <v>13</v>
      </c>
      <c r="D939" s="1" t="s">
        <v>1</v>
      </c>
      <c r="E939" s="1" t="s">
        <v>13</v>
      </c>
      <c r="F939" s="1" t="s">
        <v>34</v>
      </c>
      <c r="G939" s="5" t="s">
        <v>973</v>
      </c>
      <c r="H939" s="1" t="s">
        <v>30</v>
      </c>
      <c r="I939" s="1" t="s">
        <v>28</v>
      </c>
      <c r="J939" s="1" t="s">
        <v>12</v>
      </c>
      <c r="K939" s="3" t="s">
        <v>26</v>
      </c>
      <c r="L939" s="1" t="s">
        <v>20</v>
      </c>
      <c r="M939" s="1" t="s">
        <v>29</v>
      </c>
      <c r="N939" s="6" t="s">
        <v>25</v>
      </c>
      <c r="O939" s="6" t="s">
        <v>23</v>
      </c>
      <c r="P939" s="6" t="s">
        <v>21</v>
      </c>
      <c r="Q939" s="6" t="s">
        <v>37</v>
      </c>
      <c r="R939" s="6" t="s">
        <v>17</v>
      </c>
      <c r="S939" s="6" t="s">
        <v>15</v>
      </c>
      <c r="T939" s="6" t="s">
        <v>15</v>
      </c>
      <c r="U939" s="1" t="s">
        <v>14</v>
      </c>
      <c r="W939" t="str">
        <f t="shared" si="15"/>
        <v>unsigned char accel934[8] = {0x05, 0xCC, 0x51, 0x02, 0xF6, 0x04, 0x00, 0x00};</v>
      </c>
    </row>
    <row r="940" spans="2:23" x14ac:dyDescent="0.25">
      <c r="B940" s="1" t="s">
        <v>0</v>
      </c>
      <c r="C940" s="1" t="s">
        <v>13</v>
      </c>
      <c r="D940" s="1" t="s">
        <v>1</v>
      </c>
      <c r="E940" s="1" t="s">
        <v>13</v>
      </c>
      <c r="F940" s="1" t="s">
        <v>34</v>
      </c>
      <c r="G940" s="5" t="s">
        <v>974</v>
      </c>
      <c r="H940" s="1" t="s">
        <v>30</v>
      </c>
      <c r="I940" s="1" t="s">
        <v>28</v>
      </c>
      <c r="J940" s="1" t="s">
        <v>12</v>
      </c>
      <c r="K940" s="3" t="s">
        <v>26</v>
      </c>
      <c r="L940" s="1" t="s">
        <v>20</v>
      </c>
      <c r="M940" s="1" t="s">
        <v>29</v>
      </c>
      <c r="N940" s="6" t="s">
        <v>25</v>
      </c>
      <c r="O940" s="6" t="s">
        <v>23</v>
      </c>
      <c r="P940" s="6" t="s">
        <v>21</v>
      </c>
      <c r="Q940" s="6" t="s">
        <v>39</v>
      </c>
      <c r="R940" s="6" t="s">
        <v>17</v>
      </c>
      <c r="S940" s="6" t="s">
        <v>15</v>
      </c>
      <c r="T940" s="6" t="s">
        <v>15</v>
      </c>
      <c r="U940" s="1" t="s">
        <v>14</v>
      </c>
      <c r="W940" t="str">
        <f t="shared" si="15"/>
        <v>unsigned char accel935[8] = {0x05, 0xCC, 0x51, 0x02, 0xF7, 0x04, 0x00, 0x00};</v>
      </c>
    </row>
    <row r="941" spans="2:23" x14ac:dyDescent="0.25">
      <c r="B941" s="1" t="s">
        <v>0</v>
      </c>
      <c r="C941" s="1" t="s">
        <v>13</v>
      </c>
      <c r="D941" s="1" t="s">
        <v>1</v>
      </c>
      <c r="E941" s="1" t="s">
        <v>13</v>
      </c>
      <c r="F941" s="1" t="s">
        <v>34</v>
      </c>
      <c r="G941" s="5" t="s">
        <v>975</v>
      </c>
      <c r="H941" s="1" t="s">
        <v>30</v>
      </c>
      <c r="I941" s="1" t="s">
        <v>28</v>
      </c>
      <c r="J941" s="1" t="s">
        <v>12</v>
      </c>
      <c r="K941" s="3" t="s">
        <v>26</v>
      </c>
      <c r="L941" s="1" t="s">
        <v>20</v>
      </c>
      <c r="M941" s="1" t="s">
        <v>29</v>
      </c>
      <c r="N941" s="6" t="s">
        <v>25</v>
      </c>
      <c r="O941" s="6" t="s">
        <v>23</v>
      </c>
      <c r="P941" s="6" t="s">
        <v>21</v>
      </c>
      <c r="Q941" s="6" t="s">
        <v>42</v>
      </c>
      <c r="R941" s="6" t="s">
        <v>17</v>
      </c>
      <c r="S941" s="6" t="s">
        <v>15</v>
      </c>
      <c r="T941" s="6" t="s">
        <v>15</v>
      </c>
      <c r="U941" s="1" t="s">
        <v>14</v>
      </c>
      <c r="W941" t="str">
        <f t="shared" si="15"/>
        <v>unsigned char accel936[8] = {0x05, 0xCC, 0x51, 0x02, 0xF8, 0x04, 0x00, 0x00};</v>
      </c>
    </row>
    <row r="942" spans="2:23" x14ac:dyDescent="0.25">
      <c r="B942" s="1" t="s">
        <v>0</v>
      </c>
      <c r="C942" s="1" t="s">
        <v>13</v>
      </c>
      <c r="D942" s="1" t="s">
        <v>1</v>
      </c>
      <c r="E942" s="1" t="s">
        <v>13</v>
      </c>
      <c r="F942" s="1" t="s">
        <v>34</v>
      </c>
      <c r="G942" s="5" t="s">
        <v>976</v>
      </c>
      <c r="H942" s="1" t="s">
        <v>30</v>
      </c>
      <c r="I942" s="1" t="s">
        <v>28</v>
      </c>
      <c r="J942" s="1" t="s">
        <v>12</v>
      </c>
      <c r="K942" s="3" t="s">
        <v>26</v>
      </c>
      <c r="L942" s="1" t="s">
        <v>20</v>
      </c>
      <c r="M942" s="1" t="s">
        <v>29</v>
      </c>
      <c r="N942" s="6" t="s">
        <v>25</v>
      </c>
      <c r="O942" s="6" t="s">
        <v>23</v>
      </c>
      <c r="P942" s="6" t="s">
        <v>21</v>
      </c>
      <c r="Q942" s="6" t="s">
        <v>18</v>
      </c>
      <c r="R942" s="6" t="s">
        <v>17</v>
      </c>
      <c r="S942" s="6" t="s">
        <v>15</v>
      </c>
      <c r="T942" s="6" t="s">
        <v>15</v>
      </c>
      <c r="U942" s="1" t="s">
        <v>14</v>
      </c>
      <c r="W942" t="str">
        <f t="shared" si="15"/>
        <v>unsigned char accel937[8] = {0x05, 0xCC, 0x51, 0x02, 0xF5, 0x04, 0x00, 0x00};</v>
      </c>
    </row>
    <row r="943" spans="2:23" x14ac:dyDescent="0.25">
      <c r="B943" s="1" t="s">
        <v>0</v>
      </c>
      <c r="C943" s="1" t="s">
        <v>13</v>
      </c>
      <c r="D943" s="1" t="s">
        <v>1</v>
      </c>
      <c r="E943" s="1" t="s">
        <v>13</v>
      </c>
      <c r="F943" s="1" t="s">
        <v>34</v>
      </c>
      <c r="G943" s="5" t="s">
        <v>977</v>
      </c>
      <c r="H943" s="1" t="s">
        <v>30</v>
      </c>
      <c r="I943" s="1" t="s">
        <v>28</v>
      </c>
      <c r="J943" s="1" t="s">
        <v>12</v>
      </c>
      <c r="K943" s="3" t="s">
        <v>26</v>
      </c>
      <c r="L943" s="1" t="s">
        <v>20</v>
      </c>
      <c r="M943" s="1" t="s">
        <v>29</v>
      </c>
      <c r="N943" s="6" t="s">
        <v>25</v>
      </c>
      <c r="O943" s="6" t="s">
        <v>23</v>
      </c>
      <c r="P943" s="6" t="s">
        <v>21</v>
      </c>
      <c r="Q943" s="6" t="s">
        <v>37</v>
      </c>
      <c r="R943" s="6" t="s">
        <v>17</v>
      </c>
      <c r="S943" s="6" t="s">
        <v>15</v>
      </c>
      <c r="T943" s="6" t="s">
        <v>15</v>
      </c>
      <c r="U943" s="1" t="s">
        <v>14</v>
      </c>
      <c r="W943" t="str">
        <f t="shared" si="15"/>
        <v>unsigned char accel938[8] = {0x05, 0xCC, 0x51, 0x02, 0xF6, 0x04, 0x00, 0x00};</v>
      </c>
    </row>
    <row r="944" spans="2:23" x14ac:dyDescent="0.25">
      <c r="B944" s="1" t="s">
        <v>0</v>
      </c>
      <c r="C944" s="1" t="s">
        <v>13</v>
      </c>
      <c r="D944" s="1" t="s">
        <v>1</v>
      </c>
      <c r="E944" s="1" t="s">
        <v>13</v>
      </c>
      <c r="F944" s="1" t="s">
        <v>34</v>
      </c>
      <c r="G944" s="5" t="s">
        <v>978</v>
      </c>
      <c r="H944" s="1" t="s">
        <v>30</v>
      </c>
      <c r="I944" s="1" t="s">
        <v>28</v>
      </c>
      <c r="J944" s="1" t="s">
        <v>12</v>
      </c>
      <c r="K944" s="3" t="s">
        <v>26</v>
      </c>
      <c r="L944" s="1" t="s">
        <v>20</v>
      </c>
      <c r="M944" s="1" t="s">
        <v>29</v>
      </c>
      <c r="N944" s="6" t="s">
        <v>25</v>
      </c>
      <c r="O944" s="6" t="s">
        <v>23</v>
      </c>
      <c r="P944" s="6" t="s">
        <v>21</v>
      </c>
      <c r="Q944" s="6" t="s">
        <v>39</v>
      </c>
      <c r="R944" s="6" t="s">
        <v>17</v>
      </c>
      <c r="S944" s="6" t="s">
        <v>15</v>
      </c>
      <c r="T944" s="6" t="s">
        <v>15</v>
      </c>
      <c r="U944" s="1" t="s">
        <v>14</v>
      </c>
      <c r="W944" t="str">
        <f t="shared" si="15"/>
        <v>unsigned char accel939[8] = {0x05, 0xCC, 0x51, 0x02, 0xF7, 0x04, 0x00, 0x00};</v>
      </c>
    </row>
    <row r="945" spans="2:23" x14ac:dyDescent="0.25">
      <c r="B945" s="1" t="s">
        <v>0</v>
      </c>
      <c r="C945" s="1" t="s">
        <v>13</v>
      </c>
      <c r="D945" s="1" t="s">
        <v>1</v>
      </c>
      <c r="E945" s="1" t="s">
        <v>13</v>
      </c>
      <c r="F945" s="1" t="s">
        <v>34</v>
      </c>
      <c r="G945" s="5" t="s">
        <v>979</v>
      </c>
      <c r="H945" s="1" t="s">
        <v>30</v>
      </c>
      <c r="I945" s="1" t="s">
        <v>28</v>
      </c>
      <c r="J945" s="1" t="s">
        <v>12</v>
      </c>
      <c r="K945" s="3" t="s">
        <v>26</v>
      </c>
      <c r="L945" s="1" t="s">
        <v>20</v>
      </c>
      <c r="M945" s="1" t="s">
        <v>29</v>
      </c>
      <c r="N945" s="6" t="s">
        <v>25</v>
      </c>
      <c r="O945" s="6" t="s">
        <v>23</v>
      </c>
      <c r="P945" s="6" t="s">
        <v>21</v>
      </c>
      <c r="Q945" s="6" t="s">
        <v>42</v>
      </c>
      <c r="R945" s="6" t="s">
        <v>17</v>
      </c>
      <c r="S945" s="6" t="s">
        <v>15</v>
      </c>
      <c r="T945" s="6" t="s">
        <v>15</v>
      </c>
      <c r="U945" s="1" t="s">
        <v>14</v>
      </c>
      <c r="W945" t="str">
        <f t="shared" si="15"/>
        <v>unsigned char accel940[8] = {0x05, 0xCC, 0x51, 0x02, 0xF8, 0x04, 0x00, 0x00};</v>
      </c>
    </row>
    <row r="946" spans="2:23" x14ac:dyDescent="0.25">
      <c r="B946" s="1" t="s">
        <v>0</v>
      </c>
      <c r="C946" s="1" t="s">
        <v>13</v>
      </c>
      <c r="D946" s="1" t="s">
        <v>1</v>
      </c>
      <c r="E946" s="1" t="s">
        <v>13</v>
      </c>
      <c r="F946" s="1" t="s">
        <v>34</v>
      </c>
      <c r="G946" s="5" t="s">
        <v>980</v>
      </c>
      <c r="H946" s="1" t="s">
        <v>30</v>
      </c>
      <c r="I946" s="1" t="s">
        <v>28</v>
      </c>
      <c r="J946" s="1" t="s">
        <v>12</v>
      </c>
      <c r="K946" s="3" t="s">
        <v>26</v>
      </c>
      <c r="L946" s="1" t="s">
        <v>20</v>
      </c>
      <c r="M946" s="1" t="s">
        <v>29</v>
      </c>
      <c r="N946" s="6" t="s">
        <v>25</v>
      </c>
      <c r="O946" s="6" t="s">
        <v>23</v>
      </c>
      <c r="P946" s="6" t="s">
        <v>21</v>
      </c>
      <c r="Q946" s="6" t="s">
        <v>45</v>
      </c>
      <c r="R946" s="6" t="s">
        <v>17</v>
      </c>
      <c r="S946" s="6" t="s">
        <v>15</v>
      </c>
      <c r="T946" s="6" t="s">
        <v>15</v>
      </c>
      <c r="U946" s="1" t="s">
        <v>14</v>
      </c>
      <c r="W946" t="str">
        <f t="shared" ref="W946:W1009" si="16">CONCATENATE(B946,C946,D946,E946,F946,G946,H946,I946,J946,M946,K946,L946,M946,N946,L946,M946,O946,L946,M946,P946,L946,M946,Q946,L946,M946,R946,L946,M946,S946,L946,M946,T946,U946)</f>
        <v>unsigned char accel941[8] = {0x05, 0xCC, 0x51, 0x02, 0xF9, 0x04, 0x00, 0x00};</v>
      </c>
    </row>
    <row r="947" spans="2:23" x14ac:dyDescent="0.25">
      <c r="B947" s="1" t="s">
        <v>0</v>
      </c>
      <c r="C947" s="1" t="s">
        <v>13</v>
      </c>
      <c r="D947" s="1" t="s">
        <v>1</v>
      </c>
      <c r="E947" s="1" t="s">
        <v>13</v>
      </c>
      <c r="F947" s="1" t="s">
        <v>34</v>
      </c>
      <c r="G947" s="5" t="s">
        <v>981</v>
      </c>
      <c r="H947" s="1" t="s">
        <v>30</v>
      </c>
      <c r="I947" s="1" t="s">
        <v>28</v>
      </c>
      <c r="J947" s="1" t="s">
        <v>12</v>
      </c>
      <c r="K947" s="3" t="s">
        <v>26</v>
      </c>
      <c r="L947" s="1" t="s">
        <v>20</v>
      </c>
      <c r="M947" s="1" t="s">
        <v>29</v>
      </c>
      <c r="N947" s="6" t="s">
        <v>25</v>
      </c>
      <c r="O947" s="6" t="s">
        <v>23</v>
      </c>
      <c r="P947" s="6" t="s">
        <v>21</v>
      </c>
      <c r="Q947" s="6" t="s">
        <v>18</v>
      </c>
      <c r="R947" s="6" t="s">
        <v>17</v>
      </c>
      <c r="S947" s="6" t="s">
        <v>15</v>
      </c>
      <c r="T947" s="6" t="s">
        <v>15</v>
      </c>
      <c r="U947" s="1" t="s">
        <v>14</v>
      </c>
      <c r="W947" t="str">
        <f t="shared" si="16"/>
        <v>unsigned char accel942[8] = {0x05, 0xCC, 0x51, 0x02, 0xF5, 0x04, 0x00, 0x00};</v>
      </c>
    </row>
    <row r="948" spans="2:23" x14ac:dyDescent="0.25">
      <c r="B948" s="1" t="s">
        <v>0</v>
      </c>
      <c r="C948" s="1" t="s">
        <v>13</v>
      </c>
      <c r="D948" s="1" t="s">
        <v>1</v>
      </c>
      <c r="E948" s="1" t="s">
        <v>13</v>
      </c>
      <c r="F948" s="1" t="s">
        <v>34</v>
      </c>
      <c r="G948" s="5" t="s">
        <v>982</v>
      </c>
      <c r="H948" s="1" t="s">
        <v>30</v>
      </c>
      <c r="I948" s="1" t="s">
        <v>28</v>
      </c>
      <c r="J948" s="1" t="s">
        <v>12</v>
      </c>
      <c r="K948" s="3" t="s">
        <v>26</v>
      </c>
      <c r="L948" s="1" t="s">
        <v>20</v>
      </c>
      <c r="M948" s="1" t="s">
        <v>29</v>
      </c>
      <c r="N948" s="6" t="s">
        <v>25</v>
      </c>
      <c r="O948" s="6" t="s">
        <v>23</v>
      </c>
      <c r="P948" s="6" t="s">
        <v>21</v>
      </c>
      <c r="Q948" s="6" t="s">
        <v>37</v>
      </c>
      <c r="R948" s="6" t="s">
        <v>17</v>
      </c>
      <c r="S948" s="6" t="s">
        <v>15</v>
      </c>
      <c r="T948" s="6" t="s">
        <v>15</v>
      </c>
      <c r="U948" s="1" t="s">
        <v>14</v>
      </c>
      <c r="W948" t="str">
        <f t="shared" si="16"/>
        <v>unsigned char accel943[8] = {0x05, 0xCC, 0x51, 0x02, 0xF6, 0x04, 0x00, 0x00};</v>
      </c>
    </row>
    <row r="949" spans="2:23" x14ac:dyDescent="0.25">
      <c r="B949" s="1" t="s">
        <v>0</v>
      </c>
      <c r="C949" s="1" t="s">
        <v>13</v>
      </c>
      <c r="D949" s="1" t="s">
        <v>1</v>
      </c>
      <c r="E949" s="1" t="s">
        <v>13</v>
      </c>
      <c r="F949" s="1" t="s">
        <v>34</v>
      </c>
      <c r="G949" s="5" t="s">
        <v>983</v>
      </c>
      <c r="H949" s="1" t="s">
        <v>30</v>
      </c>
      <c r="I949" s="1" t="s">
        <v>28</v>
      </c>
      <c r="J949" s="1" t="s">
        <v>12</v>
      </c>
      <c r="K949" s="3" t="s">
        <v>26</v>
      </c>
      <c r="L949" s="1" t="s">
        <v>20</v>
      </c>
      <c r="M949" s="1" t="s">
        <v>29</v>
      </c>
      <c r="N949" s="6" t="s">
        <v>25</v>
      </c>
      <c r="O949" s="6" t="s">
        <v>23</v>
      </c>
      <c r="P949" s="6" t="s">
        <v>21</v>
      </c>
      <c r="Q949" s="6" t="s">
        <v>39</v>
      </c>
      <c r="R949" s="6" t="s">
        <v>17</v>
      </c>
      <c r="S949" s="6" t="s">
        <v>15</v>
      </c>
      <c r="T949" s="6" t="s">
        <v>15</v>
      </c>
      <c r="U949" s="1" t="s">
        <v>14</v>
      </c>
      <c r="W949" t="str">
        <f t="shared" si="16"/>
        <v>unsigned char accel944[8] = {0x05, 0xCC, 0x51, 0x02, 0xF7, 0x04, 0x00, 0x00};</v>
      </c>
    </row>
    <row r="950" spans="2:23" x14ac:dyDescent="0.25">
      <c r="B950" s="1" t="s">
        <v>0</v>
      </c>
      <c r="C950" s="1" t="s">
        <v>13</v>
      </c>
      <c r="D950" s="1" t="s">
        <v>1</v>
      </c>
      <c r="E950" s="1" t="s">
        <v>13</v>
      </c>
      <c r="F950" s="1" t="s">
        <v>34</v>
      </c>
      <c r="G950" s="5" t="s">
        <v>984</v>
      </c>
      <c r="H950" s="1" t="s">
        <v>30</v>
      </c>
      <c r="I950" s="1" t="s">
        <v>28</v>
      </c>
      <c r="J950" s="1" t="s">
        <v>12</v>
      </c>
      <c r="K950" s="3" t="s">
        <v>26</v>
      </c>
      <c r="L950" s="1" t="s">
        <v>20</v>
      </c>
      <c r="M950" s="1" t="s">
        <v>29</v>
      </c>
      <c r="N950" s="6" t="s">
        <v>25</v>
      </c>
      <c r="O950" s="6" t="s">
        <v>23</v>
      </c>
      <c r="P950" s="6" t="s">
        <v>21</v>
      </c>
      <c r="Q950" s="6" t="s">
        <v>42</v>
      </c>
      <c r="R950" s="6" t="s">
        <v>17</v>
      </c>
      <c r="S950" s="6" t="s">
        <v>15</v>
      </c>
      <c r="T950" s="6" t="s">
        <v>15</v>
      </c>
      <c r="U950" s="1" t="s">
        <v>14</v>
      </c>
      <c r="W950" t="str">
        <f t="shared" si="16"/>
        <v>unsigned char accel945[8] = {0x05, 0xCC, 0x51, 0x02, 0xF8, 0x04, 0x00, 0x00};</v>
      </c>
    </row>
    <row r="951" spans="2:23" x14ac:dyDescent="0.25">
      <c r="B951" s="1" t="s">
        <v>0</v>
      </c>
      <c r="C951" s="1" t="s">
        <v>13</v>
      </c>
      <c r="D951" s="1" t="s">
        <v>1</v>
      </c>
      <c r="E951" s="1" t="s">
        <v>13</v>
      </c>
      <c r="F951" s="1" t="s">
        <v>34</v>
      </c>
      <c r="G951" s="5" t="s">
        <v>985</v>
      </c>
      <c r="H951" s="1" t="s">
        <v>30</v>
      </c>
      <c r="I951" s="1" t="s">
        <v>28</v>
      </c>
      <c r="J951" s="1" t="s">
        <v>12</v>
      </c>
      <c r="K951" s="3" t="s">
        <v>26</v>
      </c>
      <c r="L951" s="1" t="s">
        <v>20</v>
      </c>
      <c r="M951" s="1" t="s">
        <v>29</v>
      </c>
      <c r="N951" s="6" t="s">
        <v>25</v>
      </c>
      <c r="O951" s="6" t="s">
        <v>23</v>
      </c>
      <c r="P951" s="6" t="s">
        <v>21</v>
      </c>
      <c r="Q951" s="6" t="s">
        <v>18</v>
      </c>
      <c r="R951" s="6" t="s">
        <v>17</v>
      </c>
      <c r="S951" s="6" t="s">
        <v>15</v>
      </c>
      <c r="T951" s="6" t="s">
        <v>15</v>
      </c>
      <c r="U951" s="1" t="s">
        <v>14</v>
      </c>
      <c r="W951" t="str">
        <f t="shared" si="16"/>
        <v>unsigned char accel946[8] = {0x05, 0xCC, 0x51, 0x02, 0xF5, 0x04, 0x00, 0x00};</v>
      </c>
    </row>
    <row r="952" spans="2:23" x14ac:dyDescent="0.25">
      <c r="B952" s="1" t="s">
        <v>0</v>
      </c>
      <c r="C952" s="1" t="s">
        <v>13</v>
      </c>
      <c r="D952" s="1" t="s">
        <v>1</v>
      </c>
      <c r="E952" s="1" t="s">
        <v>13</v>
      </c>
      <c r="F952" s="1" t="s">
        <v>34</v>
      </c>
      <c r="G952" s="5" t="s">
        <v>986</v>
      </c>
      <c r="H952" s="1" t="s">
        <v>30</v>
      </c>
      <c r="I952" s="1" t="s">
        <v>28</v>
      </c>
      <c r="J952" s="1" t="s">
        <v>12</v>
      </c>
      <c r="K952" s="3" t="s">
        <v>26</v>
      </c>
      <c r="L952" s="1" t="s">
        <v>20</v>
      </c>
      <c r="M952" s="1" t="s">
        <v>29</v>
      </c>
      <c r="N952" s="6" t="s">
        <v>25</v>
      </c>
      <c r="O952" s="6" t="s">
        <v>23</v>
      </c>
      <c r="P952" s="6" t="s">
        <v>21</v>
      </c>
      <c r="Q952" s="6" t="s">
        <v>37</v>
      </c>
      <c r="R952" s="6" t="s">
        <v>17</v>
      </c>
      <c r="S952" s="6" t="s">
        <v>15</v>
      </c>
      <c r="T952" s="6" t="s">
        <v>15</v>
      </c>
      <c r="U952" s="1" t="s">
        <v>14</v>
      </c>
      <c r="W952" t="str">
        <f t="shared" si="16"/>
        <v>unsigned char accel947[8] = {0x05, 0xCC, 0x51, 0x02, 0xF6, 0x04, 0x00, 0x00};</v>
      </c>
    </row>
    <row r="953" spans="2:23" x14ac:dyDescent="0.25">
      <c r="B953" s="1" t="s">
        <v>0</v>
      </c>
      <c r="C953" s="1" t="s">
        <v>13</v>
      </c>
      <c r="D953" s="1" t="s">
        <v>1</v>
      </c>
      <c r="E953" s="1" t="s">
        <v>13</v>
      </c>
      <c r="F953" s="1" t="s">
        <v>34</v>
      </c>
      <c r="G953" s="5" t="s">
        <v>987</v>
      </c>
      <c r="H953" s="1" t="s">
        <v>30</v>
      </c>
      <c r="I953" s="1" t="s">
        <v>28</v>
      </c>
      <c r="J953" s="1" t="s">
        <v>12</v>
      </c>
      <c r="K953" s="3" t="s">
        <v>26</v>
      </c>
      <c r="L953" s="1" t="s">
        <v>20</v>
      </c>
      <c r="M953" s="1" t="s">
        <v>29</v>
      </c>
      <c r="N953" s="6" t="s">
        <v>25</v>
      </c>
      <c r="O953" s="6" t="s">
        <v>23</v>
      </c>
      <c r="P953" s="6" t="s">
        <v>21</v>
      </c>
      <c r="Q953" s="6" t="s">
        <v>39</v>
      </c>
      <c r="R953" s="6" t="s">
        <v>17</v>
      </c>
      <c r="S953" s="6" t="s">
        <v>15</v>
      </c>
      <c r="T953" s="6" t="s">
        <v>15</v>
      </c>
      <c r="U953" s="1" t="s">
        <v>14</v>
      </c>
      <c r="W953" t="str">
        <f t="shared" si="16"/>
        <v>unsigned char accel948[8] = {0x05, 0xCC, 0x51, 0x02, 0xF7, 0x04, 0x00, 0x00};</v>
      </c>
    </row>
    <row r="954" spans="2:23" x14ac:dyDescent="0.25">
      <c r="B954" s="1" t="s">
        <v>0</v>
      </c>
      <c r="C954" s="1" t="s">
        <v>13</v>
      </c>
      <c r="D954" s="1" t="s">
        <v>1</v>
      </c>
      <c r="E954" s="1" t="s">
        <v>13</v>
      </c>
      <c r="F954" s="1" t="s">
        <v>34</v>
      </c>
      <c r="G954" s="5" t="s">
        <v>988</v>
      </c>
      <c r="H954" s="1" t="s">
        <v>30</v>
      </c>
      <c r="I954" s="1" t="s">
        <v>28</v>
      </c>
      <c r="J954" s="1" t="s">
        <v>12</v>
      </c>
      <c r="K954" s="3" t="s">
        <v>26</v>
      </c>
      <c r="L954" s="1" t="s">
        <v>20</v>
      </c>
      <c r="M954" s="1" t="s">
        <v>29</v>
      </c>
      <c r="N954" s="6" t="s">
        <v>25</v>
      </c>
      <c r="O954" s="6" t="s">
        <v>23</v>
      </c>
      <c r="P954" s="6" t="s">
        <v>21</v>
      </c>
      <c r="Q954" s="6" t="s">
        <v>42</v>
      </c>
      <c r="R954" s="6" t="s">
        <v>17</v>
      </c>
      <c r="S954" s="6" t="s">
        <v>15</v>
      </c>
      <c r="T954" s="6" t="s">
        <v>15</v>
      </c>
      <c r="U954" s="1" t="s">
        <v>14</v>
      </c>
      <c r="W954" t="str">
        <f t="shared" si="16"/>
        <v>unsigned char accel949[8] = {0x05, 0xCC, 0x51, 0x02, 0xF8, 0x04, 0x00, 0x00};</v>
      </c>
    </row>
    <row r="955" spans="2:23" x14ac:dyDescent="0.25">
      <c r="B955" s="1" t="s">
        <v>0</v>
      </c>
      <c r="C955" s="1" t="s">
        <v>13</v>
      </c>
      <c r="D955" s="1" t="s">
        <v>1</v>
      </c>
      <c r="E955" s="1" t="s">
        <v>13</v>
      </c>
      <c r="F955" s="1" t="s">
        <v>34</v>
      </c>
      <c r="G955" s="5" t="s">
        <v>989</v>
      </c>
      <c r="H955" s="1" t="s">
        <v>30</v>
      </c>
      <c r="I955" s="1" t="s">
        <v>28</v>
      </c>
      <c r="J955" s="1" t="s">
        <v>12</v>
      </c>
      <c r="K955" s="3" t="s">
        <v>26</v>
      </c>
      <c r="L955" s="1" t="s">
        <v>20</v>
      </c>
      <c r="M955" s="1" t="s">
        <v>29</v>
      </c>
      <c r="N955" s="6" t="s">
        <v>25</v>
      </c>
      <c r="O955" s="6" t="s">
        <v>23</v>
      </c>
      <c r="P955" s="6" t="s">
        <v>21</v>
      </c>
      <c r="Q955" s="6" t="s">
        <v>45</v>
      </c>
      <c r="R955" s="6" t="s">
        <v>17</v>
      </c>
      <c r="S955" s="6" t="s">
        <v>15</v>
      </c>
      <c r="T955" s="6" t="s">
        <v>15</v>
      </c>
      <c r="U955" s="1" t="s">
        <v>14</v>
      </c>
      <c r="W955" t="str">
        <f t="shared" si="16"/>
        <v>unsigned char accel950[8] = {0x05, 0xCC, 0x51, 0x02, 0xF9, 0x04, 0x00, 0x00};</v>
      </c>
    </row>
    <row r="956" spans="2:23" x14ac:dyDescent="0.25">
      <c r="B956" s="1" t="s">
        <v>0</v>
      </c>
      <c r="C956" s="1" t="s">
        <v>13</v>
      </c>
      <c r="D956" s="1" t="s">
        <v>1</v>
      </c>
      <c r="E956" s="1" t="s">
        <v>13</v>
      </c>
      <c r="F956" s="1" t="s">
        <v>34</v>
      </c>
      <c r="G956" s="5" t="s">
        <v>990</v>
      </c>
      <c r="H956" s="1" t="s">
        <v>30</v>
      </c>
      <c r="I956" s="1" t="s">
        <v>28</v>
      </c>
      <c r="J956" s="1" t="s">
        <v>12</v>
      </c>
      <c r="K956" s="3" t="s">
        <v>26</v>
      </c>
      <c r="L956" s="1" t="s">
        <v>20</v>
      </c>
      <c r="M956" s="1" t="s">
        <v>29</v>
      </c>
      <c r="N956" s="6" t="s">
        <v>25</v>
      </c>
      <c r="O956" s="6" t="s">
        <v>23</v>
      </c>
      <c r="P956" s="6" t="s">
        <v>21</v>
      </c>
      <c r="Q956" s="6" t="s">
        <v>18</v>
      </c>
      <c r="R956" s="6" t="s">
        <v>17</v>
      </c>
      <c r="S956" s="6" t="s">
        <v>15</v>
      </c>
      <c r="T956" s="6" t="s">
        <v>15</v>
      </c>
      <c r="U956" s="1" t="s">
        <v>14</v>
      </c>
      <c r="W956" t="str">
        <f t="shared" si="16"/>
        <v>unsigned char accel951[8] = {0x05, 0xCC, 0x51, 0x02, 0xF5, 0x04, 0x00, 0x00};</v>
      </c>
    </row>
    <row r="957" spans="2:23" x14ac:dyDescent="0.25">
      <c r="B957" s="1" t="s">
        <v>0</v>
      </c>
      <c r="C957" s="1" t="s">
        <v>13</v>
      </c>
      <c r="D957" s="1" t="s">
        <v>1</v>
      </c>
      <c r="E957" s="1" t="s">
        <v>13</v>
      </c>
      <c r="F957" s="1" t="s">
        <v>34</v>
      </c>
      <c r="G957" s="5" t="s">
        <v>991</v>
      </c>
      <c r="H957" s="1" t="s">
        <v>30</v>
      </c>
      <c r="I957" s="1" t="s">
        <v>28</v>
      </c>
      <c r="J957" s="1" t="s">
        <v>12</v>
      </c>
      <c r="K957" s="3" t="s">
        <v>26</v>
      </c>
      <c r="L957" s="1" t="s">
        <v>20</v>
      </c>
      <c r="M957" s="1" t="s">
        <v>29</v>
      </c>
      <c r="N957" s="6" t="s">
        <v>25</v>
      </c>
      <c r="O957" s="6" t="s">
        <v>23</v>
      </c>
      <c r="P957" s="6" t="s">
        <v>21</v>
      </c>
      <c r="Q957" s="6" t="s">
        <v>37</v>
      </c>
      <c r="R957" s="6" t="s">
        <v>17</v>
      </c>
      <c r="S957" s="6" t="s">
        <v>15</v>
      </c>
      <c r="T957" s="6" t="s">
        <v>15</v>
      </c>
      <c r="U957" s="1" t="s">
        <v>14</v>
      </c>
      <c r="W957" t="str">
        <f t="shared" si="16"/>
        <v>unsigned char accel952[8] = {0x05, 0xCC, 0x51, 0x02, 0xF6, 0x04, 0x00, 0x00};</v>
      </c>
    </row>
    <row r="958" spans="2:23" x14ac:dyDescent="0.25">
      <c r="B958" s="1" t="s">
        <v>0</v>
      </c>
      <c r="C958" s="1" t="s">
        <v>13</v>
      </c>
      <c r="D958" s="1" t="s">
        <v>1</v>
      </c>
      <c r="E958" s="1" t="s">
        <v>13</v>
      </c>
      <c r="F958" s="1" t="s">
        <v>34</v>
      </c>
      <c r="G958" s="5" t="s">
        <v>992</v>
      </c>
      <c r="H958" s="1" t="s">
        <v>30</v>
      </c>
      <c r="I958" s="1" t="s">
        <v>28</v>
      </c>
      <c r="J958" s="1" t="s">
        <v>12</v>
      </c>
      <c r="K958" s="3" t="s">
        <v>26</v>
      </c>
      <c r="L958" s="1" t="s">
        <v>20</v>
      </c>
      <c r="M958" s="1" t="s">
        <v>29</v>
      </c>
      <c r="N958" s="6" t="s">
        <v>25</v>
      </c>
      <c r="O958" s="6" t="s">
        <v>23</v>
      </c>
      <c r="P958" s="6" t="s">
        <v>21</v>
      </c>
      <c r="Q958" s="6" t="s">
        <v>18</v>
      </c>
      <c r="R958" s="6" t="s">
        <v>17</v>
      </c>
      <c r="S958" s="6" t="s">
        <v>15</v>
      </c>
      <c r="T958" s="6" t="s">
        <v>15</v>
      </c>
      <c r="U958" s="1" t="s">
        <v>14</v>
      </c>
      <c r="W958" t="str">
        <f t="shared" si="16"/>
        <v>unsigned char accel953[8] = {0x05, 0xCC, 0x51, 0x02, 0xF5, 0x04, 0x00, 0x00};</v>
      </c>
    </row>
    <row r="959" spans="2:23" x14ac:dyDescent="0.25">
      <c r="B959" s="1" t="s">
        <v>0</v>
      </c>
      <c r="C959" s="1" t="s">
        <v>13</v>
      </c>
      <c r="D959" s="1" t="s">
        <v>1</v>
      </c>
      <c r="E959" s="1" t="s">
        <v>13</v>
      </c>
      <c r="F959" s="1" t="s">
        <v>34</v>
      </c>
      <c r="G959" s="5" t="s">
        <v>993</v>
      </c>
      <c r="H959" s="1" t="s">
        <v>30</v>
      </c>
      <c r="I959" s="1" t="s">
        <v>28</v>
      </c>
      <c r="J959" s="1" t="s">
        <v>12</v>
      </c>
      <c r="K959" s="3" t="s">
        <v>26</v>
      </c>
      <c r="L959" s="1" t="s">
        <v>20</v>
      </c>
      <c r="M959" s="1" t="s">
        <v>29</v>
      </c>
      <c r="N959" s="6" t="s">
        <v>25</v>
      </c>
      <c r="O959" s="6" t="s">
        <v>23</v>
      </c>
      <c r="P959" s="6" t="s">
        <v>21</v>
      </c>
      <c r="Q959" s="6" t="s">
        <v>37</v>
      </c>
      <c r="R959" s="6" t="s">
        <v>17</v>
      </c>
      <c r="S959" s="6" t="s">
        <v>15</v>
      </c>
      <c r="T959" s="6" t="s">
        <v>15</v>
      </c>
      <c r="U959" s="1" t="s">
        <v>14</v>
      </c>
      <c r="W959" t="str">
        <f t="shared" si="16"/>
        <v>unsigned char accel954[8] = {0x05, 0xCC, 0x51, 0x02, 0xF6, 0x04, 0x00, 0x00};</v>
      </c>
    </row>
    <row r="960" spans="2:23" x14ac:dyDescent="0.25">
      <c r="B960" s="1" t="s">
        <v>0</v>
      </c>
      <c r="C960" s="1" t="s">
        <v>13</v>
      </c>
      <c r="D960" s="1" t="s">
        <v>1</v>
      </c>
      <c r="E960" s="1" t="s">
        <v>13</v>
      </c>
      <c r="F960" s="1" t="s">
        <v>34</v>
      </c>
      <c r="G960" s="5" t="s">
        <v>994</v>
      </c>
      <c r="H960" s="1" t="s">
        <v>30</v>
      </c>
      <c r="I960" s="1" t="s">
        <v>28</v>
      </c>
      <c r="J960" s="1" t="s">
        <v>12</v>
      </c>
      <c r="K960" s="3" t="s">
        <v>26</v>
      </c>
      <c r="L960" s="1" t="s">
        <v>20</v>
      </c>
      <c r="M960" s="1" t="s">
        <v>29</v>
      </c>
      <c r="N960" s="6" t="s">
        <v>25</v>
      </c>
      <c r="O960" s="6" t="s">
        <v>23</v>
      </c>
      <c r="P960" s="6" t="s">
        <v>21</v>
      </c>
      <c r="Q960" s="6" t="s">
        <v>39</v>
      </c>
      <c r="R960" s="6" t="s">
        <v>17</v>
      </c>
      <c r="S960" s="6" t="s">
        <v>15</v>
      </c>
      <c r="T960" s="6" t="s">
        <v>15</v>
      </c>
      <c r="U960" s="1" t="s">
        <v>14</v>
      </c>
      <c r="W960" t="str">
        <f t="shared" si="16"/>
        <v>unsigned char accel955[8] = {0x05, 0xCC, 0x51, 0x02, 0xF7, 0x04, 0x00, 0x00};</v>
      </c>
    </row>
    <row r="961" spans="2:23" x14ac:dyDescent="0.25">
      <c r="B961" s="1" t="s">
        <v>0</v>
      </c>
      <c r="C961" s="1" t="s">
        <v>13</v>
      </c>
      <c r="D961" s="1" t="s">
        <v>1</v>
      </c>
      <c r="E961" s="1" t="s">
        <v>13</v>
      </c>
      <c r="F961" s="1" t="s">
        <v>34</v>
      </c>
      <c r="G961" s="5" t="s">
        <v>995</v>
      </c>
      <c r="H961" s="1" t="s">
        <v>30</v>
      </c>
      <c r="I961" s="1" t="s">
        <v>28</v>
      </c>
      <c r="J961" s="1" t="s">
        <v>12</v>
      </c>
      <c r="K961" s="3" t="s">
        <v>26</v>
      </c>
      <c r="L961" s="1" t="s">
        <v>20</v>
      </c>
      <c r="M961" s="1" t="s">
        <v>29</v>
      </c>
      <c r="N961" s="6" t="s">
        <v>25</v>
      </c>
      <c r="O961" s="6" t="s">
        <v>23</v>
      </c>
      <c r="P961" s="6" t="s">
        <v>21</v>
      </c>
      <c r="Q961" s="6" t="s">
        <v>42</v>
      </c>
      <c r="R961" s="6" t="s">
        <v>17</v>
      </c>
      <c r="S961" s="6" t="s">
        <v>15</v>
      </c>
      <c r="T961" s="6" t="s">
        <v>15</v>
      </c>
      <c r="U961" s="1" t="s">
        <v>14</v>
      </c>
      <c r="W961" t="str">
        <f t="shared" si="16"/>
        <v>unsigned char accel956[8] = {0x05, 0xCC, 0x51, 0x02, 0xF8, 0x04, 0x00, 0x00};</v>
      </c>
    </row>
    <row r="962" spans="2:23" x14ac:dyDescent="0.25">
      <c r="B962" s="1" t="s">
        <v>0</v>
      </c>
      <c r="C962" s="1" t="s">
        <v>13</v>
      </c>
      <c r="D962" s="1" t="s">
        <v>1</v>
      </c>
      <c r="E962" s="1" t="s">
        <v>13</v>
      </c>
      <c r="F962" s="1" t="s">
        <v>34</v>
      </c>
      <c r="G962" s="5" t="s">
        <v>996</v>
      </c>
      <c r="H962" s="1" t="s">
        <v>30</v>
      </c>
      <c r="I962" s="1" t="s">
        <v>28</v>
      </c>
      <c r="J962" s="1" t="s">
        <v>12</v>
      </c>
      <c r="K962" s="3" t="s">
        <v>26</v>
      </c>
      <c r="L962" s="1" t="s">
        <v>20</v>
      </c>
      <c r="M962" s="1" t="s">
        <v>29</v>
      </c>
      <c r="N962" s="6" t="s">
        <v>25</v>
      </c>
      <c r="O962" s="6" t="s">
        <v>23</v>
      </c>
      <c r="P962" s="6" t="s">
        <v>21</v>
      </c>
      <c r="Q962" s="6" t="s">
        <v>45</v>
      </c>
      <c r="R962" s="6" t="s">
        <v>17</v>
      </c>
      <c r="S962" s="6" t="s">
        <v>15</v>
      </c>
      <c r="T962" s="6" t="s">
        <v>15</v>
      </c>
      <c r="U962" s="1" t="s">
        <v>14</v>
      </c>
      <c r="W962" t="str">
        <f t="shared" si="16"/>
        <v>unsigned char accel957[8] = {0x05, 0xCC, 0x51, 0x02, 0xF9, 0x04, 0x00, 0x00};</v>
      </c>
    </row>
    <row r="963" spans="2:23" x14ac:dyDescent="0.25">
      <c r="B963" s="1" t="s">
        <v>0</v>
      </c>
      <c r="C963" s="1" t="s">
        <v>13</v>
      </c>
      <c r="D963" s="1" t="s">
        <v>1</v>
      </c>
      <c r="E963" s="1" t="s">
        <v>13</v>
      </c>
      <c r="F963" s="1" t="s">
        <v>34</v>
      </c>
      <c r="G963" s="5" t="s">
        <v>997</v>
      </c>
      <c r="H963" s="1" t="s">
        <v>30</v>
      </c>
      <c r="I963" s="1" t="s">
        <v>28</v>
      </c>
      <c r="J963" s="1" t="s">
        <v>12</v>
      </c>
      <c r="K963" s="3" t="s">
        <v>26</v>
      </c>
      <c r="L963" s="1" t="s">
        <v>20</v>
      </c>
      <c r="M963" s="1" t="s">
        <v>29</v>
      </c>
      <c r="N963" s="6" t="s">
        <v>25</v>
      </c>
      <c r="O963" s="6" t="s">
        <v>23</v>
      </c>
      <c r="P963" s="6" t="s">
        <v>21</v>
      </c>
      <c r="Q963" s="6" t="s">
        <v>18</v>
      </c>
      <c r="R963" s="6" t="s">
        <v>17</v>
      </c>
      <c r="S963" s="6" t="s">
        <v>15</v>
      </c>
      <c r="T963" s="6" t="s">
        <v>15</v>
      </c>
      <c r="U963" s="1" t="s">
        <v>14</v>
      </c>
      <c r="W963" t="str">
        <f t="shared" si="16"/>
        <v>unsigned char accel958[8] = {0x05, 0xCC, 0x51, 0x02, 0xF5, 0x04, 0x00, 0x00};</v>
      </c>
    </row>
    <row r="964" spans="2:23" x14ac:dyDescent="0.25">
      <c r="B964" s="1" t="s">
        <v>0</v>
      </c>
      <c r="C964" s="1" t="s">
        <v>13</v>
      </c>
      <c r="D964" s="1" t="s">
        <v>1</v>
      </c>
      <c r="E964" s="1" t="s">
        <v>13</v>
      </c>
      <c r="F964" s="1" t="s">
        <v>34</v>
      </c>
      <c r="G964" s="5" t="s">
        <v>998</v>
      </c>
      <c r="H964" s="1" t="s">
        <v>30</v>
      </c>
      <c r="I964" s="1" t="s">
        <v>28</v>
      </c>
      <c r="J964" s="1" t="s">
        <v>12</v>
      </c>
      <c r="K964" s="3" t="s">
        <v>26</v>
      </c>
      <c r="L964" s="1" t="s">
        <v>20</v>
      </c>
      <c r="M964" s="1" t="s">
        <v>29</v>
      </c>
      <c r="N964" s="6" t="s">
        <v>25</v>
      </c>
      <c r="O964" s="6" t="s">
        <v>23</v>
      </c>
      <c r="P964" s="6" t="s">
        <v>21</v>
      </c>
      <c r="Q964" s="6" t="s">
        <v>37</v>
      </c>
      <c r="R964" s="6" t="s">
        <v>17</v>
      </c>
      <c r="S964" s="6" t="s">
        <v>15</v>
      </c>
      <c r="T964" s="6" t="s">
        <v>15</v>
      </c>
      <c r="U964" s="1" t="s">
        <v>14</v>
      </c>
      <c r="W964" t="str">
        <f t="shared" si="16"/>
        <v>unsigned char accel959[8] = {0x05, 0xCC, 0x51, 0x02, 0xF6, 0x04, 0x00, 0x00};</v>
      </c>
    </row>
    <row r="965" spans="2:23" x14ac:dyDescent="0.25">
      <c r="B965" s="1" t="s">
        <v>0</v>
      </c>
      <c r="C965" s="1" t="s">
        <v>13</v>
      </c>
      <c r="D965" s="1" t="s">
        <v>1</v>
      </c>
      <c r="E965" s="1" t="s">
        <v>13</v>
      </c>
      <c r="F965" s="1" t="s">
        <v>34</v>
      </c>
      <c r="G965" s="5" t="s">
        <v>999</v>
      </c>
      <c r="H965" s="1" t="s">
        <v>30</v>
      </c>
      <c r="I965" s="1" t="s">
        <v>28</v>
      </c>
      <c r="J965" s="1" t="s">
        <v>12</v>
      </c>
      <c r="K965" s="3" t="s">
        <v>26</v>
      </c>
      <c r="L965" s="1" t="s">
        <v>20</v>
      </c>
      <c r="M965" s="1" t="s">
        <v>29</v>
      </c>
      <c r="N965" s="6" t="s">
        <v>25</v>
      </c>
      <c r="O965" s="6" t="s">
        <v>23</v>
      </c>
      <c r="P965" s="6" t="s">
        <v>21</v>
      </c>
      <c r="Q965" s="6" t="s">
        <v>39</v>
      </c>
      <c r="R965" s="6" t="s">
        <v>17</v>
      </c>
      <c r="S965" s="6" t="s">
        <v>15</v>
      </c>
      <c r="T965" s="6" t="s">
        <v>15</v>
      </c>
      <c r="U965" s="1" t="s">
        <v>14</v>
      </c>
      <c r="W965" t="str">
        <f t="shared" si="16"/>
        <v>unsigned char accel960[8] = {0x05, 0xCC, 0x51, 0x02, 0xF7, 0x04, 0x00, 0x00};</v>
      </c>
    </row>
    <row r="966" spans="2:23" x14ac:dyDescent="0.25">
      <c r="B966" s="1" t="s">
        <v>0</v>
      </c>
      <c r="C966" s="1" t="s">
        <v>13</v>
      </c>
      <c r="D966" s="1" t="s">
        <v>1</v>
      </c>
      <c r="E966" s="1" t="s">
        <v>13</v>
      </c>
      <c r="F966" s="1" t="s">
        <v>34</v>
      </c>
      <c r="G966" s="5" t="s">
        <v>1000</v>
      </c>
      <c r="H966" s="1" t="s">
        <v>30</v>
      </c>
      <c r="I966" s="1" t="s">
        <v>28</v>
      </c>
      <c r="J966" s="1" t="s">
        <v>12</v>
      </c>
      <c r="K966" s="3" t="s">
        <v>26</v>
      </c>
      <c r="L966" s="1" t="s">
        <v>20</v>
      </c>
      <c r="M966" s="1" t="s">
        <v>29</v>
      </c>
      <c r="N966" s="6" t="s">
        <v>25</v>
      </c>
      <c r="O966" s="6" t="s">
        <v>23</v>
      </c>
      <c r="P966" s="6" t="s">
        <v>21</v>
      </c>
      <c r="Q966" s="6" t="s">
        <v>42</v>
      </c>
      <c r="R966" s="6" t="s">
        <v>17</v>
      </c>
      <c r="S966" s="6" t="s">
        <v>15</v>
      </c>
      <c r="T966" s="6" t="s">
        <v>15</v>
      </c>
      <c r="U966" s="1" t="s">
        <v>14</v>
      </c>
      <c r="W966" t="str">
        <f t="shared" si="16"/>
        <v>unsigned char accel961[8] = {0x05, 0xCC, 0x51, 0x02, 0xF8, 0x04, 0x00, 0x00};</v>
      </c>
    </row>
    <row r="967" spans="2:23" x14ac:dyDescent="0.25">
      <c r="B967" s="1" t="s">
        <v>0</v>
      </c>
      <c r="C967" s="1" t="s">
        <v>13</v>
      </c>
      <c r="D967" s="1" t="s">
        <v>1</v>
      </c>
      <c r="E967" s="1" t="s">
        <v>13</v>
      </c>
      <c r="F967" s="1" t="s">
        <v>34</v>
      </c>
      <c r="G967" s="5" t="s">
        <v>1001</v>
      </c>
      <c r="H967" s="1" t="s">
        <v>30</v>
      </c>
      <c r="I967" s="1" t="s">
        <v>28</v>
      </c>
      <c r="J967" s="1" t="s">
        <v>12</v>
      </c>
      <c r="K967" s="3" t="s">
        <v>26</v>
      </c>
      <c r="L967" s="1" t="s">
        <v>20</v>
      </c>
      <c r="M967" s="1" t="s">
        <v>29</v>
      </c>
      <c r="N967" s="6" t="s">
        <v>25</v>
      </c>
      <c r="O967" s="6" t="s">
        <v>23</v>
      </c>
      <c r="P967" s="6" t="s">
        <v>21</v>
      </c>
      <c r="Q967" s="6" t="s">
        <v>18</v>
      </c>
      <c r="R967" s="6" t="s">
        <v>17</v>
      </c>
      <c r="S967" s="6" t="s">
        <v>15</v>
      </c>
      <c r="T967" s="6" t="s">
        <v>15</v>
      </c>
      <c r="U967" s="1" t="s">
        <v>14</v>
      </c>
      <c r="W967" t="str">
        <f t="shared" si="16"/>
        <v>unsigned char accel962[8] = {0x05, 0xCC, 0x51, 0x02, 0xF5, 0x04, 0x00, 0x00};</v>
      </c>
    </row>
    <row r="968" spans="2:23" x14ac:dyDescent="0.25">
      <c r="B968" s="1" t="s">
        <v>0</v>
      </c>
      <c r="C968" s="1" t="s">
        <v>13</v>
      </c>
      <c r="D968" s="1" t="s">
        <v>1</v>
      </c>
      <c r="E968" s="1" t="s">
        <v>13</v>
      </c>
      <c r="F968" s="1" t="s">
        <v>34</v>
      </c>
      <c r="G968" s="5" t="s">
        <v>1002</v>
      </c>
      <c r="H968" s="1" t="s">
        <v>30</v>
      </c>
      <c r="I968" s="1" t="s">
        <v>28</v>
      </c>
      <c r="J968" s="1" t="s">
        <v>12</v>
      </c>
      <c r="K968" s="3" t="s">
        <v>26</v>
      </c>
      <c r="L968" s="1" t="s">
        <v>20</v>
      </c>
      <c r="M968" s="1" t="s">
        <v>29</v>
      </c>
      <c r="N968" s="6" t="s">
        <v>25</v>
      </c>
      <c r="O968" s="6" t="s">
        <v>23</v>
      </c>
      <c r="P968" s="6" t="s">
        <v>21</v>
      </c>
      <c r="Q968" s="6" t="s">
        <v>37</v>
      </c>
      <c r="R968" s="6" t="s">
        <v>17</v>
      </c>
      <c r="S968" s="6" t="s">
        <v>15</v>
      </c>
      <c r="T968" s="6" t="s">
        <v>15</v>
      </c>
      <c r="U968" s="1" t="s">
        <v>14</v>
      </c>
      <c r="W968" t="str">
        <f t="shared" si="16"/>
        <v>unsigned char accel963[8] = {0x05, 0xCC, 0x51, 0x02, 0xF6, 0x04, 0x00, 0x00};</v>
      </c>
    </row>
    <row r="969" spans="2:23" x14ac:dyDescent="0.25">
      <c r="B969" s="1" t="s">
        <v>0</v>
      </c>
      <c r="C969" s="1" t="s">
        <v>13</v>
      </c>
      <c r="D969" s="1" t="s">
        <v>1</v>
      </c>
      <c r="E969" s="1" t="s">
        <v>13</v>
      </c>
      <c r="F969" s="1" t="s">
        <v>34</v>
      </c>
      <c r="G969" s="5" t="s">
        <v>1003</v>
      </c>
      <c r="H969" s="1" t="s">
        <v>30</v>
      </c>
      <c r="I969" s="1" t="s">
        <v>28</v>
      </c>
      <c r="J969" s="1" t="s">
        <v>12</v>
      </c>
      <c r="K969" s="3" t="s">
        <v>26</v>
      </c>
      <c r="L969" s="1" t="s">
        <v>20</v>
      </c>
      <c r="M969" s="1" t="s">
        <v>29</v>
      </c>
      <c r="N969" s="6" t="s">
        <v>25</v>
      </c>
      <c r="O969" s="6" t="s">
        <v>23</v>
      </c>
      <c r="P969" s="6" t="s">
        <v>21</v>
      </c>
      <c r="Q969" s="6" t="s">
        <v>39</v>
      </c>
      <c r="R969" s="6" t="s">
        <v>17</v>
      </c>
      <c r="S969" s="6" t="s">
        <v>15</v>
      </c>
      <c r="T969" s="6" t="s">
        <v>15</v>
      </c>
      <c r="U969" s="1" t="s">
        <v>14</v>
      </c>
      <c r="W969" t="str">
        <f t="shared" si="16"/>
        <v>unsigned char accel964[8] = {0x05, 0xCC, 0x51, 0x02, 0xF7, 0x04, 0x00, 0x00};</v>
      </c>
    </row>
    <row r="970" spans="2:23" x14ac:dyDescent="0.25">
      <c r="B970" s="1" t="s">
        <v>0</v>
      </c>
      <c r="C970" s="1" t="s">
        <v>13</v>
      </c>
      <c r="D970" s="1" t="s">
        <v>1</v>
      </c>
      <c r="E970" s="1" t="s">
        <v>13</v>
      </c>
      <c r="F970" s="1" t="s">
        <v>34</v>
      </c>
      <c r="G970" s="5" t="s">
        <v>1004</v>
      </c>
      <c r="H970" s="1" t="s">
        <v>30</v>
      </c>
      <c r="I970" s="1" t="s">
        <v>28</v>
      </c>
      <c r="J970" s="1" t="s">
        <v>12</v>
      </c>
      <c r="K970" s="3" t="s">
        <v>26</v>
      </c>
      <c r="L970" s="1" t="s">
        <v>20</v>
      </c>
      <c r="M970" s="1" t="s">
        <v>29</v>
      </c>
      <c r="N970" s="6" t="s">
        <v>25</v>
      </c>
      <c r="O970" s="6" t="s">
        <v>23</v>
      </c>
      <c r="P970" s="6" t="s">
        <v>21</v>
      </c>
      <c r="Q970" s="6" t="s">
        <v>42</v>
      </c>
      <c r="R970" s="6" t="s">
        <v>17</v>
      </c>
      <c r="S970" s="6" t="s">
        <v>15</v>
      </c>
      <c r="T970" s="6" t="s">
        <v>15</v>
      </c>
      <c r="U970" s="1" t="s">
        <v>14</v>
      </c>
      <c r="W970" t="str">
        <f t="shared" si="16"/>
        <v>unsigned char accel965[8] = {0x05, 0xCC, 0x51, 0x02, 0xF8, 0x04, 0x00, 0x00};</v>
      </c>
    </row>
    <row r="971" spans="2:23" x14ac:dyDescent="0.25">
      <c r="B971" s="1" t="s">
        <v>0</v>
      </c>
      <c r="C971" s="1" t="s">
        <v>13</v>
      </c>
      <c r="D971" s="1" t="s">
        <v>1</v>
      </c>
      <c r="E971" s="1" t="s">
        <v>13</v>
      </c>
      <c r="F971" s="1" t="s">
        <v>34</v>
      </c>
      <c r="G971" s="5" t="s">
        <v>1005</v>
      </c>
      <c r="H971" s="1" t="s">
        <v>30</v>
      </c>
      <c r="I971" s="1" t="s">
        <v>28</v>
      </c>
      <c r="J971" s="1" t="s">
        <v>12</v>
      </c>
      <c r="K971" s="3" t="s">
        <v>26</v>
      </c>
      <c r="L971" s="1" t="s">
        <v>20</v>
      </c>
      <c r="M971" s="1" t="s">
        <v>29</v>
      </c>
      <c r="N971" s="6" t="s">
        <v>25</v>
      </c>
      <c r="O971" s="6" t="s">
        <v>23</v>
      </c>
      <c r="P971" s="6" t="s">
        <v>21</v>
      </c>
      <c r="Q971" s="6" t="s">
        <v>45</v>
      </c>
      <c r="R971" s="6" t="s">
        <v>17</v>
      </c>
      <c r="S971" s="6" t="s">
        <v>15</v>
      </c>
      <c r="T971" s="6" t="s">
        <v>15</v>
      </c>
      <c r="U971" s="1" t="s">
        <v>14</v>
      </c>
      <c r="W971" t="str">
        <f t="shared" si="16"/>
        <v>unsigned char accel966[8] = {0x05, 0xCC, 0x51, 0x02, 0xF9, 0x04, 0x00, 0x00};</v>
      </c>
    </row>
    <row r="972" spans="2:23" x14ac:dyDescent="0.25">
      <c r="B972" s="1" t="s">
        <v>0</v>
      </c>
      <c r="C972" s="1" t="s">
        <v>13</v>
      </c>
      <c r="D972" s="1" t="s">
        <v>1</v>
      </c>
      <c r="E972" s="1" t="s">
        <v>13</v>
      </c>
      <c r="F972" s="1" t="s">
        <v>34</v>
      </c>
      <c r="G972" s="5" t="s">
        <v>1006</v>
      </c>
      <c r="H972" s="1" t="s">
        <v>30</v>
      </c>
      <c r="I972" s="1" t="s">
        <v>28</v>
      </c>
      <c r="J972" s="1" t="s">
        <v>12</v>
      </c>
      <c r="K972" s="3" t="s">
        <v>26</v>
      </c>
      <c r="L972" s="1" t="s">
        <v>20</v>
      </c>
      <c r="M972" s="1" t="s">
        <v>29</v>
      </c>
      <c r="N972" s="6" t="s">
        <v>25</v>
      </c>
      <c r="O972" s="6" t="s">
        <v>23</v>
      </c>
      <c r="P972" s="6" t="s">
        <v>21</v>
      </c>
      <c r="Q972" s="6" t="s">
        <v>18</v>
      </c>
      <c r="R972" s="6" t="s">
        <v>17</v>
      </c>
      <c r="S972" s="6" t="s">
        <v>15</v>
      </c>
      <c r="T972" s="6" t="s">
        <v>15</v>
      </c>
      <c r="U972" s="1" t="s">
        <v>14</v>
      </c>
      <c r="W972" t="str">
        <f t="shared" si="16"/>
        <v>unsigned char accel967[8] = {0x05, 0xCC, 0x51, 0x02, 0xF5, 0x04, 0x00, 0x00};</v>
      </c>
    </row>
    <row r="973" spans="2:23" x14ac:dyDescent="0.25">
      <c r="B973" s="1" t="s">
        <v>0</v>
      </c>
      <c r="C973" s="1" t="s">
        <v>13</v>
      </c>
      <c r="D973" s="1" t="s">
        <v>1</v>
      </c>
      <c r="E973" s="1" t="s">
        <v>13</v>
      </c>
      <c r="F973" s="1" t="s">
        <v>34</v>
      </c>
      <c r="G973" s="5" t="s">
        <v>1007</v>
      </c>
      <c r="H973" s="1" t="s">
        <v>30</v>
      </c>
      <c r="I973" s="1" t="s">
        <v>28</v>
      </c>
      <c r="J973" s="1" t="s">
        <v>12</v>
      </c>
      <c r="K973" s="3" t="s">
        <v>26</v>
      </c>
      <c r="L973" s="1" t="s">
        <v>20</v>
      </c>
      <c r="M973" s="1" t="s">
        <v>29</v>
      </c>
      <c r="N973" s="6" t="s">
        <v>25</v>
      </c>
      <c r="O973" s="6" t="s">
        <v>23</v>
      </c>
      <c r="P973" s="6" t="s">
        <v>21</v>
      </c>
      <c r="Q973" s="6" t="s">
        <v>37</v>
      </c>
      <c r="R973" s="6" t="s">
        <v>17</v>
      </c>
      <c r="S973" s="6" t="s">
        <v>15</v>
      </c>
      <c r="T973" s="6" t="s">
        <v>15</v>
      </c>
      <c r="U973" s="1" t="s">
        <v>14</v>
      </c>
      <c r="W973" t="str">
        <f t="shared" si="16"/>
        <v>unsigned char accel968[8] = {0x05, 0xCC, 0x51, 0x02, 0xF6, 0x04, 0x00, 0x00};</v>
      </c>
    </row>
    <row r="974" spans="2:23" x14ac:dyDescent="0.25">
      <c r="B974" s="1" t="s">
        <v>0</v>
      </c>
      <c r="C974" s="1" t="s">
        <v>13</v>
      </c>
      <c r="D974" s="1" t="s">
        <v>1</v>
      </c>
      <c r="E974" s="1" t="s">
        <v>13</v>
      </c>
      <c r="F974" s="1" t="s">
        <v>34</v>
      </c>
      <c r="G974" s="5" t="s">
        <v>1008</v>
      </c>
      <c r="H974" s="1" t="s">
        <v>30</v>
      </c>
      <c r="I974" s="1" t="s">
        <v>28</v>
      </c>
      <c r="J974" s="1" t="s">
        <v>12</v>
      </c>
      <c r="K974" s="3" t="s">
        <v>26</v>
      </c>
      <c r="L974" s="1" t="s">
        <v>20</v>
      </c>
      <c r="M974" s="1" t="s">
        <v>29</v>
      </c>
      <c r="N974" s="6" t="s">
        <v>25</v>
      </c>
      <c r="O974" s="6" t="s">
        <v>23</v>
      </c>
      <c r="P974" s="6" t="s">
        <v>21</v>
      </c>
      <c r="Q974" s="6" t="s">
        <v>39</v>
      </c>
      <c r="R974" s="6" t="s">
        <v>17</v>
      </c>
      <c r="S974" s="6" t="s">
        <v>15</v>
      </c>
      <c r="T974" s="6" t="s">
        <v>15</v>
      </c>
      <c r="U974" s="1" t="s">
        <v>14</v>
      </c>
      <c r="W974" t="str">
        <f t="shared" si="16"/>
        <v>unsigned char accel969[8] = {0x05, 0xCC, 0x51, 0x02, 0xF7, 0x04, 0x00, 0x00};</v>
      </c>
    </row>
    <row r="975" spans="2:23" x14ac:dyDescent="0.25">
      <c r="B975" s="1" t="s">
        <v>0</v>
      </c>
      <c r="C975" s="1" t="s">
        <v>13</v>
      </c>
      <c r="D975" s="1" t="s">
        <v>1</v>
      </c>
      <c r="E975" s="1" t="s">
        <v>13</v>
      </c>
      <c r="F975" s="1" t="s">
        <v>34</v>
      </c>
      <c r="G975" s="5" t="s">
        <v>1009</v>
      </c>
      <c r="H975" s="1" t="s">
        <v>30</v>
      </c>
      <c r="I975" s="1" t="s">
        <v>28</v>
      </c>
      <c r="J975" s="1" t="s">
        <v>12</v>
      </c>
      <c r="K975" s="3" t="s">
        <v>26</v>
      </c>
      <c r="L975" s="1" t="s">
        <v>20</v>
      </c>
      <c r="M975" s="1" t="s">
        <v>29</v>
      </c>
      <c r="N975" s="6" t="s">
        <v>25</v>
      </c>
      <c r="O975" s="6" t="s">
        <v>23</v>
      </c>
      <c r="P975" s="6" t="s">
        <v>21</v>
      </c>
      <c r="Q975" s="6" t="s">
        <v>42</v>
      </c>
      <c r="R975" s="6" t="s">
        <v>17</v>
      </c>
      <c r="S975" s="6" t="s">
        <v>15</v>
      </c>
      <c r="T975" s="6" t="s">
        <v>15</v>
      </c>
      <c r="U975" s="1" t="s">
        <v>14</v>
      </c>
      <c r="W975" t="str">
        <f t="shared" si="16"/>
        <v>unsigned char accel970[8] = {0x05, 0xCC, 0x51, 0x02, 0xF8, 0x04, 0x00, 0x00};</v>
      </c>
    </row>
    <row r="976" spans="2:23" x14ac:dyDescent="0.25">
      <c r="B976" s="1" t="s">
        <v>0</v>
      </c>
      <c r="C976" s="1" t="s">
        <v>13</v>
      </c>
      <c r="D976" s="1" t="s">
        <v>1</v>
      </c>
      <c r="E976" s="1" t="s">
        <v>13</v>
      </c>
      <c r="F976" s="1" t="s">
        <v>34</v>
      </c>
      <c r="G976" s="5" t="s">
        <v>1010</v>
      </c>
      <c r="H976" s="1" t="s">
        <v>30</v>
      </c>
      <c r="I976" s="1" t="s">
        <v>28</v>
      </c>
      <c r="J976" s="1" t="s">
        <v>12</v>
      </c>
      <c r="K976" s="3" t="s">
        <v>26</v>
      </c>
      <c r="L976" s="1" t="s">
        <v>20</v>
      </c>
      <c r="M976" s="1" t="s">
        <v>29</v>
      </c>
      <c r="N976" s="6" t="s">
        <v>25</v>
      </c>
      <c r="O976" s="6" t="s">
        <v>23</v>
      </c>
      <c r="P976" s="6" t="s">
        <v>21</v>
      </c>
      <c r="Q976" s="6" t="s">
        <v>18</v>
      </c>
      <c r="R976" s="6" t="s">
        <v>17</v>
      </c>
      <c r="S976" s="6" t="s">
        <v>15</v>
      </c>
      <c r="T976" s="6" t="s">
        <v>15</v>
      </c>
      <c r="U976" s="1" t="s">
        <v>14</v>
      </c>
      <c r="W976" t="str">
        <f t="shared" si="16"/>
        <v>unsigned char accel971[8] = {0x05, 0xCC, 0x51, 0x02, 0xF5, 0x04, 0x00, 0x00};</v>
      </c>
    </row>
    <row r="977" spans="2:23" x14ac:dyDescent="0.25">
      <c r="B977" s="1" t="s">
        <v>0</v>
      </c>
      <c r="C977" s="1" t="s">
        <v>13</v>
      </c>
      <c r="D977" s="1" t="s">
        <v>1</v>
      </c>
      <c r="E977" s="1" t="s">
        <v>13</v>
      </c>
      <c r="F977" s="1" t="s">
        <v>34</v>
      </c>
      <c r="G977" s="5" t="s">
        <v>1011</v>
      </c>
      <c r="H977" s="1" t="s">
        <v>30</v>
      </c>
      <c r="I977" s="1" t="s">
        <v>28</v>
      </c>
      <c r="J977" s="1" t="s">
        <v>12</v>
      </c>
      <c r="K977" s="3" t="s">
        <v>26</v>
      </c>
      <c r="L977" s="1" t="s">
        <v>20</v>
      </c>
      <c r="M977" s="1" t="s">
        <v>29</v>
      </c>
      <c r="N977" s="6" t="s">
        <v>25</v>
      </c>
      <c r="O977" s="6" t="s">
        <v>23</v>
      </c>
      <c r="P977" s="6" t="s">
        <v>21</v>
      </c>
      <c r="Q977" s="6" t="s">
        <v>37</v>
      </c>
      <c r="R977" s="6" t="s">
        <v>17</v>
      </c>
      <c r="S977" s="6" t="s">
        <v>15</v>
      </c>
      <c r="T977" s="6" t="s">
        <v>15</v>
      </c>
      <c r="U977" s="1" t="s">
        <v>14</v>
      </c>
      <c r="W977" t="str">
        <f t="shared" si="16"/>
        <v>unsigned char accel972[8] = {0x05, 0xCC, 0x51, 0x02, 0xF6, 0x04, 0x00, 0x00};</v>
      </c>
    </row>
    <row r="978" spans="2:23" x14ac:dyDescent="0.25">
      <c r="B978" s="1" t="s">
        <v>0</v>
      </c>
      <c r="C978" s="1" t="s">
        <v>13</v>
      </c>
      <c r="D978" s="1" t="s">
        <v>1</v>
      </c>
      <c r="E978" s="1" t="s">
        <v>13</v>
      </c>
      <c r="F978" s="1" t="s">
        <v>34</v>
      </c>
      <c r="G978" s="5" t="s">
        <v>1012</v>
      </c>
      <c r="H978" s="1" t="s">
        <v>30</v>
      </c>
      <c r="I978" s="1" t="s">
        <v>28</v>
      </c>
      <c r="J978" s="1" t="s">
        <v>12</v>
      </c>
      <c r="K978" s="3" t="s">
        <v>26</v>
      </c>
      <c r="L978" s="1" t="s">
        <v>20</v>
      </c>
      <c r="M978" s="1" t="s">
        <v>29</v>
      </c>
      <c r="N978" s="6" t="s">
        <v>25</v>
      </c>
      <c r="O978" s="6" t="s">
        <v>23</v>
      </c>
      <c r="P978" s="6" t="s">
        <v>21</v>
      </c>
      <c r="Q978" s="6" t="s">
        <v>39</v>
      </c>
      <c r="R978" s="6" t="s">
        <v>17</v>
      </c>
      <c r="S978" s="6" t="s">
        <v>15</v>
      </c>
      <c r="T978" s="6" t="s">
        <v>15</v>
      </c>
      <c r="U978" s="1" t="s">
        <v>14</v>
      </c>
      <c r="W978" t="str">
        <f t="shared" si="16"/>
        <v>unsigned char accel973[8] = {0x05, 0xCC, 0x51, 0x02, 0xF7, 0x04, 0x00, 0x00};</v>
      </c>
    </row>
    <row r="979" spans="2:23" x14ac:dyDescent="0.25">
      <c r="B979" s="1" t="s">
        <v>0</v>
      </c>
      <c r="C979" s="1" t="s">
        <v>13</v>
      </c>
      <c r="D979" s="1" t="s">
        <v>1</v>
      </c>
      <c r="E979" s="1" t="s">
        <v>13</v>
      </c>
      <c r="F979" s="1" t="s">
        <v>34</v>
      </c>
      <c r="G979" s="5" t="s">
        <v>1013</v>
      </c>
      <c r="H979" s="1" t="s">
        <v>30</v>
      </c>
      <c r="I979" s="1" t="s">
        <v>28</v>
      </c>
      <c r="J979" s="1" t="s">
        <v>12</v>
      </c>
      <c r="K979" s="3" t="s">
        <v>26</v>
      </c>
      <c r="L979" s="1" t="s">
        <v>20</v>
      </c>
      <c r="M979" s="1" t="s">
        <v>29</v>
      </c>
      <c r="N979" s="6" t="s">
        <v>25</v>
      </c>
      <c r="O979" s="6" t="s">
        <v>23</v>
      </c>
      <c r="P979" s="6" t="s">
        <v>21</v>
      </c>
      <c r="Q979" s="6" t="s">
        <v>42</v>
      </c>
      <c r="R979" s="6" t="s">
        <v>17</v>
      </c>
      <c r="S979" s="6" t="s">
        <v>15</v>
      </c>
      <c r="T979" s="6" t="s">
        <v>15</v>
      </c>
      <c r="U979" s="1" t="s">
        <v>14</v>
      </c>
      <c r="W979" t="str">
        <f t="shared" si="16"/>
        <v>unsigned char accel974[8] = {0x05, 0xCC, 0x51, 0x02, 0xF8, 0x04, 0x00, 0x00};</v>
      </c>
    </row>
    <row r="980" spans="2:23" x14ac:dyDescent="0.25">
      <c r="B980" s="1" t="s">
        <v>0</v>
      </c>
      <c r="C980" s="1" t="s">
        <v>13</v>
      </c>
      <c r="D980" s="1" t="s">
        <v>1</v>
      </c>
      <c r="E980" s="1" t="s">
        <v>13</v>
      </c>
      <c r="F980" s="1" t="s">
        <v>34</v>
      </c>
      <c r="G980" s="5" t="s">
        <v>1014</v>
      </c>
      <c r="H980" s="1" t="s">
        <v>30</v>
      </c>
      <c r="I980" s="1" t="s">
        <v>28</v>
      </c>
      <c r="J980" s="1" t="s">
        <v>12</v>
      </c>
      <c r="K980" s="3" t="s">
        <v>26</v>
      </c>
      <c r="L980" s="1" t="s">
        <v>20</v>
      </c>
      <c r="M980" s="1" t="s">
        <v>29</v>
      </c>
      <c r="N980" s="6" t="s">
        <v>25</v>
      </c>
      <c r="O980" s="6" t="s">
        <v>23</v>
      </c>
      <c r="P980" s="6" t="s">
        <v>21</v>
      </c>
      <c r="Q980" s="6" t="s">
        <v>45</v>
      </c>
      <c r="R980" s="6" t="s">
        <v>17</v>
      </c>
      <c r="S980" s="6" t="s">
        <v>15</v>
      </c>
      <c r="T980" s="6" t="s">
        <v>15</v>
      </c>
      <c r="U980" s="1" t="s">
        <v>14</v>
      </c>
      <c r="W980" t="str">
        <f t="shared" si="16"/>
        <v>unsigned char accel975[8] = {0x05, 0xCC, 0x51, 0x02, 0xF9, 0x04, 0x00, 0x00};</v>
      </c>
    </row>
    <row r="981" spans="2:23" x14ac:dyDescent="0.25">
      <c r="B981" s="1" t="s">
        <v>0</v>
      </c>
      <c r="C981" s="1" t="s">
        <v>13</v>
      </c>
      <c r="D981" s="1" t="s">
        <v>1</v>
      </c>
      <c r="E981" s="1" t="s">
        <v>13</v>
      </c>
      <c r="F981" s="1" t="s">
        <v>34</v>
      </c>
      <c r="G981" s="5" t="s">
        <v>1015</v>
      </c>
      <c r="H981" s="1" t="s">
        <v>30</v>
      </c>
      <c r="I981" s="1" t="s">
        <v>28</v>
      </c>
      <c r="J981" s="1" t="s">
        <v>12</v>
      </c>
      <c r="K981" s="3" t="s">
        <v>26</v>
      </c>
      <c r="L981" s="1" t="s">
        <v>20</v>
      </c>
      <c r="M981" s="1" t="s">
        <v>29</v>
      </c>
      <c r="N981" s="6" t="s">
        <v>25</v>
      </c>
      <c r="O981" s="6" t="s">
        <v>23</v>
      </c>
      <c r="P981" s="6" t="s">
        <v>21</v>
      </c>
      <c r="Q981" s="6" t="s">
        <v>18</v>
      </c>
      <c r="R981" s="6" t="s">
        <v>17</v>
      </c>
      <c r="S981" s="6" t="s">
        <v>15</v>
      </c>
      <c r="T981" s="6" t="s">
        <v>15</v>
      </c>
      <c r="U981" s="1" t="s">
        <v>14</v>
      </c>
      <c r="W981" t="str">
        <f t="shared" si="16"/>
        <v>unsigned char accel976[8] = {0x05, 0xCC, 0x51, 0x02, 0xF5, 0x04, 0x00, 0x00};</v>
      </c>
    </row>
    <row r="982" spans="2:23" x14ac:dyDescent="0.25">
      <c r="B982" s="1" t="s">
        <v>0</v>
      </c>
      <c r="C982" s="1" t="s">
        <v>13</v>
      </c>
      <c r="D982" s="1" t="s">
        <v>1</v>
      </c>
      <c r="E982" s="1" t="s">
        <v>13</v>
      </c>
      <c r="F982" s="1" t="s">
        <v>34</v>
      </c>
      <c r="G982" s="5" t="s">
        <v>1016</v>
      </c>
      <c r="H982" s="1" t="s">
        <v>30</v>
      </c>
      <c r="I982" s="1" t="s">
        <v>28</v>
      </c>
      <c r="J982" s="1" t="s">
        <v>12</v>
      </c>
      <c r="K982" s="3" t="s">
        <v>26</v>
      </c>
      <c r="L982" s="1" t="s">
        <v>20</v>
      </c>
      <c r="M982" s="1" t="s">
        <v>29</v>
      </c>
      <c r="N982" s="6" t="s">
        <v>25</v>
      </c>
      <c r="O982" s="6" t="s">
        <v>23</v>
      </c>
      <c r="P982" s="6" t="s">
        <v>21</v>
      </c>
      <c r="Q982" s="6" t="s">
        <v>37</v>
      </c>
      <c r="R982" s="6" t="s">
        <v>17</v>
      </c>
      <c r="S982" s="6" t="s">
        <v>15</v>
      </c>
      <c r="T982" s="6" t="s">
        <v>15</v>
      </c>
      <c r="U982" s="1" t="s">
        <v>14</v>
      </c>
      <c r="W982" t="str">
        <f t="shared" si="16"/>
        <v>unsigned char accel977[8] = {0x05, 0xCC, 0x51, 0x02, 0xF6, 0x04, 0x00, 0x00};</v>
      </c>
    </row>
    <row r="983" spans="2:23" x14ac:dyDescent="0.25">
      <c r="B983" s="1" t="s">
        <v>0</v>
      </c>
      <c r="C983" s="1" t="s">
        <v>13</v>
      </c>
      <c r="D983" s="1" t="s">
        <v>1</v>
      </c>
      <c r="E983" s="1" t="s">
        <v>13</v>
      </c>
      <c r="F983" s="1" t="s">
        <v>34</v>
      </c>
      <c r="G983" s="5" t="s">
        <v>1017</v>
      </c>
      <c r="H983" s="1" t="s">
        <v>30</v>
      </c>
      <c r="I983" s="1" t="s">
        <v>28</v>
      </c>
      <c r="J983" s="1" t="s">
        <v>12</v>
      </c>
      <c r="K983" s="3" t="s">
        <v>26</v>
      </c>
      <c r="L983" s="1" t="s">
        <v>20</v>
      </c>
      <c r="M983" s="1" t="s">
        <v>29</v>
      </c>
      <c r="N983" s="6" t="s">
        <v>25</v>
      </c>
      <c r="O983" s="6" t="s">
        <v>23</v>
      </c>
      <c r="P983" s="6" t="s">
        <v>21</v>
      </c>
      <c r="Q983" s="6" t="s">
        <v>39</v>
      </c>
      <c r="R983" s="6" t="s">
        <v>17</v>
      </c>
      <c r="S983" s="6" t="s">
        <v>15</v>
      </c>
      <c r="T983" s="6" t="s">
        <v>15</v>
      </c>
      <c r="U983" s="1" t="s">
        <v>14</v>
      </c>
      <c r="W983" t="str">
        <f t="shared" si="16"/>
        <v>unsigned char accel978[8] = {0x05, 0xCC, 0x51, 0x02, 0xF7, 0x04, 0x00, 0x00};</v>
      </c>
    </row>
    <row r="984" spans="2:23" x14ac:dyDescent="0.25">
      <c r="B984" s="1" t="s">
        <v>0</v>
      </c>
      <c r="C984" s="1" t="s">
        <v>13</v>
      </c>
      <c r="D984" s="1" t="s">
        <v>1</v>
      </c>
      <c r="E984" s="1" t="s">
        <v>13</v>
      </c>
      <c r="F984" s="1" t="s">
        <v>34</v>
      </c>
      <c r="G984" s="5" t="s">
        <v>1018</v>
      </c>
      <c r="H984" s="1" t="s">
        <v>30</v>
      </c>
      <c r="I984" s="1" t="s">
        <v>28</v>
      </c>
      <c r="J984" s="1" t="s">
        <v>12</v>
      </c>
      <c r="K984" s="3" t="s">
        <v>26</v>
      </c>
      <c r="L984" s="1" t="s">
        <v>20</v>
      </c>
      <c r="M984" s="1" t="s">
        <v>29</v>
      </c>
      <c r="N984" s="6" t="s">
        <v>25</v>
      </c>
      <c r="O984" s="6" t="s">
        <v>23</v>
      </c>
      <c r="P984" s="6" t="s">
        <v>21</v>
      </c>
      <c r="Q984" s="6" t="s">
        <v>42</v>
      </c>
      <c r="R984" s="6" t="s">
        <v>17</v>
      </c>
      <c r="S984" s="6" t="s">
        <v>15</v>
      </c>
      <c r="T984" s="6" t="s">
        <v>15</v>
      </c>
      <c r="U984" s="1" t="s">
        <v>14</v>
      </c>
      <c r="W984" t="str">
        <f t="shared" si="16"/>
        <v>unsigned char accel979[8] = {0x05, 0xCC, 0x51, 0x02, 0xF8, 0x04, 0x00, 0x00};</v>
      </c>
    </row>
    <row r="985" spans="2:23" x14ac:dyDescent="0.25">
      <c r="B985" s="1" t="s">
        <v>0</v>
      </c>
      <c r="C985" s="1" t="s">
        <v>13</v>
      </c>
      <c r="D985" s="1" t="s">
        <v>1</v>
      </c>
      <c r="E985" s="1" t="s">
        <v>13</v>
      </c>
      <c r="F985" s="1" t="s">
        <v>34</v>
      </c>
      <c r="G985" s="5" t="s">
        <v>1019</v>
      </c>
      <c r="H985" s="1" t="s">
        <v>30</v>
      </c>
      <c r="I985" s="1" t="s">
        <v>28</v>
      </c>
      <c r="J985" s="1" t="s">
        <v>12</v>
      </c>
      <c r="K985" s="3" t="s">
        <v>26</v>
      </c>
      <c r="L985" s="1" t="s">
        <v>20</v>
      </c>
      <c r="M985" s="1" t="s">
        <v>29</v>
      </c>
      <c r="N985" s="6" t="s">
        <v>25</v>
      </c>
      <c r="O985" s="6" t="s">
        <v>23</v>
      </c>
      <c r="P985" s="6" t="s">
        <v>21</v>
      </c>
      <c r="Q985" s="6" t="s">
        <v>18</v>
      </c>
      <c r="R985" s="6" t="s">
        <v>17</v>
      </c>
      <c r="S985" s="6" t="s">
        <v>15</v>
      </c>
      <c r="T985" s="6" t="s">
        <v>15</v>
      </c>
      <c r="U985" s="1" t="s">
        <v>14</v>
      </c>
      <c r="W985" t="str">
        <f t="shared" si="16"/>
        <v>unsigned char accel980[8] = {0x05, 0xCC, 0x51, 0x02, 0xF5, 0x04, 0x00, 0x00};</v>
      </c>
    </row>
    <row r="986" spans="2:23" x14ac:dyDescent="0.25">
      <c r="B986" s="1" t="s">
        <v>0</v>
      </c>
      <c r="C986" s="1" t="s">
        <v>13</v>
      </c>
      <c r="D986" s="1" t="s">
        <v>1</v>
      </c>
      <c r="E986" s="1" t="s">
        <v>13</v>
      </c>
      <c r="F986" s="1" t="s">
        <v>34</v>
      </c>
      <c r="G986" s="5" t="s">
        <v>1020</v>
      </c>
      <c r="H986" s="1" t="s">
        <v>30</v>
      </c>
      <c r="I986" s="1" t="s">
        <v>28</v>
      </c>
      <c r="J986" s="1" t="s">
        <v>12</v>
      </c>
      <c r="K986" s="3" t="s">
        <v>26</v>
      </c>
      <c r="L986" s="1" t="s">
        <v>20</v>
      </c>
      <c r="M986" s="1" t="s">
        <v>29</v>
      </c>
      <c r="N986" s="6" t="s">
        <v>25</v>
      </c>
      <c r="O986" s="6" t="s">
        <v>23</v>
      </c>
      <c r="P986" s="6" t="s">
        <v>21</v>
      </c>
      <c r="Q986" s="6" t="s">
        <v>37</v>
      </c>
      <c r="R986" s="6" t="s">
        <v>17</v>
      </c>
      <c r="S986" s="6" t="s">
        <v>15</v>
      </c>
      <c r="T986" s="6" t="s">
        <v>15</v>
      </c>
      <c r="U986" s="1" t="s">
        <v>14</v>
      </c>
      <c r="W986" t="str">
        <f t="shared" si="16"/>
        <v>unsigned char accel981[8] = {0x05, 0xCC, 0x51, 0x02, 0xF6, 0x04, 0x00, 0x00};</v>
      </c>
    </row>
    <row r="987" spans="2:23" x14ac:dyDescent="0.25">
      <c r="B987" s="1" t="s">
        <v>0</v>
      </c>
      <c r="C987" s="1" t="s">
        <v>13</v>
      </c>
      <c r="D987" s="1" t="s">
        <v>1</v>
      </c>
      <c r="E987" s="1" t="s">
        <v>13</v>
      </c>
      <c r="F987" s="1" t="s">
        <v>34</v>
      </c>
      <c r="G987" s="5" t="s">
        <v>1021</v>
      </c>
      <c r="H987" s="1" t="s">
        <v>30</v>
      </c>
      <c r="I987" s="1" t="s">
        <v>28</v>
      </c>
      <c r="J987" s="1" t="s">
        <v>12</v>
      </c>
      <c r="K987" s="3" t="s">
        <v>26</v>
      </c>
      <c r="L987" s="1" t="s">
        <v>20</v>
      </c>
      <c r="M987" s="1" t="s">
        <v>29</v>
      </c>
      <c r="N987" s="6" t="s">
        <v>25</v>
      </c>
      <c r="O987" s="6" t="s">
        <v>23</v>
      </c>
      <c r="P987" s="6" t="s">
        <v>21</v>
      </c>
      <c r="Q987" s="6" t="s">
        <v>39</v>
      </c>
      <c r="R987" s="6" t="s">
        <v>17</v>
      </c>
      <c r="S987" s="6" t="s">
        <v>15</v>
      </c>
      <c r="T987" s="6" t="s">
        <v>15</v>
      </c>
      <c r="U987" s="1" t="s">
        <v>14</v>
      </c>
      <c r="W987" t="str">
        <f t="shared" si="16"/>
        <v>unsigned char accel982[8] = {0x05, 0xCC, 0x51, 0x02, 0xF7, 0x04, 0x00, 0x00};</v>
      </c>
    </row>
    <row r="988" spans="2:23" x14ac:dyDescent="0.25">
      <c r="B988" s="1" t="s">
        <v>0</v>
      </c>
      <c r="C988" s="1" t="s">
        <v>13</v>
      </c>
      <c r="D988" s="1" t="s">
        <v>1</v>
      </c>
      <c r="E988" s="1" t="s">
        <v>13</v>
      </c>
      <c r="F988" s="1" t="s">
        <v>34</v>
      </c>
      <c r="G988" s="5" t="s">
        <v>1022</v>
      </c>
      <c r="H988" s="1" t="s">
        <v>30</v>
      </c>
      <c r="I988" s="1" t="s">
        <v>28</v>
      </c>
      <c r="J988" s="1" t="s">
        <v>12</v>
      </c>
      <c r="K988" s="3" t="s">
        <v>26</v>
      </c>
      <c r="L988" s="1" t="s">
        <v>20</v>
      </c>
      <c r="M988" s="1" t="s">
        <v>29</v>
      </c>
      <c r="N988" s="6" t="s">
        <v>25</v>
      </c>
      <c r="O988" s="6" t="s">
        <v>23</v>
      </c>
      <c r="P988" s="6" t="s">
        <v>21</v>
      </c>
      <c r="Q988" s="6" t="s">
        <v>42</v>
      </c>
      <c r="R988" s="6" t="s">
        <v>17</v>
      </c>
      <c r="S988" s="6" t="s">
        <v>15</v>
      </c>
      <c r="T988" s="6" t="s">
        <v>15</v>
      </c>
      <c r="U988" s="1" t="s">
        <v>14</v>
      </c>
      <c r="W988" t="str">
        <f t="shared" si="16"/>
        <v>unsigned char accel983[8] = {0x05, 0xCC, 0x51, 0x02, 0xF8, 0x04, 0x00, 0x00};</v>
      </c>
    </row>
    <row r="989" spans="2:23" x14ac:dyDescent="0.25">
      <c r="B989" s="1" t="s">
        <v>0</v>
      </c>
      <c r="C989" s="1" t="s">
        <v>13</v>
      </c>
      <c r="D989" s="1" t="s">
        <v>1</v>
      </c>
      <c r="E989" s="1" t="s">
        <v>13</v>
      </c>
      <c r="F989" s="1" t="s">
        <v>34</v>
      </c>
      <c r="G989" s="5" t="s">
        <v>1023</v>
      </c>
      <c r="H989" s="1" t="s">
        <v>30</v>
      </c>
      <c r="I989" s="1" t="s">
        <v>28</v>
      </c>
      <c r="J989" s="1" t="s">
        <v>12</v>
      </c>
      <c r="K989" s="3" t="s">
        <v>26</v>
      </c>
      <c r="L989" s="1" t="s">
        <v>20</v>
      </c>
      <c r="M989" s="1" t="s">
        <v>29</v>
      </c>
      <c r="N989" s="6" t="s">
        <v>25</v>
      </c>
      <c r="O989" s="6" t="s">
        <v>23</v>
      </c>
      <c r="P989" s="6" t="s">
        <v>21</v>
      </c>
      <c r="Q989" s="6" t="s">
        <v>45</v>
      </c>
      <c r="R989" s="6" t="s">
        <v>17</v>
      </c>
      <c r="S989" s="6" t="s">
        <v>15</v>
      </c>
      <c r="T989" s="6" t="s">
        <v>15</v>
      </c>
      <c r="U989" s="1" t="s">
        <v>14</v>
      </c>
      <c r="W989" t="str">
        <f t="shared" si="16"/>
        <v>unsigned char accel984[8] = {0x05, 0xCC, 0x51, 0x02, 0xF9, 0x04, 0x00, 0x00};</v>
      </c>
    </row>
    <row r="990" spans="2:23" x14ac:dyDescent="0.25">
      <c r="B990" s="1" t="s">
        <v>0</v>
      </c>
      <c r="C990" s="1" t="s">
        <v>13</v>
      </c>
      <c r="D990" s="1" t="s">
        <v>1</v>
      </c>
      <c r="E990" s="1" t="s">
        <v>13</v>
      </c>
      <c r="F990" s="1" t="s">
        <v>34</v>
      </c>
      <c r="G990" s="5" t="s">
        <v>1024</v>
      </c>
      <c r="H990" s="1" t="s">
        <v>30</v>
      </c>
      <c r="I990" s="1" t="s">
        <v>28</v>
      </c>
      <c r="J990" s="1" t="s">
        <v>12</v>
      </c>
      <c r="K990" s="3" t="s">
        <v>26</v>
      </c>
      <c r="L990" s="1" t="s">
        <v>20</v>
      </c>
      <c r="M990" s="1" t="s">
        <v>29</v>
      </c>
      <c r="N990" s="6" t="s">
        <v>25</v>
      </c>
      <c r="O990" s="6" t="s">
        <v>23</v>
      </c>
      <c r="P990" s="6" t="s">
        <v>21</v>
      </c>
      <c r="Q990" s="6" t="s">
        <v>18</v>
      </c>
      <c r="R990" s="6" t="s">
        <v>17</v>
      </c>
      <c r="S990" s="6" t="s">
        <v>15</v>
      </c>
      <c r="T990" s="6" t="s">
        <v>15</v>
      </c>
      <c r="U990" s="1" t="s">
        <v>14</v>
      </c>
      <c r="W990" t="str">
        <f t="shared" si="16"/>
        <v>unsigned char accel985[8] = {0x05, 0xCC, 0x51, 0x02, 0xF5, 0x04, 0x00, 0x00};</v>
      </c>
    </row>
    <row r="991" spans="2:23" x14ac:dyDescent="0.25">
      <c r="B991" s="1" t="s">
        <v>0</v>
      </c>
      <c r="C991" s="1" t="s">
        <v>13</v>
      </c>
      <c r="D991" s="1" t="s">
        <v>1</v>
      </c>
      <c r="E991" s="1" t="s">
        <v>13</v>
      </c>
      <c r="F991" s="1" t="s">
        <v>34</v>
      </c>
      <c r="G991" s="5" t="s">
        <v>1025</v>
      </c>
      <c r="H991" s="1" t="s">
        <v>30</v>
      </c>
      <c r="I991" s="1" t="s">
        <v>28</v>
      </c>
      <c r="J991" s="1" t="s">
        <v>12</v>
      </c>
      <c r="K991" s="3" t="s">
        <v>26</v>
      </c>
      <c r="L991" s="1" t="s">
        <v>20</v>
      </c>
      <c r="M991" s="1" t="s">
        <v>29</v>
      </c>
      <c r="N991" s="6" t="s">
        <v>25</v>
      </c>
      <c r="O991" s="6" t="s">
        <v>23</v>
      </c>
      <c r="P991" s="6" t="s">
        <v>21</v>
      </c>
      <c r="Q991" s="6" t="s">
        <v>37</v>
      </c>
      <c r="R991" s="6" t="s">
        <v>17</v>
      </c>
      <c r="S991" s="6" t="s">
        <v>15</v>
      </c>
      <c r="T991" s="6" t="s">
        <v>15</v>
      </c>
      <c r="U991" s="1" t="s">
        <v>14</v>
      </c>
      <c r="W991" t="str">
        <f t="shared" si="16"/>
        <v>unsigned char accel986[8] = {0x05, 0xCC, 0x51, 0x02, 0xF6, 0x04, 0x00, 0x00};</v>
      </c>
    </row>
    <row r="992" spans="2:23" x14ac:dyDescent="0.25">
      <c r="B992" s="1" t="s">
        <v>0</v>
      </c>
      <c r="C992" s="1" t="s">
        <v>13</v>
      </c>
      <c r="D992" s="1" t="s">
        <v>1</v>
      </c>
      <c r="E992" s="1" t="s">
        <v>13</v>
      </c>
      <c r="F992" s="1" t="s">
        <v>34</v>
      </c>
      <c r="G992" s="5" t="s">
        <v>1026</v>
      </c>
      <c r="H992" s="1" t="s">
        <v>30</v>
      </c>
      <c r="I992" s="1" t="s">
        <v>28</v>
      </c>
      <c r="J992" s="1" t="s">
        <v>12</v>
      </c>
      <c r="K992" s="3" t="s">
        <v>26</v>
      </c>
      <c r="L992" s="1" t="s">
        <v>20</v>
      </c>
      <c r="M992" s="1" t="s">
        <v>29</v>
      </c>
      <c r="N992" s="6" t="s">
        <v>25</v>
      </c>
      <c r="O992" s="6" t="s">
        <v>23</v>
      </c>
      <c r="P992" s="6" t="s">
        <v>21</v>
      </c>
      <c r="Q992" s="6" t="s">
        <v>18</v>
      </c>
      <c r="R992" s="6" t="s">
        <v>17</v>
      </c>
      <c r="S992" s="6" t="s">
        <v>15</v>
      </c>
      <c r="T992" s="6" t="s">
        <v>15</v>
      </c>
      <c r="U992" s="1" t="s">
        <v>14</v>
      </c>
      <c r="W992" t="str">
        <f t="shared" si="16"/>
        <v>unsigned char accel987[8] = {0x05, 0xCC, 0x51, 0x02, 0xF5, 0x04, 0x00, 0x00};</v>
      </c>
    </row>
    <row r="993" spans="2:23" x14ac:dyDescent="0.25">
      <c r="B993" s="1" t="s">
        <v>0</v>
      </c>
      <c r="C993" s="1" t="s">
        <v>13</v>
      </c>
      <c r="D993" s="1" t="s">
        <v>1</v>
      </c>
      <c r="E993" s="1" t="s">
        <v>13</v>
      </c>
      <c r="F993" s="1" t="s">
        <v>34</v>
      </c>
      <c r="G993" s="5" t="s">
        <v>1027</v>
      </c>
      <c r="H993" s="1" t="s">
        <v>30</v>
      </c>
      <c r="I993" s="1" t="s">
        <v>28</v>
      </c>
      <c r="J993" s="1" t="s">
        <v>12</v>
      </c>
      <c r="K993" s="3" t="s">
        <v>26</v>
      </c>
      <c r="L993" s="1" t="s">
        <v>20</v>
      </c>
      <c r="M993" s="1" t="s">
        <v>29</v>
      </c>
      <c r="N993" s="6" t="s">
        <v>25</v>
      </c>
      <c r="O993" s="6" t="s">
        <v>23</v>
      </c>
      <c r="P993" s="6" t="s">
        <v>21</v>
      </c>
      <c r="Q993" s="6" t="s">
        <v>37</v>
      </c>
      <c r="R993" s="6" t="s">
        <v>17</v>
      </c>
      <c r="S993" s="6" t="s">
        <v>15</v>
      </c>
      <c r="T993" s="6" t="s">
        <v>15</v>
      </c>
      <c r="U993" s="1" t="s">
        <v>14</v>
      </c>
      <c r="W993" t="str">
        <f t="shared" si="16"/>
        <v>unsigned char accel988[8] = {0x05, 0xCC, 0x51, 0x02, 0xF6, 0x04, 0x00, 0x00};</v>
      </c>
    </row>
    <row r="994" spans="2:23" x14ac:dyDescent="0.25">
      <c r="B994" s="1" t="s">
        <v>0</v>
      </c>
      <c r="C994" s="1" t="s">
        <v>13</v>
      </c>
      <c r="D994" s="1" t="s">
        <v>1</v>
      </c>
      <c r="E994" s="1" t="s">
        <v>13</v>
      </c>
      <c r="F994" s="1" t="s">
        <v>34</v>
      </c>
      <c r="G994" s="5" t="s">
        <v>1028</v>
      </c>
      <c r="H994" s="1" t="s">
        <v>30</v>
      </c>
      <c r="I994" s="1" t="s">
        <v>28</v>
      </c>
      <c r="J994" s="1" t="s">
        <v>12</v>
      </c>
      <c r="K994" s="3" t="s">
        <v>26</v>
      </c>
      <c r="L994" s="1" t="s">
        <v>20</v>
      </c>
      <c r="M994" s="1" t="s">
        <v>29</v>
      </c>
      <c r="N994" s="6" t="s">
        <v>25</v>
      </c>
      <c r="O994" s="6" t="s">
        <v>23</v>
      </c>
      <c r="P994" s="6" t="s">
        <v>21</v>
      </c>
      <c r="Q994" s="6" t="s">
        <v>39</v>
      </c>
      <c r="R994" s="6" t="s">
        <v>17</v>
      </c>
      <c r="S994" s="6" t="s">
        <v>15</v>
      </c>
      <c r="T994" s="6" t="s">
        <v>15</v>
      </c>
      <c r="U994" s="1" t="s">
        <v>14</v>
      </c>
      <c r="W994" t="str">
        <f t="shared" si="16"/>
        <v>unsigned char accel989[8] = {0x05, 0xCC, 0x51, 0x02, 0xF7, 0x04, 0x00, 0x00};</v>
      </c>
    </row>
    <row r="995" spans="2:23" x14ac:dyDescent="0.25">
      <c r="B995" s="1" t="s">
        <v>0</v>
      </c>
      <c r="C995" s="1" t="s">
        <v>13</v>
      </c>
      <c r="D995" s="1" t="s">
        <v>1</v>
      </c>
      <c r="E995" s="1" t="s">
        <v>13</v>
      </c>
      <c r="F995" s="1" t="s">
        <v>34</v>
      </c>
      <c r="G995" s="5" t="s">
        <v>1029</v>
      </c>
      <c r="H995" s="1" t="s">
        <v>30</v>
      </c>
      <c r="I995" s="1" t="s">
        <v>28</v>
      </c>
      <c r="J995" s="1" t="s">
        <v>12</v>
      </c>
      <c r="K995" s="3" t="s">
        <v>26</v>
      </c>
      <c r="L995" s="1" t="s">
        <v>20</v>
      </c>
      <c r="M995" s="1" t="s">
        <v>29</v>
      </c>
      <c r="N995" s="6" t="s">
        <v>25</v>
      </c>
      <c r="O995" s="6" t="s">
        <v>23</v>
      </c>
      <c r="P995" s="6" t="s">
        <v>21</v>
      </c>
      <c r="Q995" s="6" t="s">
        <v>42</v>
      </c>
      <c r="R995" s="6" t="s">
        <v>17</v>
      </c>
      <c r="S995" s="6" t="s">
        <v>15</v>
      </c>
      <c r="T995" s="6" t="s">
        <v>15</v>
      </c>
      <c r="U995" s="1" t="s">
        <v>14</v>
      </c>
      <c r="W995" t="str">
        <f t="shared" si="16"/>
        <v>unsigned char accel990[8] = {0x05, 0xCC, 0x51, 0x02, 0xF8, 0x04, 0x00, 0x00};</v>
      </c>
    </row>
    <row r="996" spans="2:23" x14ac:dyDescent="0.25">
      <c r="B996" s="1" t="s">
        <v>0</v>
      </c>
      <c r="C996" s="1" t="s">
        <v>13</v>
      </c>
      <c r="D996" s="1" t="s">
        <v>1</v>
      </c>
      <c r="E996" s="1" t="s">
        <v>13</v>
      </c>
      <c r="F996" s="1" t="s">
        <v>34</v>
      </c>
      <c r="G996" s="5" t="s">
        <v>1030</v>
      </c>
      <c r="H996" s="1" t="s">
        <v>30</v>
      </c>
      <c r="I996" s="1" t="s">
        <v>28</v>
      </c>
      <c r="J996" s="1" t="s">
        <v>12</v>
      </c>
      <c r="K996" s="3" t="s">
        <v>26</v>
      </c>
      <c r="L996" s="1" t="s">
        <v>20</v>
      </c>
      <c r="M996" s="1" t="s">
        <v>29</v>
      </c>
      <c r="N996" s="6" t="s">
        <v>25</v>
      </c>
      <c r="O996" s="6" t="s">
        <v>23</v>
      </c>
      <c r="P996" s="6" t="s">
        <v>21</v>
      </c>
      <c r="Q996" s="6" t="s">
        <v>45</v>
      </c>
      <c r="R996" s="6" t="s">
        <v>17</v>
      </c>
      <c r="S996" s="6" t="s">
        <v>15</v>
      </c>
      <c r="T996" s="6" t="s">
        <v>15</v>
      </c>
      <c r="U996" s="1" t="s">
        <v>14</v>
      </c>
      <c r="W996" t="str">
        <f t="shared" si="16"/>
        <v>unsigned char accel991[8] = {0x05, 0xCC, 0x51, 0x02, 0xF9, 0x04, 0x00, 0x00};</v>
      </c>
    </row>
    <row r="997" spans="2:23" x14ac:dyDescent="0.25">
      <c r="B997" s="1" t="s">
        <v>0</v>
      </c>
      <c r="C997" s="1" t="s">
        <v>13</v>
      </c>
      <c r="D997" s="1" t="s">
        <v>1</v>
      </c>
      <c r="E997" s="1" t="s">
        <v>13</v>
      </c>
      <c r="F997" s="1" t="s">
        <v>34</v>
      </c>
      <c r="G997" s="5" t="s">
        <v>1031</v>
      </c>
      <c r="H997" s="1" t="s">
        <v>30</v>
      </c>
      <c r="I997" s="1" t="s">
        <v>28</v>
      </c>
      <c r="J997" s="1" t="s">
        <v>12</v>
      </c>
      <c r="K997" s="3" t="s">
        <v>26</v>
      </c>
      <c r="L997" s="1" t="s">
        <v>20</v>
      </c>
      <c r="M997" s="1" t="s">
        <v>29</v>
      </c>
      <c r="N997" s="6" t="s">
        <v>25</v>
      </c>
      <c r="O997" s="6" t="s">
        <v>23</v>
      </c>
      <c r="P997" s="6" t="s">
        <v>21</v>
      </c>
      <c r="Q997" s="6" t="s">
        <v>18</v>
      </c>
      <c r="R997" s="6" t="s">
        <v>17</v>
      </c>
      <c r="S997" s="6" t="s">
        <v>15</v>
      </c>
      <c r="T997" s="6" t="s">
        <v>15</v>
      </c>
      <c r="U997" s="1" t="s">
        <v>14</v>
      </c>
      <c r="W997" t="str">
        <f t="shared" si="16"/>
        <v>unsigned char accel992[8] = {0x05, 0xCC, 0x51, 0x02, 0xF5, 0x04, 0x00, 0x00};</v>
      </c>
    </row>
    <row r="998" spans="2:23" x14ac:dyDescent="0.25">
      <c r="B998" s="1" t="s">
        <v>0</v>
      </c>
      <c r="C998" s="1" t="s">
        <v>13</v>
      </c>
      <c r="D998" s="1" t="s">
        <v>1</v>
      </c>
      <c r="E998" s="1" t="s">
        <v>13</v>
      </c>
      <c r="F998" s="1" t="s">
        <v>34</v>
      </c>
      <c r="G998" s="5" t="s">
        <v>1032</v>
      </c>
      <c r="H998" s="1" t="s">
        <v>30</v>
      </c>
      <c r="I998" s="1" t="s">
        <v>28</v>
      </c>
      <c r="J998" s="1" t="s">
        <v>12</v>
      </c>
      <c r="K998" s="3" t="s">
        <v>26</v>
      </c>
      <c r="L998" s="1" t="s">
        <v>20</v>
      </c>
      <c r="M998" s="1" t="s">
        <v>29</v>
      </c>
      <c r="N998" s="6" t="s">
        <v>25</v>
      </c>
      <c r="O998" s="6" t="s">
        <v>23</v>
      </c>
      <c r="P998" s="6" t="s">
        <v>21</v>
      </c>
      <c r="Q998" s="6" t="s">
        <v>37</v>
      </c>
      <c r="R998" s="6" t="s">
        <v>17</v>
      </c>
      <c r="S998" s="6" t="s">
        <v>15</v>
      </c>
      <c r="T998" s="6" t="s">
        <v>15</v>
      </c>
      <c r="U998" s="1" t="s">
        <v>14</v>
      </c>
      <c r="W998" t="str">
        <f t="shared" si="16"/>
        <v>unsigned char accel993[8] = {0x05, 0xCC, 0x51, 0x02, 0xF6, 0x04, 0x00, 0x00};</v>
      </c>
    </row>
    <row r="999" spans="2:23" x14ac:dyDescent="0.25">
      <c r="B999" s="1" t="s">
        <v>0</v>
      </c>
      <c r="C999" s="1" t="s">
        <v>13</v>
      </c>
      <c r="D999" s="1" t="s">
        <v>1</v>
      </c>
      <c r="E999" s="1" t="s">
        <v>13</v>
      </c>
      <c r="F999" s="1" t="s">
        <v>34</v>
      </c>
      <c r="G999" s="5" t="s">
        <v>1033</v>
      </c>
      <c r="H999" s="1" t="s">
        <v>30</v>
      </c>
      <c r="I999" s="1" t="s">
        <v>28</v>
      </c>
      <c r="J999" s="1" t="s">
        <v>12</v>
      </c>
      <c r="K999" s="3" t="s">
        <v>26</v>
      </c>
      <c r="L999" s="1" t="s">
        <v>20</v>
      </c>
      <c r="M999" s="1" t="s">
        <v>29</v>
      </c>
      <c r="N999" s="6" t="s">
        <v>25</v>
      </c>
      <c r="O999" s="6" t="s">
        <v>23</v>
      </c>
      <c r="P999" s="6" t="s">
        <v>21</v>
      </c>
      <c r="Q999" s="6" t="s">
        <v>39</v>
      </c>
      <c r="R999" s="6" t="s">
        <v>17</v>
      </c>
      <c r="S999" s="6" t="s">
        <v>15</v>
      </c>
      <c r="T999" s="6" t="s">
        <v>15</v>
      </c>
      <c r="U999" s="1" t="s">
        <v>14</v>
      </c>
      <c r="W999" t="str">
        <f t="shared" si="16"/>
        <v>unsigned char accel994[8] = {0x05, 0xCC, 0x51, 0x02, 0xF7, 0x04, 0x00, 0x00};</v>
      </c>
    </row>
    <row r="1000" spans="2:23" x14ac:dyDescent="0.25">
      <c r="B1000" s="1" t="s">
        <v>0</v>
      </c>
      <c r="C1000" s="1" t="s">
        <v>13</v>
      </c>
      <c r="D1000" s="1" t="s">
        <v>1</v>
      </c>
      <c r="E1000" s="1" t="s">
        <v>13</v>
      </c>
      <c r="F1000" s="1" t="s">
        <v>34</v>
      </c>
      <c r="G1000" s="5" t="s">
        <v>1034</v>
      </c>
      <c r="H1000" s="1" t="s">
        <v>30</v>
      </c>
      <c r="I1000" s="1" t="s">
        <v>28</v>
      </c>
      <c r="J1000" s="1" t="s">
        <v>12</v>
      </c>
      <c r="K1000" s="3" t="s">
        <v>26</v>
      </c>
      <c r="L1000" s="1" t="s">
        <v>20</v>
      </c>
      <c r="M1000" s="1" t="s">
        <v>29</v>
      </c>
      <c r="N1000" s="6" t="s">
        <v>25</v>
      </c>
      <c r="O1000" s="6" t="s">
        <v>23</v>
      </c>
      <c r="P1000" s="6" t="s">
        <v>21</v>
      </c>
      <c r="Q1000" s="6" t="s">
        <v>42</v>
      </c>
      <c r="R1000" s="6" t="s">
        <v>17</v>
      </c>
      <c r="S1000" s="6" t="s">
        <v>15</v>
      </c>
      <c r="T1000" s="6" t="s">
        <v>15</v>
      </c>
      <c r="U1000" s="1" t="s">
        <v>14</v>
      </c>
      <c r="W1000" t="str">
        <f t="shared" si="16"/>
        <v>unsigned char accel995[8] = {0x05, 0xCC, 0x51, 0x02, 0xF8, 0x04, 0x00, 0x00};</v>
      </c>
    </row>
    <row r="1001" spans="2:23" x14ac:dyDescent="0.25">
      <c r="B1001" s="1" t="s">
        <v>0</v>
      </c>
      <c r="C1001" s="1" t="s">
        <v>13</v>
      </c>
      <c r="D1001" s="1" t="s">
        <v>1</v>
      </c>
      <c r="E1001" s="1" t="s">
        <v>13</v>
      </c>
      <c r="F1001" s="1" t="s">
        <v>34</v>
      </c>
      <c r="G1001" s="5" t="s">
        <v>1035</v>
      </c>
      <c r="H1001" s="1" t="s">
        <v>30</v>
      </c>
      <c r="I1001" s="1" t="s">
        <v>28</v>
      </c>
      <c r="J1001" s="1" t="s">
        <v>12</v>
      </c>
      <c r="K1001" s="3" t="s">
        <v>26</v>
      </c>
      <c r="L1001" s="1" t="s">
        <v>20</v>
      </c>
      <c r="M1001" s="1" t="s">
        <v>29</v>
      </c>
      <c r="N1001" s="6" t="s">
        <v>25</v>
      </c>
      <c r="O1001" s="6" t="s">
        <v>23</v>
      </c>
      <c r="P1001" s="6" t="s">
        <v>21</v>
      </c>
      <c r="Q1001" s="6" t="s">
        <v>18</v>
      </c>
      <c r="R1001" s="6" t="s">
        <v>17</v>
      </c>
      <c r="S1001" s="6" t="s">
        <v>15</v>
      </c>
      <c r="T1001" s="6" t="s">
        <v>15</v>
      </c>
      <c r="U1001" s="1" t="s">
        <v>14</v>
      </c>
      <c r="W1001" t="str">
        <f t="shared" si="16"/>
        <v>unsigned char accel996[8] = {0x05, 0xCC, 0x51, 0x02, 0xF5, 0x04, 0x00, 0x00};</v>
      </c>
    </row>
    <row r="1002" spans="2:23" x14ac:dyDescent="0.25">
      <c r="B1002" s="1" t="s">
        <v>0</v>
      </c>
      <c r="C1002" s="1" t="s">
        <v>13</v>
      </c>
      <c r="D1002" s="1" t="s">
        <v>1</v>
      </c>
      <c r="E1002" s="1" t="s">
        <v>13</v>
      </c>
      <c r="F1002" s="1" t="s">
        <v>34</v>
      </c>
      <c r="G1002" s="5" t="s">
        <v>1036</v>
      </c>
      <c r="H1002" s="1" t="s">
        <v>30</v>
      </c>
      <c r="I1002" s="1" t="s">
        <v>28</v>
      </c>
      <c r="J1002" s="1" t="s">
        <v>12</v>
      </c>
      <c r="K1002" s="3" t="s">
        <v>26</v>
      </c>
      <c r="L1002" s="1" t="s">
        <v>20</v>
      </c>
      <c r="M1002" s="1" t="s">
        <v>29</v>
      </c>
      <c r="N1002" s="6" t="s">
        <v>25</v>
      </c>
      <c r="O1002" s="6" t="s">
        <v>23</v>
      </c>
      <c r="P1002" s="6" t="s">
        <v>21</v>
      </c>
      <c r="Q1002" s="6" t="s">
        <v>37</v>
      </c>
      <c r="R1002" s="6" t="s">
        <v>17</v>
      </c>
      <c r="S1002" s="6" t="s">
        <v>15</v>
      </c>
      <c r="T1002" s="6" t="s">
        <v>15</v>
      </c>
      <c r="U1002" s="1" t="s">
        <v>14</v>
      </c>
      <c r="W1002" t="str">
        <f t="shared" si="16"/>
        <v>unsigned char accel997[8] = {0x05, 0xCC, 0x51, 0x02, 0xF6, 0x04, 0x00, 0x00};</v>
      </c>
    </row>
    <row r="1003" spans="2:23" x14ac:dyDescent="0.25">
      <c r="B1003" s="1" t="s">
        <v>0</v>
      </c>
      <c r="C1003" s="1" t="s">
        <v>13</v>
      </c>
      <c r="D1003" s="1" t="s">
        <v>1</v>
      </c>
      <c r="E1003" s="1" t="s">
        <v>13</v>
      </c>
      <c r="F1003" s="1" t="s">
        <v>34</v>
      </c>
      <c r="G1003" s="5" t="s">
        <v>1037</v>
      </c>
      <c r="H1003" s="1" t="s">
        <v>30</v>
      </c>
      <c r="I1003" s="1" t="s">
        <v>28</v>
      </c>
      <c r="J1003" s="1" t="s">
        <v>12</v>
      </c>
      <c r="K1003" s="3" t="s">
        <v>26</v>
      </c>
      <c r="L1003" s="1" t="s">
        <v>20</v>
      </c>
      <c r="M1003" s="1" t="s">
        <v>29</v>
      </c>
      <c r="N1003" s="6" t="s">
        <v>25</v>
      </c>
      <c r="O1003" s="6" t="s">
        <v>23</v>
      </c>
      <c r="P1003" s="6" t="s">
        <v>21</v>
      </c>
      <c r="Q1003" s="6" t="s">
        <v>39</v>
      </c>
      <c r="R1003" s="6" t="s">
        <v>17</v>
      </c>
      <c r="S1003" s="6" t="s">
        <v>15</v>
      </c>
      <c r="T1003" s="6" t="s">
        <v>15</v>
      </c>
      <c r="U1003" s="1" t="s">
        <v>14</v>
      </c>
      <c r="W1003" t="str">
        <f t="shared" si="16"/>
        <v>unsigned char accel998[8] = {0x05, 0xCC, 0x51, 0x02, 0xF7, 0x04, 0x00, 0x00};</v>
      </c>
    </row>
    <row r="1004" spans="2:23" x14ac:dyDescent="0.25">
      <c r="B1004" s="1" t="s">
        <v>0</v>
      </c>
      <c r="C1004" s="1" t="s">
        <v>13</v>
      </c>
      <c r="D1004" s="1" t="s">
        <v>1</v>
      </c>
      <c r="E1004" s="1" t="s">
        <v>13</v>
      </c>
      <c r="F1004" s="1" t="s">
        <v>34</v>
      </c>
      <c r="G1004" s="5" t="s">
        <v>1038</v>
      </c>
      <c r="H1004" s="1" t="s">
        <v>30</v>
      </c>
      <c r="I1004" s="1" t="s">
        <v>28</v>
      </c>
      <c r="J1004" s="1" t="s">
        <v>12</v>
      </c>
      <c r="K1004" s="3" t="s">
        <v>26</v>
      </c>
      <c r="L1004" s="1" t="s">
        <v>20</v>
      </c>
      <c r="M1004" s="1" t="s">
        <v>29</v>
      </c>
      <c r="N1004" s="6" t="s">
        <v>25</v>
      </c>
      <c r="O1004" s="6" t="s">
        <v>23</v>
      </c>
      <c r="P1004" s="6" t="s">
        <v>21</v>
      </c>
      <c r="Q1004" s="6" t="s">
        <v>42</v>
      </c>
      <c r="R1004" s="6" t="s">
        <v>17</v>
      </c>
      <c r="S1004" s="6" t="s">
        <v>15</v>
      </c>
      <c r="T1004" s="6" t="s">
        <v>15</v>
      </c>
      <c r="U1004" s="1" t="s">
        <v>14</v>
      </c>
      <c r="W1004" t="str">
        <f t="shared" si="16"/>
        <v>unsigned char accel999[8] = {0x05, 0xCC, 0x51, 0x02, 0xF8, 0x04, 0x00, 0x00};</v>
      </c>
    </row>
    <row r="1005" spans="2:23" x14ac:dyDescent="0.25">
      <c r="B1005" s="1" t="s">
        <v>0</v>
      </c>
      <c r="C1005" s="1" t="s">
        <v>13</v>
      </c>
      <c r="D1005" s="1" t="s">
        <v>1</v>
      </c>
      <c r="E1005" s="1" t="s">
        <v>13</v>
      </c>
      <c r="F1005" s="1" t="s">
        <v>34</v>
      </c>
      <c r="G1005" s="5" t="s">
        <v>1039</v>
      </c>
      <c r="H1005" s="1" t="s">
        <v>30</v>
      </c>
      <c r="I1005" s="1" t="s">
        <v>28</v>
      </c>
      <c r="J1005" s="1" t="s">
        <v>12</v>
      </c>
      <c r="K1005" s="3" t="s">
        <v>26</v>
      </c>
      <c r="L1005" s="1" t="s">
        <v>20</v>
      </c>
      <c r="M1005" s="1" t="s">
        <v>29</v>
      </c>
      <c r="N1005" s="6" t="s">
        <v>25</v>
      </c>
      <c r="O1005" s="6" t="s">
        <v>23</v>
      </c>
      <c r="P1005" s="6" t="s">
        <v>21</v>
      </c>
      <c r="Q1005" s="6" t="s">
        <v>45</v>
      </c>
      <c r="R1005" s="6" t="s">
        <v>17</v>
      </c>
      <c r="S1005" s="6" t="s">
        <v>15</v>
      </c>
      <c r="T1005" s="6" t="s">
        <v>15</v>
      </c>
      <c r="U1005" s="1" t="s">
        <v>14</v>
      </c>
      <c r="W1005" t="str">
        <f t="shared" si="16"/>
        <v>unsigned char accel1000[8] = {0x05, 0xCC, 0x51, 0x02, 0xF9, 0x04, 0x00, 0x00};</v>
      </c>
    </row>
    <row r="1006" spans="2:23" x14ac:dyDescent="0.25">
      <c r="B1006" s="1" t="s">
        <v>0</v>
      </c>
      <c r="C1006" s="1" t="s">
        <v>13</v>
      </c>
      <c r="D1006" s="1" t="s">
        <v>1</v>
      </c>
      <c r="E1006" s="1" t="s">
        <v>13</v>
      </c>
      <c r="F1006" s="1" t="s">
        <v>34</v>
      </c>
      <c r="G1006" s="5" t="s">
        <v>1040</v>
      </c>
      <c r="H1006" s="1" t="s">
        <v>30</v>
      </c>
      <c r="I1006" s="1" t="s">
        <v>28</v>
      </c>
      <c r="J1006" s="1" t="s">
        <v>12</v>
      </c>
      <c r="K1006" s="3" t="s">
        <v>26</v>
      </c>
      <c r="L1006" s="1" t="s">
        <v>20</v>
      </c>
      <c r="M1006" s="1" t="s">
        <v>29</v>
      </c>
      <c r="N1006" s="6" t="s">
        <v>25</v>
      </c>
      <c r="O1006" s="6" t="s">
        <v>23</v>
      </c>
      <c r="P1006" s="6" t="s">
        <v>21</v>
      </c>
      <c r="Q1006" s="6" t="s">
        <v>18</v>
      </c>
      <c r="R1006" s="6" t="s">
        <v>17</v>
      </c>
      <c r="S1006" s="6" t="s">
        <v>15</v>
      </c>
      <c r="T1006" s="6" t="s">
        <v>15</v>
      </c>
      <c r="U1006" s="1" t="s">
        <v>14</v>
      </c>
      <c r="W1006" t="str">
        <f t="shared" si="16"/>
        <v>unsigned char accel1001[8] = {0x05, 0xCC, 0x51, 0x02, 0xF5, 0x04, 0x00, 0x00};</v>
      </c>
    </row>
    <row r="1007" spans="2:23" x14ac:dyDescent="0.25">
      <c r="B1007" s="1" t="s">
        <v>0</v>
      </c>
      <c r="C1007" s="1" t="s">
        <v>13</v>
      </c>
      <c r="D1007" s="1" t="s">
        <v>1</v>
      </c>
      <c r="E1007" s="1" t="s">
        <v>13</v>
      </c>
      <c r="F1007" s="1" t="s">
        <v>34</v>
      </c>
      <c r="G1007" s="5" t="s">
        <v>1041</v>
      </c>
      <c r="H1007" s="1" t="s">
        <v>30</v>
      </c>
      <c r="I1007" s="1" t="s">
        <v>28</v>
      </c>
      <c r="J1007" s="1" t="s">
        <v>12</v>
      </c>
      <c r="K1007" s="3" t="s">
        <v>26</v>
      </c>
      <c r="L1007" s="1" t="s">
        <v>20</v>
      </c>
      <c r="M1007" s="1" t="s">
        <v>29</v>
      </c>
      <c r="N1007" s="6" t="s">
        <v>25</v>
      </c>
      <c r="O1007" s="6" t="s">
        <v>23</v>
      </c>
      <c r="P1007" s="6" t="s">
        <v>21</v>
      </c>
      <c r="Q1007" s="6" t="s">
        <v>37</v>
      </c>
      <c r="R1007" s="6" t="s">
        <v>17</v>
      </c>
      <c r="S1007" s="6" t="s">
        <v>15</v>
      </c>
      <c r="T1007" s="6" t="s">
        <v>15</v>
      </c>
      <c r="U1007" s="1" t="s">
        <v>14</v>
      </c>
      <c r="W1007" t="str">
        <f t="shared" si="16"/>
        <v>unsigned char accel1002[8] = {0x05, 0xCC, 0x51, 0x02, 0xF6, 0x04, 0x00, 0x00};</v>
      </c>
    </row>
    <row r="1008" spans="2:23" x14ac:dyDescent="0.25">
      <c r="B1008" s="1" t="s">
        <v>0</v>
      </c>
      <c r="C1008" s="1" t="s">
        <v>13</v>
      </c>
      <c r="D1008" s="1" t="s">
        <v>1</v>
      </c>
      <c r="E1008" s="1" t="s">
        <v>13</v>
      </c>
      <c r="F1008" s="1" t="s">
        <v>34</v>
      </c>
      <c r="G1008" s="5" t="s">
        <v>1042</v>
      </c>
      <c r="H1008" s="1" t="s">
        <v>30</v>
      </c>
      <c r="I1008" s="1" t="s">
        <v>28</v>
      </c>
      <c r="J1008" s="1" t="s">
        <v>12</v>
      </c>
      <c r="K1008" s="3" t="s">
        <v>26</v>
      </c>
      <c r="L1008" s="1" t="s">
        <v>20</v>
      </c>
      <c r="M1008" s="1" t="s">
        <v>29</v>
      </c>
      <c r="N1008" s="6" t="s">
        <v>25</v>
      </c>
      <c r="O1008" s="6" t="s">
        <v>23</v>
      </c>
      <c r="P1008" s="6" t="s">
        <v>21</v>
      </c>
      <c r="Q1008" s="6" t="s">
        <v>39</v>
      </c>
      <c r="R1008" s="6" t="s">
        <v>17</v>
      </c>
      <c r="S1008" s="6" t="s">
        <v>15</v>
      </c>
      <c r="T1008" s="6" t="s">
        <v>15</v>
      </c>
      <c r="U1008" s="1" t="s">
        <v>14</v>
      </c>
      <c r="W1008" t="str">
        <f t="shared" si="16"/>
        <v>unsigned char accel1003[8] = {0x05, 0xCC, 0x51, 0x02, 0xF7, 0x04, 0x00, 0x00};</v>
      </c>
    </row>
    <row r="1009" spans="2:23" x14ac:dyDescent="0.25">
      <c r="B1009" s="1" t="s">
        <v>0</v>
      </c>
      <c r="C1009" s="1" t="s">
        <v>13</v>
      </c>
      <c r="D1009" s="1" t="s">
        <v>1</v>
      </c>
      <c r="E1009" s="1" t="s">
        <v>13</v>
      </c>
      <c r="F1009" s="1" t="s">
        <v>34</v>
      </c>
      <c r="G1009" s="5" t="s">
        <v>1043</v>
      </c>
      <c r="H1009" s="1" t="s">
        <v>30</v>
      </c>
      <c r="I1009" s="1" t="s">
        <v>28</v>
      </c>
      <c r="J1009" s="1" t="s">
        <v>12</v>
      </c>
      <c r="K1009" s="3" t="s">
        <v>26</v>
      </c>
      <c r="L1009" s="1" t="s">
        <v>20</v>
      </c>
      <c r="M1009" s="1" t="s">
        <v>29</v>
      </c>
      <c r="N1009" s="6" t="s">
        <v>25</v>
      </c>
      <c r="O1009" s="6" t="s">
        <v>23</v>
      </c>
      <c r="P1009" s="6" t="s">
        <v>21</v>
      </c>
      <c r="Q1009" s="6" t="s">
        <v>42</v>
      </c>
      <c r="R1009" s="6" t="s">
        <v>17</v>
      </c>
      <c r="S1009" s="6" t="s">
        <v>15</v>
      </c>
      <c r="T1009" s="6" t="s">
        <v>15</v>
      </c>
      <c r="U1009" s="1" t="s">
        <v>14</v>
      </c>
      <c r="W1009" t="str">
        <f t="shared" si="16"/>
        <v>unsigned char accel1004[8] = {0x05, 0xCC, 0x51, 0x02, 0xF8, 0x04, 0x00, 0x00};</v>
      </c>
    </row>
    <row r="1010" spans="2:23" x14ac:dyDescent="0.25">
      <c r="B1010" s="1" t="s">
        <v>0</v>
      </c>
      <c r="C1010" s="1" t="s">
        <v>13</v>
      </c>
      <c r="D1010" s="1" t="s">
        <v>1</v>
      </c>
      <c r="E1010" s="1" t="s">
        <v>13</v>
      </c>
      <c r="F1010" s="1" t="s">
        <v>34</v>
      </c>
      <c r="G1010" s="5" t="s">
        <v>1044</v>
      </c>
      <c r="H1010" s="1" t="s">
        <v>30</v>
      </c>
      <c r="I1010" s="1" t="s">
        <v>28</v>
      </c>
      <c r="J1010" s="1" t="s">
        <v>12</v>
      </c>
      <c r="K1010" s="3" t="s">
        <v>26</v>
      </c>
      <c r="L1010" s="1" t="s">
        <v>20</v>
      </c>
      <c r="M1010" s="1" t="s">
        <v>29</v>
      </c>
      <c r="N1010" s="6" t="s">
        <v>25</v>
      </c>
      <c r="O1010" s="6" t="s">
        <v>23</v>
      </c>
      <c r="P1010" s="6" t="s">
        <v>21</v>
      </c>
      <c r="Q1010" s="6" t="s">
        <v>18</v>
      </c>
      <c r="R1010" s="6" t="s">
        <v>17</v>
      </c>
      <c r="S1010" s="6" t="s">
        <v>15</v>
      </c>
      <c r="T1010" s="6" t="s">
        <v>15</v>
      </c>
      <c r="U1010" s="1" t="s">
        <v>14</v>
      </c>
      <c r="W1010" t="str">
        <f t="shared" ref="W1010:W1073" si="17">CONCATENATE(B1010,C1010,D1010,E1010,F1010,G1010,H1010,I1010,J1010,M1010,K1010,L1010,M1010,N1010,L1010,M1010,O1010,L1010,M1010,P1010,L1010,M1010,Q1010,L1010,M1010,R1010,L1010,M1010,S1010,L1010,M1010,T1010,U1010)</f>
        <v>unsigned char accel1005[8] = {0x05, 0xCC, 0x51, 0x02, 0xF5, 0x04, 0x00, 0x00};</v>
      </c>
    </row>
    <row r="1011" spans="2:23" x14ac:dyDescent="0.25">
      <c r="B1011" s="1" t="s">
        <v>0</v>
      </c>
      <c r="C1011" s="1" t="s">
        <v>13</v>
      </c>
      <c r="D1011" s="1" t="s">
        <v>1</v>
      </c>
      <c r="E1011" s="1" t="s">
        <v>13</v>
      </c>
      <c r="F1011" s="1" t="s">
        <v>34</v>
      </c>
      <c r="G1011" s="5" t="s">
        <v>1045</v>
      </c>
      <c r="H1011" s="1" t="s">
        <v>30</v>
      </c>
      <c r="I1011" s="1" t="s">
        <v>28</v>
      </c>
      <c r="J1011" s="1" t="s">
        <v>12</v>
      </c>
      <c r="K1011" s="3" t="s">
        <v>26</v>
      </c>
      <c r="L1011" s="1" t="s">
        <v>20</v>
      </c>
      <c r="M1011" s="1" t="s">
        <v>29</v>
      </c>
      <c r="N1011" s="6" t="s">
        <v>25</v>
      </c>
      <c r="O1011" s="6" t="s">
        <v>23</v>
      </c>
      <c r="P1011" s="6" t="s">
        <v>21</v>
      </c>
      <c r="Q1011" s="6" t="s">
        <v>37</v>
      </c>
      <c r="R1011" s="6" t="s">
        <v>17</v>
      </c>
      <c r="S1011" s="6" t="s">
        <v>15</v>
      </c>
      <c r="T1011" s="6" t="s">
        <v>15</v>
      </c>
      <c r="U1011" s="1" t="s">
        <v>14</v>
      </c>
      <c r="W1011" t="str">
        <f t="shared" si="17"/>
        <v>unsigned char accel1006[8] = {0x05, 0xCC, 0x51, 0x02, 0xF6, 0x04, 0x00, 0x00};</v>
      </c>
    </row>
    <row r="1012" spans="2:23" x14ac:dyDescent="0.25">
      <c r="B1012" s="1" t="s">
        <v>0</v>
      </c>
      <c r="C1012" s="1" t="s">
        <v>13</v>
      </c>
      <c r="D1012" s="1" t="s">
        <v>1</v>
      </c>
      <c r="E1012" s="1" t="s">
        <v>13</v>
      </c>
      <c r="F1012" s="1" t="s">
        <v>34</v>
      </c>
      <c r="G1012" s="5" t="s">
        <v>1046</v>
      </c>
      <c r="H1012" s="1" t="s">
        <v>30</v>
      </c>
      <c r="I1012" s="1" t="s">
        <v>28</v>
      </c>
      <c r="J1012" s="1" t="s">
        <v>12</v>
      </c>
      <c r="K1012" s="3" t="s">
        <v>26</v>
      </c>
      <c r="L1012" s="1" t="s">
        <v>20</v>
      </c>
      <c r="M1012" s="1" t="s">
        <v>29</v>
      </c>
      <c r="N1012" s="6" t="s">
        <v>25</v>
      </c>
      <c r="O1012" s="6" t="s">
        <v>23</v>
      </c>
      <c r="P1012" s="6" t="s">
        <v>21</v>
      </c>
      <c r="Q1012" s="6" t="s">
        <v>39</v>
      </c>
      <c r="R1012" s="6" t="s">
        <v>17</v>
      </c>
      <c r="S1012" s="6" t="s">
        <v>15</v>
      </c>
      <c r="T1012" s="6" t="s">
        <v>15</v>
      </c>
      <c r="U1012" s="1" t="s">
        <v>14</v>
      </c>
      <c r="W1012" t="str">
        <f t="shared" si="17"/>
        <v>unsigned char accel1007[8] = {0x05, 0xCC, 0x51, 0x02, 0xF7, 0x04, 0x00, 0x00};</v>
      </c>
    </row>
    <row r="1013" spans="2:23" x14ac:dyDescent="0.25">
      <c r="B1013" s="1" t="s">
        <v>0</v>
      </c>
      <c r="C1013" s="1" t="s">
        <v>13</v>
      </c>
      <c r="D1013" s="1" t="s">
        <v>1</v>
      </c>
      <c r="E1013" s="1" t="s">
        <v>13</v>
      </c>
      <c r="F1013" s="1" t="s">
        <v>34</v>
      </c>
      <c r="G1013" s="5" t="s">
        <v>1047</v>
      </c>
      <c r="H1013" s="1" t="s">
        <v>30</v>
      </c>
      <c r="I1013" s="1" t="s">
        <v>28</v>
      </c>
      <c r="J1013" s="1" t="s">
        <v>12</v>
      </c>
      <c r="K1013" s="3" t="s">
        <v>26</v>
      </c>
      <c r="L1013" s="1" t="s">
        <v>20</v>
      </c>
      <c r="M1013" s="1" t="s">
        <v>29</v>
      </c>
      <c r="N1013" s="6" t="s">
        <v>25</v>
      </c>
      <c r="O1013" s="6" t="s">
        <v>23</v>
      </c>
      <c r="P1013" s="6" t="s">
        <v>21</v>
      </c>
      <c r="Q1013" s="6" t="s">
        <v>42</v>
      </c>
      <c r="R1013" s="6" t="s">
        <v>17</v>
      </c>
      <c r="S1013" s="6" t="s">
        <v>15</v>
      </c>
      <c r="T1013" s="6" t="s">
        <v>15</v>
      </c>
      <c r="U1013" s="1" t="s">
        <v>14</v>
      </c>
      <c r="W1013" t="str">
        <f t="shared" si="17"/>
        <v>unsigned char accel1008[8] = {0x05, 0xCC, 0x51, 0x02, 0xF8, 0x04, 0x00, 0x00};</v>
      </c>
    </row>
    <row r="1014" spans="2:23" x14ac:dyDescent="0.25">
      <c r="B1014" s="1" t="s">
        <v>0</v>
      </c>
      <c r="C1014" s="1" t="s">
        <v>13</v>
      </c>
      <c r="D1014" s="1" t="s">
        <v>1</v>
      </c>
      <c r="E1014" s="1" t="s">
        <v>13</v>
      </c>
      <c r="F1014" s="1" t="s">
        <v>34</v>
      </c>
      <c r="G1014" s="5" t="s">
        <v>1048</v>
      </c>
      <c r="H1014" s="1" t="s">
        <v>30</v>
      </c>
      <c r="I1014" s="1" t="s">
        <v>28</v>
      </c>
      <c r="J1014" s="1" t="s">
        <v>12</v>
      </c>
      <c r="K1014" s="3" t="s">
        <v>26</v>
      </c>
      <c r="L1014" s="1" t="s">
        <v>20</v>
      </c>
      <c r="M1014" s="1" t="s">
        <v>29</v>
      </c>
      <c r="N1014" s="6" t="s">
        <v>25</v>
      </c>
      <c r="O1014" s="6" t="s">
        <v>23</v>
      </c>
      <c r="P1014" s="6" t="s">
        <v>21</v>
      </c>
      <c r="Q1014" s="6" t="s">
        <v>45</v>
      </c>
      <c r="R1014" s="6" t="s">
        <v>17</v>
      </c>
      <c r="S1014" s="6" t="s">
        <v>15</v>
      </c>
      <c r="T1014" s="6" t="s">
        <v>15</v>
      </c>
      <c r="U1014" s="1" t="s">
        <v>14</v>
      </c>
      <c r="W1014" t="str">
        <f t="shared" si="17"/>
        <v>unsigned char accel1009[8] = {0x05, 0xCC, 0x51, 0x02, 0xF9, 0x04, 0x00, 0x00};</v>
      </c>
    </row>
    <row r="1015" spans="2:23" x14ac:dyDescent="0.25">
      <c r="B1015" s="1" t="s">
        <v>0</v>
      </c>
      <c r="C1015" s="1" t="s">
        <v>13</v>
      </c>
      <c r="D1015" s="1" t="s">
        <v>1</v>
      </c>
      <c r="E1015" s="1" t="s">
        <v>13</v>
      </c>
      <c r="F1015" s="1" t="s">
        <v>34</v>
      </c>
      <c r="G1015" s="5" t="s">
        <v>1049</v>
      </c>
      <c r="H1015" s="1" t="s">
        <v>30</v>
      </c>
      <c r="I1015" s="1" t="s">
        <v>28</v>
      </c>
      <c r="J1015" s="1" t="s">
        <v>12</v>
      </c>
      <c r="K1015" s="3" t="s">
        <v>26</v>
      </c>
      <c r="L1015" s="1" t="s">
        <v>20</v>
      </c>
      <c r="M1015" s="1" t="s">
        <v>29</v>
      </c>
      <c r="N1015" s="6" t="s">
        <v>25</v>
      </c>
      <c r="O1015" s="6" t="s">
        <v>23</v>
      </c>
      <c r="P1015" s="6" t="s">
        <v>21</v>
      </c>
      <c r="Q1015" s="6" t="s">
        <v>18</v>
      </c>
      <c r="R1015" s="6" t="s">
        <v>17</v>
      </c>
      <c r="S1015" s="6" t="s">
        <v>15</v>
      </c>
      <c r="T1015" s="6" t="s">
        <v>15</v>
      </c>
      <c r="U1015" s="1" t="s">
        <v>14</v>
      </c>
      <c r="W1015" t="str">
        <f t="shared" si="17"/>
        <v>unsigned char accel1010[8] = {0x05, 0xCC, 0x51, 0x02, 0xF5, 0x04, 0x00, 0x00};</v>
      </c>
    </row>
    <row r="1016" spans="2:23" x14ac:dyDescent="0.25">
      <c r="B1016" s="1" t="s">
        <v>0</v>
      </c>
      <c r="C1016" s="1" t="s">
        <v>13</v>
      </c>
      <c r="D1016" s="1" t="s">
        <v>1</v>
      </c>
      <c r="E1016" s="1" t="s">
        <v>13</v>
      </c>
      <c r="F1016" s="1" t="s">
        <v>34</v>
      </c>
      <c r="G1016" s="5" t="s">
        <v>1050</v>
      </c>
      <c r="H1016" s="1" t="s">
        <v>30</v>
      </c>
      <c r="I1016" s="1" t="s">
        <v>28</v>
      </c>
      <c r="J1016" s="1" t="s">
        <v>12</v>
      </c>
      <c r="K1016" s="3" t="s">
        <v>26</v>
      </c>
      <c r="L1016" s="1" t="s">
        <v>20</v>
      </c>
      <c r="M1016" s="1" t="s">
        <v>29</v>
      </c>
      <c r="N1016" s="6" t="s">
        <v>25</v>
      </c>
      <c r="O1016" s="6" t="s">
        <v>23</v>
      </c>
      <c r="P1016" s="6" t="s">
        <v>21</v>
      </c>
      <c r="Q1016" s="6" t="s">
        <v>37</v>
      </c>
      <c r="R1016" s="6" t="s">
        <v>17</v>
      </c>
      <c r="S1016" s="6" t="s">
        <v>15</v>
      </c>
      <c r="T1016" s="6" t="s">
        <v>15</v>
      </c>
      <c r="U1016" s="1" t="s">
        <v>14</v>
      </c>
      <c r="W1016" t="str">
        <f t="shared" si="17"/>
        <v>unsigned char accel1011[8] = {0x05, 0xCC, 0x51, 0x02, 0xF6, 0x04, 0x00, 0x00};</v>
      </c>
    </row>
    <row r="1017" spans="2:23" x14ac:dyDescent="0.25">
      <c r="B1017" s="1" t="s">
        <v>0</v>
      </c>
      <c r="C1017" s="1" t="s">
        <v>13</v>
      </c>
      <c r="D1017" s="1" t="s">
        <v>1</v>
      </c>
      <c r="E1017" s="1" t="s">
        <v>13</v>
      </c>
      <c r="F1017" s="1" t="s">
        <v>34</v>
      </c>
      <c r="G1017" s="5" t="s">
        <v>1051</v>
      </c>
      <c r="H1017" s="1" t="s">
        <v>30</v>
      </c>
      <c r="I1017" s="1" t="s">
        <v>28</v>
      </c>
      <c r="J1017" s="1" t="s">
        <v>12</v>
      </c>
      <c r="K1017" s="3" t="s">
        <v>26</v>
      </c>
      <c r="L1017" s="1" t="s">
        <v>20</v>
      </c>
      <c r="M1017" s="1" t="s">
        <v>29</v>
      </c>
      <c r="N1017" s="6" t="s">
        <v>25</v>
      </c>
      <c r="O1017" s="6" t="s">
        <v>23</v>
      </c>
      <c r="P1017" s="6" t="s">
        <v>21</v>
      </c>
      <c r="Q1017" s="6" t="s">
        <v>39</v>
      </c>
      <c r="R1017" s="6" t="s">
        <v>17</v>
      </c>
      <c r="S1017" s="6" t="s">
        <v>15</v>
      </c>
      <c r="T1017" s="6" t="s">
        <v>15</v>
      </c>
      <c r="U1017" s="1" t="s">
        <v>14</v>
      </c>
      <c r="W1017" t="str">
        <f t="shared" si="17"/>
        <v>unsigned char accel1012[8] = {0x05, 0xCC, 0x51, 0x02, 0xF7, 0x04, 0x00, 0x00};</v>
      </c>
    </row>
    <row r="1018" spans="2:23" x14ac:dyDescent="0.25">
      <c r="B1018" s="1" t="s">
        <v>0</v>
      </c>
      <c r="C1018" s="1" t="s">
        <v>13</v>
      </c>
      <c r="D1018" s="1" t="s">
        <v>1</v>
      </c>
      <c r="E1018" s="1" t="s">
        <v>13</v>
      </c>
      <c r="F1018" s="1" t="s">
        <v>34</v>
      </c>
      <c r="G1018" s="5" t="s">
        <v>1052</v>
      </c>
      <c r="H1018" s="1" t="s">
        <v>30</v>
      </c>
      <c r="I1018" s="1" t="s">
        <v>28</v>
      </c>
      <c r="J1018" s="1" t="s">
        <v>12</v>
      </c>
      <c r="K1018" s="3" t="s">
        <v>26</v>
      </c>
      <c r="L1018" s="1" t="s">
        <v>20</v>
      </c>
      <c r="M1018" s="1" t="s">
        <v>29</v>
      </c>
      <c r="N1018" s="6" t="s">
        <v>25</v>
      </c>
      <c r="O1018" s="6" t="s">
        <v>23</v>
      </c>
      <c r="P1018" s="6" t="s">
        <v>21</v>
      </c>
      <c r="Q1018" s="6" t="s">
        <v>42</v>
      </c>
      <c r="R1018" s="6" t="s">
        <v>17</v>
      </c>
      <c r="S1018" s="6" t="s">
        <v>15</v>
      </c>
      <c r="T1018" s="6" t="s">
        <v>15</v>
      </c>
      <c r="U1018" s="1" t="s">
        <v>14</v>
      </c>
      <c r="W1018" t="str">
        <f t="shared" si="17"/>
        <v>unsigned char accel1013[8] = {0x05, 0xCC, 0x51, 0x02, 0xF8, 0x04, 0x00, 0x00};</v>
      </c>
    </row>
    <row r="1019" spans="2:23" x14ac:dyDescent="0.25">
      <c r="B1019" s="1" t="s">
        <v>0</v>
      </c>
      <c r="C1019" s="1" t="s">
        <v>13</v>
      </c>
      <c r="D1019" s="1" t="s">
        <v>1</v>
      </c>
      <c r="E1019" s="1" t="s">
        <v>13</v>
      </c>
      <c r="F1019" s="1" t="s">
        <v>34</v>
      </c>
      <c r="G1019" s="5" t="s">
        <v>1053</v>
      </c>
      <c r="H1019" s="1" t="s">
        <v>30</v>
      </c>
      <c r="I1019" s="1" t="s">
        <v>28</v>
      </c>
      <c r="J1019" s="1" t="s">
        <v>12</v>
      </c>
      <c r="K1019" s="3" t="s">
        <v>26</v>
      </c>
      <c r="L1019" s="1" t="s">
        <v>20</v>
      </c>
      <c r="M1019" s="1" t="s">
        <v>29</v>
      </c>
      <c r="N1019" s="6" t="s">
        <v>25</v>
      </c>
      <c r="O1019" s="6" t="s">
        <v>23</v>
      </c>
      <c r="P1019" s="6" t="s">
        <v>21</v>
      </c>
      <c r="Q1019" s="6" t="s">
        <v>18</v>
      </c>
      <c r="R1019" s="6" t="s">
        <v>17</v>
      </c>
      <c r="S1019" s="6" t="s">
        <v>15</v>
      </c>
      <c r="T1019" s="6" t="s">
        <v>15</v>
      </c>
      <c r="U1019" s="1" t="s">
        <v>14</v>
      </c>
      <c r="W1019" t="str">
        <f t="shared" si="17"/>
        <v>unsigned char accel1014[8] = {0x05, 0xCC, 0x51, 0x02, 0xF5, 0x04, 0x00, 0x00};</v>
      </c>
    </row>
    <row r="1020" spans="2:23" x14ac:dyDescent="0.25">
      <c r="B1020" s="1" t="s">
        <v>0</v>
      </c>
      <c r="C1020" s="1" t="s">
        <v>13</v>
      </c>
      <c r="D1020" s="1" t="s">
        <v>1</v>
      </c>
      <c r="E1020" s="1" t="s">
        <v>13</v>
      </c>
      <c r="F1020" s="1" t="s">
        <v>34</v>
      </c>
      <c r="G1020" s="5" t="s">
        <v>1054</v>
      </c>
      <c r="H1020" s="1" t="s">
        <v>30</v>
      </c>
      <c r="I1020" s="1" t="s">
        <v>28</v>
      </c>
      <c r="J1020" s="1" t="s">
        <v>12</v>
      </c>
      <c r="K1020" s="3" t="s">
        <v>26</v>
      </c>
      <c r="L1020" s="1" t="s">
        <v>20</v>
      </c>
      <c r="M1020" s="1" t="s">
        <v>29</v>
      </c>
      <c r="N1020" s="6" t="s">
        <v>25</v>
      </c>
      <c r="O1020" s="6" t="s">
        <v>23</v>
      </c>
      <c r="P1020" s="6" t="s">
        <v>21</v>
      </c>
      <c r="Q1020" s="6" t="s">
        <v>37</v>
      </c>
      <c r="R1020" s="6" t="s">
        <v>17</v>
      </c>
      <c r="S1020" s="6" t="s">
        <v>15</v>
      </c>
      <c r="T1020" s="6" t="s">
        <v>15</v>
      </c>
      <c r="U1020" s="1" t="s">
        <v>14</v>
      </c>
      <c r="W1020" t="str">
        <f t="shared" si="17"/>
        <v>unsigned char accel1015[8] = {0x05, 0xCC, 0x51, 0x02, 0xF6, 0x04, 0x00, 0x00};</v>
      </c>
    </row>
    <row r="1021" spans="2:23" x14ac:dyDescent="0.25">
      <c r="B1021" s="1" t="s">
        <v>0</v>
      </c>
      <c r="C1021" s="1" t="s">
        <v>13</v>
      </c>
      <c r="D1021" s="1" t="s">
        <v>1</v>
      </c>
      <c r="E1021" s="1" t="s">
        <v>13</v>
      </c>
      <c r="F1021" s="1" t="s">
        <v>34</v>
      </c>
      <c r="G1021" s="5" t="s">
        <v>1055</v>
      </c>
      <c r="H1021" s="1" t="s">
        <v>30</v>
      </c>
      <c r="I1021" s="1" t="s">
        <v>28</v>
      </c>
      <c r="J1021" s="1" t="s">
        <v>12</v>
      </c>
      <c r="K1021" s="3" t="s">
        <v>26</v>
      </c>
      <c r="L1021" s="1" t="s">
        <v>20</v>
      </c>
      <c r="M1021" s="1" t="s">
        <v>29</v>
      </c>
      <c r="N1021" s="6" t="s">
        <v>25</v>
      </c>
      <c r="O1021" s="6" t="s">
        <v>23</v>
      </c>
      <c r="P1021" s="6" t="s">
        <v>21</v>
      </c>
      <c r="Q1021" s="6" t="s">
        <v>39</v>
      </c>
      <c r="R1021" s="6" t="s">
        <v>17</v>
      </c>
      <c r="S1021" s="6" t="s">
        <v>15</v>
      </c>
      <c r="T1021" s="6" t="s">
        <v>15</v>
      </c>
      <c r="U1021" s="1" t="s">
        <v>14</v>
      </c>
      <c r="W1021" t="str">
        <f t="shared" si="17"/>
        <v>unsigned char accel1016[8] = {0x05, 0xCC, 0x51, 0x02, 0xF7, 0x04, 0x00, 0x00};</v>
      </c>
    </row>
    <row r="1022" spans="2:23" x14ac:dyDescent="0.25">
      <c r="B1022" s="1" t="s">
        <v>0</v>
      </c>
      <c r="C1022" s="1" t="s">
        <v>13</v>
      </c>
      <c r="D1022" s="1" t="s">
        <v>1</v>
      </c>
      <c r="E1022" s="1" t="s">
        <v>13</v>
      </c>
      <c r="F1022" s="1" t="s">
        <v>34</v>
      </c>
      <c r="G1022" s="5" t="s">
        <v>1056</v>
      </c>
      <c r="H1022" s="1" t="s">
        <v>30</v>
      </c>
      <c r="I1022" s="1" t="s">
        <v>28</v>
      </c>
      <c r="J1022" s="1" t="s">
        <v>12</v>
      </c>
      <c r="K1022" s="3" t="s">
        <v>26</v>
      </c>
      <c r="L1022" s="1" t="s">
        <v>20</v>
      </c>
      <c r="M1022" s="1" t="s">
        <v>29</v>
      </c>
      <c r="N1022" s="6" t="s">
        <v>25</v>
      </c>
      <c r="O1022" s="6" t="s">
        <v>23</v>
      </c>
      <c r="P1022" s="6" t="s">
        <v>21</v>
      </c>
      <c r="Q1022" s="6" t="s">
        <v>42</v>
      </c>
      <c r="R1022" s="6" t="s">
        <v>17</v>
      </c>
      <c r="S1022" s="6" t="s">
        <v>15</v>
      </c>
      <c r="T1022" s="6" t="s">
        <v>15</v>
      </c>
      <c r="U1022" s="1" t="s">
        <v>14</v>
      </c>
      <c r="W1022" t="str">
        <f t="shared" si="17"/>
        <v>unsigned char accel1017[8] = {0x05, 0xCC, 0x51, 0x02, 0xF8, 0x04, 0x00, 0x00};</v>
      </c>
    </row>
    <row r="1023" spans="2:23" x14ac:dyDescent="0.25">
      <c r="B1023" s="1" t="s">
        <v>0</v>
      </c>
      <c r="C1023" s="1" t="s">
        <v>13</v>
      </c>
      <c r="D1023" s="1" t="s">
        <v>1</v>
      </c>
      <c r="E1023" s="1" t="s">
        <v>13</v>
      </c>
      <c r="F1023" s="1" t="s">
        <v>34</v>
      </c>
      <c r="G1023" s="5" t="s">
        <v>1057</v>
      </c>
      <c r="H1023" s="1" t="s">
        <v>30</v>
      </c>
      <c r="I1023" s="1" t="s">
        <v>28</v>
      </c>
      <c r="J1023" s="1" t="s">
        <v>12</v>
      </c>
      <c r="K1023" s="3" t="s">
        <v>26</v>
      </c>
      <c r="L1023" s="1" t="s">
        <v>20</v>
      </c>
      <c r="M1023" s="1" t="s">
        <v>29</v>
      </c>
      <c r="N1023" s="6" t="s">
        <v>25</v>
      </c>
      <c r="O1023" s="6" t="s">
        <v>23</v>
      </c>
      <c r="P1023" s="6" t="s">
        <v>21</v>
      </c>
      <c r="Q1023" s="6" t="s">
        <v>45</v>
      </c>
      <c r="R1023" s="6" t="s">
        <v>17</v>
      </c>
      <c r="S1023" s="6" t="s">
        <v>15</v>
      </c>
      <c r="T1023" s="6" t="s">
        <v>15</v>
      </c>
      <c r="U1023" s="1" t="s">
        <v>14</v>
      </c>
      <c r="W1023" t="str">
        <f t="shared" si="17"/>
        <v>unsigned char accel1018[8] = {0x05, 0xCC, 0x51, 0x02, 0xF9, 0x04, 0x00, 0x00};</v>
      </c>
    </row>
    <row r="1024" spans="2:23" x14ac:dyDescent="0.25">
      <c r="B1024" s="1" t="s">
        <v>0</v>
      </c>
      <c r="C1024" s="1" t="s">
        <v>13</v>
      </c>
      <c r="D1024" s="1" t="s">
        <v>1</v>
      </c>
      <c r="E1024" s="1" t="s">
        <v>13</v>
      </c>
      <c r="F1024" s="1" t="s">
        <v>34</v>
      </c>
      <c r="G1024" s="5" t="s">
        <v>1058</v>
      </c>
      <c r="H1024" s="1" t="s">
        <v>30</v>
      </c>
      <c r="I1024" s="1" t="s">
        <v>28</v>
      </c>
      <c r="J1024" s="1" t="s">
        <v>12</v>
      </c>
      <c r="K1024" s="3" t="s">
        <v>26</v>
      </c>
      <c r="L1024" s="1" t="s">
        <v>20</v>
      </c>
      <c r="M1024" s="1" t="s">
        <v>29</v>
      </c>
      <c r="N1024" s="6" t="s">
        <v>25</v>
      </c>
      <c r="O1024" s="6" t="s">
        <v>23</v>
      </c>
      <c r="P1024" s="6" t="s">
        <v>21</v>
      </c>
      <c r="Q1024" s="6" t="s">
        <v>18</v>
      </c>
      <c r="R1024" s="6" t="s">
        <v>17</v>
      </c>
      <c r="S1024" s="6" t="s">
        <v>15</v>
      </c>
      <c r="T1024" s="6" t="s">
        <v>15</v>
      </c>
      <c r="U1024" s="1" t="s">
        <v>14</v>
      </c>
      <c r="W1024" t="str">
        <f t="shared" si="17"/>
        <v>unsigned char accel1019[8] = {0x05, 0xCC, 0x51, 0x02, 0xF5, 0x04, 0x00, 0x00};</v>
      </c>
    </row>
    <row r="1025" spans="2:23" x14ac:dyDescent="0.25">
      <c r="B1025" s="1" t="s">
        <v>0</v>
      </c>
      <c r="C1025" s="1" t="s">
        <v>13</v>
      </c>
      <c r="D1025" s="1" t="s">
        <v>1</v>
      </c>
      <c r="E1025" s="1" t="s">
        <v>13</v>
      </c>
      <c r="F1025" s="1" t="s">
        <v>34</v>
      </c>
      <c r="G1025" s="5" t="s">
        <v>1059</v>
      </c>
      <c r="H1025" s="1" t="s">
        <v>30</v>
      </c>
      <c r="I1025" s="1" t="s">
        <v>28</v>
      </c>
      <c r="J1025" s="1" t="s">
        <v>12</v>
      </c>
      <c r="K1025" s="3" t="s">
        <v>26</v>
      </c>
      <c r="L1025" s="1" t="s">
        <v>20</v>
      </c>
      <c r="M1025" s="1" t="s">
        <v>29</v>
      </c>
      <c r="N1025" s="6" t="s">
        <v>25</v>
      </c>
      <c r="O1025" s="6" t="s">
        <v>23</v>
      </c>
      <c r="P1025" s="6" t="s">
        <v>21</v>
      </c>
      <c r="Q1025" s="6" t="s">
        <v>37</v>
      </c>
      <c r="R1025" s="6" t="s">
        <v>17</v>
      </c>
      <c r="S1025" s="6" t="s">
        <v>15</v>
      </c>
      <c r="T1025" s="6" t="s">
        <v>15</v>
      </c>
      <c r="U1025" s="1" t="s">
        <v>14</v>
      </c>
      <c r="W1025" t="str">
        <f t="shared" si="17"/>
        <v>unsigned char accel1020[8] = {0x05, 0xCC, 0x51, 0x02, 0xF6, 0x04, 0x00, 0x00};</v>
      </c>
    </row>
    <row r="1026" spans="2:23" x14ac:dyDescent="0.25">
      <c r="B1026" s="1" t="s">
        <v>0</v>
      </c>
      <c r="C1026" s="1" t="s">
        <v>13</v>
      </c>
      <c r="D1026" s="1" t="s">
        <v>1</v>
      </c>
      <c r="E1026" s="1" t="s">
        <v>13</v>
      </c>
      <c r="F1026" s="1" t="s">
        <v>34</v>
      </c>
      <c r="G1026" s="5" t="s">
        <v>1060</v>
      </c>
      <c r="H1026" s="1" t="s">
        <v>30</v>
      </c>
      <c r="I1026" s="1" t="s">
        <v>28</v>
      </c>
      <c r="J1026" s="1" t="s">
        <v>12</v>
      </c>
      <c r="K1026" s="3" t="s">
        <v>26</v>
      </c>
      <c r="L1026" s="1" t="s">
        <v>20</v>
      </c>
      <c r="M1026" s="1" t="s">
        <v>29</v>
      </c>
      <c r="N1026" s="6" t="s">
        <v>25</v>
      </c>
      <c r="O1026" s="6" t="s">
        <v>23</v>
      </c>
      <c r="P1026" s="6" t="s">
        <v>21</v>
      </c>
      <c r="Q1026" s="6" t="s">
        <v>18</v>
      </c>
      <c r="R1026" s="6" t="s">
        <v>17</v>
      </c>
      <c r="S1026" s="6" t="s">
        <v>15</v>
      </c>
      <c r="T1026" s="6" t="s">
        <v>15</v>
      </c>
      <c r="U1026" s="1" t="s">
        <v>14</v>
      </c>
      <c r="W1026" t="str">
        <f t="shared" si="17"/>
        <v>unsigned char accel1021[8] = {0x05, 0xCC, 0x51, 0x02, 0xF5, 0x04, 0x00, 0x00};</v>
      </c>
    </row>
    <row r="1027" spans="2:23" x14ac:dyDescent="0.25">
      <c r="B1027" s="1" t="s">
        <v>0</v>
      </c>
      <c r="C1027" s="1" t="s">
        <v>13</v>
      </c>
      <c r="D1027" s="1" t="s">
        <v>1</v>
      </c>
      <c r="E1027" s="1" t="s">
        <v>13</v>
      </c>
      <c r="F1027" s="1" t="s">
        <v>34</v>
      </c>
      <c r="G1027" s="5" t="s">
        <v>1061</v>
      </c>
      <c r="H1027" s="1" t="s">
        <v>30</v>
      </c>
      <c r="I1027" s="1" t="s">
        <v>28</v>
      </c>
      <c r="J1027" s="1" t="s">
        <v>12</v>
      </c>
      <c r="K1027" s="3" t="s">
        <v>26</v>
      </c>
      <c r="L1027" s="1" t="s">
        <v>20</v>
      </c>
      <c r="M1027" s="1" t="s">
        <v>29</v>
      </c>
      <c r="N1027" s="6" t="s">
        <v>25</v>
      </c>
      <c r="O1027" s="6" t="s">
        <v>23</v>
      </c>
      <c r="P1027" s="6" t="s">
        <v>21</v>
      </c>
      <c r="Q1027" s="6" t="s">
        <v>37</v>
      </c>
      <c r="R1027" s="6" t="s">
        <v>17</v>
      </c>
      <c r="S1027" s="6" t="s">
        <v>15</v>
      </c>
      <c r="T1027" s="6" t="s">
        <v>15</v>
      </c>
      <c r="U1027" s="1" t="s">
        <v>14</v>
      </c>
      <c r="W1027" t="str">
        <f t="shared" si="17"/>
        <v>unsigned char accel1022[8] = {0x05, 0xCC, 0x51, 0x02, 0xF6, 0x04, 0x00, 0x00};</v>
      </c>
    </row>
    <row r="1028" spans="2:23" x14ac:dyDescent="0.25">
      <c r="B1028" s="1" t="s">
        <v>0</v>
      </c>
      <c r="C1028" s="1" t="s">
        <v>13</v>
      </c>
      <c r="D1028" s="1" t="s">
        <v>1</v>
      </c>
      <c r="E1028" s="1" t="s">
        <v>13</v>
      </c>
      <c r="F1028" s="1" t="s">
        <v>34</v>
      </c>
      <c r="G1028" s="5" t="s">
        <v>1062</v>
      </c>
      <c r="H1028" s="1" t="s">
        <v>30</v>
      </c>
      <c r="I1028" s="1" t="s">
        <v>28</v>
      </c>
      <c r="J1028" s="1" t="s">
        <v>12</v>
      </c>
      <c r="K1028" s="3" t="s">
        <v>26</v>
      </c>
      <c r="L1028" s="1" t="s">
        <v>20</v>
      </c>
      <c r="M1028" s="1" t="s">
        <v>29</v>
      </c>
      <c r="N1028" s="6" t="s">
        <v>25</v>
      </c>
      <c r="O1028" s="6" t="s">
        <v>23</v>
      </c>
      <c r="P1028" s="6" t="s">
        <v>21</v>
      </c>
      <c r="Q1028" s="6" t="s">
        <v>39</v>
      </c>
      <c r="R1028" s="6" t="s">
        <v>17</v>
      </c>
      <c r="S1028" s="6" t="s">
        <v>15</v>
      </c>
      <c r="T1028" s="6" t="s">
        <v>15</v>
      </c>
      <c r="U1028" s="1" t="s">
        <v>14</v>
      </c>
      <c r="W1028" t="str">
        <f t="shared" si="17"/>
        <v>unsigned char accel1023[8] = {0x05, 0xCC, 0x51, 0x02, 0xF7, 0x04, 0x00, 0x00};</v>
      </c>
    </row>
    <row r="1029" spans="2:23" x14ac:dyDescent="0.25">
      <c r="B1029" s="1" t="s">
        <v>0</v>
      </c>
      <c r="C1029" s="1" t="s">
        <v>13</v>
      </c>
      <c r="D1029" s="1" t="s">
        <v>1</v>
      </c>
      <c r="E1029" s="1" t="s">
        <v>13</v>
      </c>
      <c r="F1029" s="1" t="s">
        <v>34</v>
      </c>
      <c r="G1029" s="5" t="s">
        <v>1063</v>
      </c>
      <c r="H1029" s="1" t="s">
        <v>30</v>
      </c>
      <c r="I1029" s="1" t="s">
        <v>28</v>
      </c>
      <c r="J1029" s="1" t="s">
        <v>12</v>
      </c>
      <c r="K1029" s="3" t="s">
        <v>26</v>
      </c>
      <c r="L1029" s="1" t="s">
        <v>20</v>
      </c>
      <c r="M1029" s="1" t="s">
        <v>29</v>
      </c>
      <c r="N1029" s="6" t="s">
        <v>25</v>
      </c>
      <c r="O1029" s="6" t="s">
        <v>23</v>
      </c>
      <c r="P1029" s="6" t="s">
        <v>21</v>
      </c>
      <c r="Q1029" s="6" t="s">
        <v>42</v>
      </c>
      <c r="R1029" s="6" t="s">
        <v>17</v>
      </c>
      <c r="S1029" s="6" t="s">
        <v>15</v>
      </c>
      <c r="T1029" s="6" t="s">
        <v>15</v>
      </c>
      <c r="U1029" s="1" t="s">
        <v>14</v>
      </c>
      <c r="W1029" t="str">
        <f t="shared" si="17"/>
        <v>unsigned char accel1024[8] = {0x05, 0xCC, 0x51, 0x02, 0xF8, 0x04, 0x00, 0x00};</v>
      </c>
    </row>
    <row r="1030" spans="2:23" x14ac:dyDescent="0.25">
      <c r="B1030" s="1" t="s">
        <v>0</v>
      </c>
      <c r="C1030" s="1" t="s">
        <v>13</v>
      </c>
      <c r="D1030" s="1" t="s">
        <v>1</v>
      </c>
      <c r="E1030" s="1" t="s">
        <v>13</v>
      </c>
      <c r="F1030" s="1" t="s">
        <v>34</v>
      </c>
      <c r="G1030" s="5" t="s">
        <v>1064</v>
      </c>
      <c r="H1030" s="1" t="s">
        <v>30</v>
      </c>
      <c r="I1030" s="1" t="s">
        <v>28</v>
      </c>
      <c r="J1030" s="1" t="s">
        <v>12</v>
      </c>
      <c r="K1030" s="3" t="s">
        <v>26</v>
      </c>
      <c r="L1030" s="1" t="s">
        <v>20</v>
      </c>
      <c r="M1030" s="1" t="s">
        <v>29</v>
      </c>
      <c r="N1030" s="6" t="s">
        <v>25</v>
      </c>
      <c r="O1030" s="6" t="s">
        <v>23</v>
      </c>
      <c r="P1030" s="6" t="s">
        <v>21</v>
      </c>
      <c r="Q1030" s="6" t="s">
        <v>45</v>
      </c>
      <c r="R1030" s="6" t="s">
        <v>17</v>
      </c>
      <c r="S1030" s="6" t="s">
        <v>15</v>
      </c>
      <c r="T1030" s="6" t="s">
        <v>15</v>
      </c>
      <c r="U1030" s="1" t="s">
        <v>14</v>
      </c>
      <c r="W1030" t="str">
        <f t="shared" si="17"/>
        <v>unsigned char accel1025[8] = {0x05, 0xCC, 0x51, 0x02, 0xF9, 0x04, 0x00, 0x00};</v>
      </c>
    </row>
    <row r="1031" spans="2:23" x14ac:dyDescent="0.25">
      <c r="B1031" s="1" t="s">
        <v>0</v>
      </c>
      <c r="C1031" s="1" t="s">
        <v>13</v>
      </c>
      <c r="D1031" s="1" t="s">
        <v>1</v>
      </c>
      <c r="E1031" s="1" t="s">
        <v>13</v>
      </c>
      <c r="F1031" s="1" t="s">
        <v>34</v>
      </c>
      <c r="G1031" s="5" t="s">
        <v>1065</v>
      </c>
      <c r="H1031" s="1" t="s">
        <v>30</v>
      </c>
      <c r="I1031" s="1" t="s">
        <v>28</v>
      </c>
      <c r="J1031" s="1" t="s">
        <v>12</v>
      </c>
      <c r="K1031" s="3" t="s">
        <v>26</v>
      </c>
      <c r="L1031" s="1" t="s">
        <v>20</v>
      </c>
      <c r="M1031" s="1" t="s">
        <v>29</v>
      </c>
      <c r="N1031" s="6" t="s">
        <v>25</v>
      </c>
      <c r="O1031" s="6" t="s">
        <v>23</v>
      </c>
      <c r="P1031" s="6" t="s">
        <v>21</v>
      </c>
      <c r="Q1031" s="6" t="s">
        <v>18</v>
      </c>
      <c r="R1031" s="6" t="s">
        <v>17</v>
      </c>
      <c r="S1031" s="6" t="s">
        <v>15</v>
      </c>
      <c r="T1031" s="6" t="s">
        <v>15</v>
      </c>
      <c r="U1031" s="1" t="s">
        <v>14</v>
      </c>
      <c r="W1031" t="str">
        <f t="shared" si="17"/>
        <v>unsigned char accel1026[8] = {0x05, 0xCC, 0x51, 0x02, 0xF5, 0x04, 0x00, 0x00};</v>
      </c>
    </row>
    <row r="1032" spans="2:23" x14ac:dyDescent="0.25">
      <c r="B1032" s="1" t="s">
        <v>0</v>
      </c>
      <c r="C1032" s="1" t="s">
        <v>13</v>
      </c>
      <c r="D1032" s="1" t="s">
        <v>1</v>
      </c>
      <c r="E1032" s="1" t="s">
        <v>13</v>
      </c>
      <c r="F1032" s="1" t="s">
        <v>34</v>
      </c>
      <c r="G1032" s="5" t="s">
        <v>1066</v>
      </c>
      <c r="H1032" s="1" t="s">
        <v>30</v>
      </c>
      <c r="I1032" s="1" t="s">
        <v>28</v>
      </c>
      <c r="J1032" s="1" t="s">
        <v>12</v>
      </c>
      <c r="K1032" s="3" t="s">
        <v>26</v>
      </c>
      <c r="L1032" s="1" t="s">
        <v>20</v>
      </c>
      <c r="M1032" s="1" t="s">
        <v>29</v>
      </c>
      <c r="N1032" s="6" t="s">
        <v>25</v>
      </c>
      <c r="O1032" s="6" t="s">
        <v>23</v>
      </c>
      <c r="P1032" s="6" t="s">
        <v>21</v>
      </c>
      <c r="Q1032" s="6" t="s">
        <v>37</v>
      </c>
      <c r="R1032" s="6" t="s">
        <v>17</v>
      </c>
      <c r="S1032" s="6" t="s">
        <v>15</v>
      </c>
      <c r="T1032" s="6" t="s">
        <v>15</v>
      </c>
      <c r="U1032" s="1" t="s">
        <v>14</v>
      </c>
      <c r="W1032" t="str">
        <f t="shared" si="17"/>
        <v>unsigned char accel1027[8] = {0x05, 0xCC, 0x51, 0x02, 0xF6, 0x04, 0x00, 0x00};</v>
      </c>
    </row>
    <row r="1033" spans="2:23" x14ac:dyDescent="0.25">
      <c r="B1033" s="1" t="s">
        <v>0</v>
      </c>
      <c r="C1033" s="1" t="s">
        <v>13</v>
      </c>
      <c r="D1033" s="1" t="s">
        <v>1</v>
      </c>
      <c r="E1033" s="1" t="s">
        <v>13</v>
      </c>
      <c r="F1033" s="1" t="s">
        <v>34</v>
      </c>
      <c r="G1033" s="5" t="s">
        <v>1067</v>
      </c>
      <c r="H1033" s="1" t="s">
        <v>30</v>
      </c>
      <c r="I1033" s="1" t="s">
        <v>28</v>
      </c>
      <c r="J1033" s="1" t="s">
        <v>12</v>
      </c>
      <c r="K1033" s="3" t="s">
        <v>26</v>
      </c>
      <c r="L1033" s="1" t="s">
        <v>20</v>
      </c>
      <c r="M1033" s="1" t="s">
        <v>29</v>
      </c>
      <c r="N1033" s="6" t="s">
        <v>25</v>
      </c>
      <c r="O1033" s="6" t="s">
        <v>23</v>
      </c>
      <c r="P1033" s="6" t="s">
        <v>21</v>
      </c>
      <c r="Q1033" s="6" t="s">
        <v>39</v>
      </c>
      <c r="R1033" s="6" t="s">
        <v>17</v>
      </c>
      <c r="S1033" s="6" t="s">
        <v>15</v>
      </c>
      <c r="T1033" s="6" t="s">
        <v>15</v>
      </c>
      <c r="U1033" s="1" t="s">
        <v>14</v>
      </c>
      <c r="W1033" t="str">
        <f t="shared" si="17"/>
        <v>unsigned char accel1028[8] = {0x05, 0xCC, 0x51, 0x02, 0xF7, 0x04, 0x00, 0x00};</v>
      </c>
    </row>
    <row r="1034" spans="2:23" x14ac:dyDescent="0.25">
      <c r="B1034" s="1" t="s">
        <v>0</v>
      </c>
      <c r="C1034" s="1" t="s">
        <v>13</v>
      </c>
      <c r="D1034" s="1" t="s">
        <v>1</v>
      </c>
      <c r="E1034" s="1" t="s">
        <v>13</v>
      </c>
      <c r="F1034" s="1" t="s">
        <v>34</v>
      </c>
      <c r="G1034" s="5" t="s">
        <v>1068</v>
      </c>
      <c r="H1034" s="1" t="s">
        <v>30</v>
      </c>
      <c r="I1034" s="1" t="s">
        <v>28</v>
      </c>
      <c r="J1034" s="1" t="s">
        <v>12</v>
      </c>
      <c r="K1034" s="3" t="s">
        <v>26</v>
      </c>
      <c r="L1034" s="1" t="s">
        <v>20</v>
      </c>
      <c r="M1034" s="1" t="s">
        <v>29</v>
      </c>
      <c r="N1034" s="6" t="s">
        <v>25</v>
      </c>
      <c r="O1034" s="6" t="s">
        <v>23</v>
      </c>
      <c r="P1034" s="6" t="s">
        <v>21</v>
      </c>
      <c r="Q1034" s="6" t="s">
        <v>42</v>
      </c>
      <c r="R1034" s="6" t="s">
        <v>17</v>
      </c>
      <c r="S1034" s="6" t="s">
        <v>15</v>
      </c>
      <c r="T1034" s="6" t="s">
        <v>15</v>
      </c>
      <c r="U1034" s="1" t="s">
        <v>14</v>
      </c>
      <c r="W1034" t="str">
        <f t="shared" si="17"/>
        <v>unsigned char accel1029[8] = {0x05, 0xCC, 0x51, 0x02, 0xF8, 0x04, 0x00, 0x00};</v>
      </c>
    </row>
    <row r="1035" spans="2:23" x14ac:dyDescent="0.25">
      <c r="B1035" s="1" t="s">
        <v>0</v>
      </c>
      <c r="C1035" s="1" t="s">
        <v>13</v>
      </c>
      <c r="D1035" s="1" t="s">
        <v>1</v>
      </c>
      <c r="E1035" s="1" t="s">
        <v>13</v>
      </c>
      <c r="F1035" s="1" t="s">
        <v>34</v>
      </c>
      <c r="G1035" s="5" t="s">
        <v>1069</v>
      </c>
      <c r="H1035" s="1" t="s">
        <v>30</v>
      </c>
      <c r="I1035" s="1" t="s">
        <v>28</v>
      </c>
      <c r="J1035" s="1" t="s">
        <v>12</v>
      </c>
      <c r="K1035" s="3" t="s">
        <v>26</v>
      </c>
      <c r="L1035" s="1" t="s">
        <v>20</v>
      </c>
      <c r="M1035" s="1" t="s">
        <v>29</v>
      </c>
      <c r="N1035" s="6" t="s">
        <v>25</v>
      </c>
      <c r="O1035" s="6" t="s">
        <v>23</v>
      </c>
      <c r="P1035" s="6" t="s">
        <v>21</v>
      </c>
      <c r="Q1035" s="6" t="s">
        <v>18</v>
      </c>
      <c r="R1035" s="6" t="s">
        <v>17</v>
      </c>
      <c r="S1035" s="6" t="s">
        <v>15</v>
      </c>
      <c r="T1035" s="6" t="s">
        <v>15</v>
      </c>
      <c r="U1035" s="1" t="s">
        <v>14</v>
      </c>
      <c r="W1035" t="str">
        <f t="shared" si="17"/>
        <v>unsigned char accel1030[8] = {0x05, 0xCC, 0x51, 0x02, 0xF5, 0x04, 0x00, 0x00};</v>
      </c>
    </row>
    <row r="1036" spans="2:23" x14ac:dyDescent="0.25">
      <c r="B1036" s="1" t="s">
        <v>0</v>
      </c>
      <c r="C1036" s="1" t="s">
        <v>13</v>
      </c>
      <c r="D1036" s="1" t="s">
        <v>1</v>
      </c>
      <c r="E1036" s="1" t="s">
        <v>13</v>
      </c>
      <c r="F1036" s="1" t="s">
        <v>34</v>
      </c>
      <c r="G1036" s="5" t="s">
        <v>1070</v>
      </c>
      <c r="H1036" s="1" t="s">
        <v>30</v>
      </c>
      <c r="I1036" s="1" t="s">
        <v>28</v>
      </c>
      <c r="J1036" s="1" t="s">
        <v>12</v>
      </c>
      <c r="K1036" s="3" t="s">
        <v>26</v>
      </c>
      <c r="L1036" s="1" t="s">
        <v>20</v>
      </c>
      <c r="M1036" s="1" t="s">
        <v>29</v>
      </c>
      <c r="N1036" s="6" t="s">
        <v>25</v>
      </c>
      <c r="O1036" s="6" t="s">
        <v>23</v>
      </c>
      <c r="P1036" s="6" t="s">
        <v>21</v>
      </c>
      <c r="Q1036" s="6" t="s">
        <v>37</v>
      </c>
      <c r="R1036" s="6" t="s">
        <v>17</v>
      </c>
      <c r="S1036" s="6" t="s">
        <v>15</v>
      </c>
      <c r="T1036" s="6" t="s">
        <v>15</v>
      </c>
      <c r="U1036" s="1" t="s">
        <v>14</v>
      </c>
      <c r="W1036" t="str">
        <f t="shared" si="17"/>
        <v>unsigned char accel1031[8] = {0x05, 0xCC, 0x51, 0x02, 0xF6, 0x04, 0x00, 0x00};</v>
      </c>
    </row>
    <row r="1037" spans="2:23" x14ac:dyDescent="0.25">
      <c r="B1037" s="1" t="s">
        <v>0</v>
      </c>
      <c r="C1037" s="1" t="s">
        <v>13</v>
      </c>
      <c r="D1037" s="1" t="s">
        <v>1</v>
      </c>
      <c r="E1037" s="1" t="s">
        <v>13</v>
      </c>
      <c r="F1037" s="1" t="s">
        <v>34</v>
      </c>
      <c r="G1037" s="5" t="s">
        <v>1071</v>
      </c>
      <c r="H1037" s="1" t="s">
        <v>30</v>
      </c>
      <c r="I1037" s="1" t="s">
        <v>28</v>
      </c>
      <c r="J1037" s="1" t="s">
        <v>12</v>
      </c>
      <c r="K1037" s="3" t="s">
        <v>26</v>
      </c>
      <c r="L1037" s="1" t="s">
        <v>20</v>
      </c>
      <c r="M1037" s="1" t="s">
        <v>29</v>
      </c>
      <c r="N1037" s="6" t="s">
        <v>25</v>
      </c>
      <c r="O1037" s="6" t="s">
        <v>23</v>
      </c>
      <c r="P1037" s="6" t="s">
        <v>21</v>
      </c>
      <c r="Q1037" s="6" t="s">
        <v>39</v>
      </c>
      <c r="R1037" s="6" t="s">
        <v>17</v>
      </c>
      <c r="S1037" s="6" t="s">
        <v>15</v>
      </c>
      <c r="T1037" s="6" t="s">
        <v>15</v>
      </c>
      <c r="U1037" s="1" t="s">
        <v>14</v>
      </c>
      <c r="W1037" t="str">
        <f t="shared" si="17"/>
        <v>unsigned char accel1032[8] = {0x05, 0xCC, 0x51, 0x02, 0xF7, 0x04, 0x00, 0x00};</v>
      </c>
    </row>
    <row r="1038" spans="2:23" x14ac:dyDescent="0.25">
      <c r="B1038" s="1" t="s">
        <v>0</v>
      </c>
      <c r="C1038" s="1" t="s">
        <v>13</v>
      </c>
      <c r="D1038" s="1" t="s">
        <v>1</v>
      </c>
      <c r="E1038" s="1" t="s">
        <v>13</v>
      </c>
      <c r="F1038" s="1" t="s">
        <v>34</v>
      </c>
      <c r="G1038" s="5" t="s">
        <v>1072</v>
      </c>
      <c r="H1038" s="1" t="s">
        <v>30</v>
      </c>
      <c r="I1038" s="1" t="s">
        <v>28</v>
      </c>
      <c r="J1038" s="1" t="s">
        <v>12</v>
      </c>
      <c r="K1038" s="3" t="s">
        <v>26</v>
      </c>
      <c r="L1038" s="1" t="s">
        <v>20</v>
      </c>
      <c r="M1038" s="1" t="s">
        <v>29</v>
      </c>
      <c r="N1038" s="6" t="s">
        <v>25</v>
      </c>
      <c r="O1038" s="6" t="s">
        <v>23</v>
      </c>
      <c r="P1038" s="6" t="s">
        <v>21</v>
      </c>
      <c r="Q1038" s="6" t="s">
        <v>42</v>
      </c>
      <c r="R1038" s="6" t="s">
        <v>17</v>
      </c>
      <c r="S1038" s="6" t="s">
        <v>15</v>
      </c>
      <c r="T1038" s="6" t="s">
        <v>15</v>
      </c>
      <c r="U1038" s="1" t="s">
        <v>14</v>
      </c>
      <c r="W1038" t="str">
        <f t="shared" si="17"/>
        <v>unsigned char accel1033[8] = {0x05, 0xCC, 0x51, 0x02, 0xF8, 0x04, 0x00, 0x00};</v>
      </c>
    </row>
    <row r="1039" spans="2:23" x14ac:dyDescent="0.25">
      <c r="B1039" s="1" t="s">
        <v>0</v>
      </c>
      <c r="C1039" s="1" t="s">
        <v>13</v>
      </c>
      <c r="D1039" s="1" t="s">
        <v>1</v>
      </c>
      <c r="E1039" s="1" t="s">
        <v>13</v>
      </c>
      <c r="F1039" s="1" t="s">
        <v>34</v>
      </c>
      <c r="G1039" s="5" t="s">
        <v>1073</v>
      </c>
      <c r="H1039" s="1" t="s">
        <v>30</v>
      </c>
      <c r="I1039" s="1" t="s">
        <v>28</v>
      </c>
      <c r="J1039" s="1" t="s">
        <v>12</v>
      </c>
      <c r="K1039" s="3" t="s">
        <v>26</v>
      </c>
      <c r="L1039" s="1" t="s">
        <v>20</v>
      </c>
      <c r="M1039" s="1" t="s">
        <v>29</v>
      </c>
      <c r="N1039" s="6" t="s">
        <v>25</v>
      </c>
      <c r="O1039" s="6" t="s">
        <v>23</v>
      </c>
      <c r="P1039" s="6" t="s">
        <v>21</v>
      </c>
      <c r="Q1039" s="6" t="s">
        <v>45</v>
      </c>
      <c r="R1039" s="6" t="s">
        <v>17</v>
      </c>
      <c r="S1039" s="6" t="s">
        <v>15</v>
      </c>
      <c r="T1039" s="6" t="s">
        <v>15</v>
      </c>
      <c r="U1039" s="1" t="s">
        <v>14</v>
      </c>
      <c r="W1039" t="str">
        <f t="shared" si="17"/>
        <v>unsigned char accel1034[8] = {0x05, 0xCC, 0x51, 0x02, 0xF9, 0x04, 0x00, 0x00};</v>
      </c>
    </row>
    <row r="1040" spans="2:23" x14ac:dyDescent="0.25">
      <c r="B1040" s="1" t="s">
        <v>0</v>
      </c>
      <c r="C1040" s="1" t="s">
        <v>13</v>
      </c>
      <c r="D1040" s="1" t="s">
        <v>1</v>
      </c>
      <c r="E1040" s="1" t="s">
        <v>13</v>
      </c>
      <c r="F1040" s="1" t="s">
        <v>34</v>
      </c>
      <c r="G1040" s="5" t="s">
        <v>1074</v>
      </c>
      <c r="H1040" s="1" t="s">
        <v>30</v>
      </c>
      <c r="I1040" s="1" t="s">
        <v>28</v>
      </c>
      <c r="J1040" s="1" t="s">
        <v>12</v>
      </c>
      <c r="K1040" s="3" t="s">
        <v>26</v>
      </c>
      <c r="L1040" s="1" t="s">
        <v>20</v>
      </c>
      <c r="M1040" s="1" t="s">
        <v>29</v>
      </c>
      <c r="N1040" s="6" t="s">
        <v>25</v>
      </c>
      <c r="O1040" s="6" t="s">
        <v>23</v>
      </c>
      <c r="P1040" s="6" t="s">
        <v>21</v>
      </c>
      <c r="Q1040" s="6" t="s">
        <v>18</v>
      </c>
      <c r="R1040" s="6" t="s">
        <v>17</v>
      </c>
      <c r="S1040" s="6" t="s">
        <v>15</v>
      </c>
      <c r="T1040" s="6" t="s">
        <v>15</v>
      </c>
      <c r="U1040" s="1" t="s">
        <v>14</v>
      </c>
      <c r="W1040" t="str">
        <f t="shared" si="17"/>
        <v>unsigned char accel1035[8] = {0x05, 0xCC, 0x51, 0x02, 0xF5, 0x04, 0x00, 0x00};</v>
      </c>
    </row>
    <row r="1041" spans="2:23" x14ac:dyDescent="0.25">
      <c r="B1041" s="1" t="s">
        <v>0</v>
      </c>
      <c r="C1041" s="1" t="s">
        <v>13</v>
      </c>
      <c r="D1041" s="1" t="s">
        <v>1</v>
      </c>
      <c r="E1041" s="1" t="s">
        <v>13</v>
      </c>
      <c r="F1041" s="1" t="s">
        <v>34</v>
      </c>
      <c r="G1041" s="5" t="s">
        <v>1075</v>
      </c>
      <c r="H1041" s="1" t="s">
        <v>30</v>
      </c>
      <c r="I1041" s="1" t="s">
        <v>28</v>
      </c>
      <c r="J1041" s="1" t="s">
        <v>12</v>
      </c>
      <c r="K1041" s="3" t="s">
        <v>26</v>
      </c>
      <c r="L1041" s="1" t="s">
        <v>20</v>
      </c>
      <c r="M1041" s="1" t="s">
        <v>29</v>
      </c>
      <c r="N1041" s="6" t="s">
        <v>25</v>
      </c>
      <c r="O1041" s="6" t="s">
        <v>23</v>
      </c>
      <c r="P1041" s="6" t="s">
        <v>21</v>
      </c>
      <c r="Q1041" s="6" t="s">
        <v>37</v>
      </c>
      <c r="R1041" s="6" t="s">
        <v>17</v>
      </c>
      <c r="S1041" s="6" t="s">
        <v>15</v>
      </c>
      <c r="T1041" s="6" t="s">
        <v>15</v>
      </c>
      <c r="U1041" s="1" t="s">
        <v>14</v>
      </c>
      <c r="W1041" t="str">
        <f t="shared" si="17"/>
        <v>unsigned char accel1036[8] = {0x05, 0xCC, 0x51, 0x02, 0xF6, 0x04, 0x00, 0x00};</v>
      </c>
    </row>
    <row r="1042" spans="2:23" x14ac:dyDescent="0.25">
      <c r="B1042" s="1" t="s">
        <v>0</v>
      </c>
      <c r="C1042" s="1" t="s">
        <v>13</v>
      </c>
      <c r="D1042" s="1" t="s">
        <v>1</v>
      </c>
      <c r="E1042" s="1" t="s">
        <v>13</v>
      </c>
      <c r="F1042" s="1" t="s">
        <v>34</v>
      </c>
      <c r="G1042" s="5" t="s">
        <v>1076</v>
      </c>
      <c r="H1042" s="1" t="s">
        <v>30</v>
      </c>
      <c r="I1042" s="1" t="s">
        <v>28</v>
      </c>
      <c r="J1042" s="1" t="s">
        <v>12</v>
      </c>
      <c r="K1042" s="3" t="s">
        <v>26</v>
      </c>
      <c r="L1042" s="1" t="s">
        <v>20</v>
      </c>
      <c r="M1042" s="1" t="s">
        <v>29</v>
      </c>
      <c r="N1042" s="6" t="s">
        <v>25</v>
      </c>
      <c r="O1042" s="6" t="s">
        <v>23</v>
      </c>
      <c r="P1042" s="6" t="s">
        <v>21</v>
      </c>
      <c r="Q1042" s="6" t="s">
        <v>39</v>
      </c>
      <c r="R1042" s="6" t="s">
        <v>17</v>
      </c>
      <c r="S1042" s="6" t="s">
        <v>15</v>
      </c>
      <c r="T1042" s="6" t="s">
        <v>15</v>
      </c>
      <c r="U1042" s="1" t="s">
        <v>14</v>
      </c>
      <c r="W1042" t="str">
        <f t="shared" si="17"/>
        <v>unsigned char accel1037[8] = {0x05, 0xCC, 0x51, 0x02, 0xF7, 0x04, 0x00, 0x00};</v>
      </c>
    </row>
    <row r="1043" spans="2:23" x14ac:dyDescent="0.25">
      <c r="B1043" s="1" t="s">
        <v>0</v>
      </c>
      <c r="C1043" s="1" t="s">
        <v>13</v>
      </c>
      <c r="D1043" s="1" t="s">
        <v>1</v>
      </c>
      <c r="E1043" s="1" t="s">
        <v>13</v>
      </c>
      <c r="F1043" s="1" t="s">
        <v>34</v>
      </c>
      <c r="G1043" s="5" t="s">
        <v>1077</v>
      </c>
      <c r="H1043" s="1" t="s">
        <v>30</v>
      </c>
      <c r="I1043" s="1" t="s">
        <v>28</v>
      </c>
      <c r="J1043" s="1" t="s">
        <v>12</v>
      </c>
      <c r="K1043" s="3" t="s">
        <v>26</v>
      </c>
      <c r="L1043" s="1" t="s">
        <v>20</v>
      </c>
      <c r="M1043" s="1" t="s">
        <v>29</v>
      </c>
      <c r="N1043" s="6" t="s">
        <v>25</v>
      </c>
      <c r="O1043" s="6" t="s">
        <v>23</v>
      </c>
      <c r="P1043" s="6" t="s">
        <v>21</v>
      </c>
      <c r="Q1043" s="6" t="s">
        <v>42</v>
      </c>
      <c r="R1043" s="6" t="s">
        <v>17</v>
      </c>
      <c r="S1043" s="6" t="s">
        <v>15</v>
      </c>
      <c r="T1043" s="6" t="s">
        <v>15</v>
      </c>
      <c r="U1043" s="1" t="s">
        <v>14</v>
      </c>
      <c r="W1043" t="str">
        <f t="shared" si="17"/>
        <v>unsigned char accel1038[8] = {0x05, 0xCC, 0x51, 0x02, 0xF8, 0x04, 0x00, 0x00};</v>
      </c>
    </row>
    <row r="1044" spans="2:23" x14ac:dyDescent="0.25">
      <c r="B1044" s="1" t="s">
        <v>0</v>
      </c>
      <c r="C1044" s="1" t="s">
        <v>13</v>
      </c>
      <c r="D1044" s="1" t="s">
        <v>1</v>
      </c>
      <c r="E1044" s="1" t="s">
        <v>13</v>
      </c>
      <c r="F1044" s="1" t="s">
        <v>34</v>
      </c>
      <c r="G1044" s="5" t="s">
        <v>1078</v>
      </c>
      <c r="H1044" s="1" t="s">
        <v>30</v>
      </c>
      <c r="I1044" s="1" t="s">
        <v>28</v>
      </c>
      <c r="J1044" s="1" t="s">
        <v>12</v>
      </c>
      <c r="K1044" s="3" t="s">
        <v>26</v>
      </c>
      <c r="L1044" s="1" t="s">
        <v>20</v>
      </c>
      <c r="M1044" s="1" t="s">
        <v>29</v>
      </c>
      <c r="N1044" s="6" t="s">
        <v>25</v>
      </c>
      <c r="O1044" s="6" t="s">
        <v>23</v>
      </c>
      <c r="P1044" s="6" t="s">
        <v>21</v>
      </c>
      <c r="Q1044" s="6" t="s">
        <v>18</v>
      </c>
      <c r="R1044" s="6" t="s">
        <v>17</v>
      </c>
      <c r="S1044" s="6" t="s">
        <v>15</v>
      </c>
      <c r="T1044" s="6" t="s">
        <v>15</v>
      </c>
      <c r="U1044" s="1" t="s">
        <v>14</v>
      </c>
      <c r="W1044" t="str">
        <f t="shared" si="17"/>
        <v>unsigned char accel1039[8] = {0x05, 0xCC, 0x51, 0x02, 0xF5, 0x04, 0x00, 0x00};</v>
      </c>
    </row>
    <row r="1045" spans="2:23" x14ac:dyDescent="0.25">
      <c r="B1045" s="1" t="s">
        <v>0</v>
      </c>
      <c r="C1045" s="1" t="s">
        <v>13</v>
      </c>
      <c r="D1045" s="1" t="s">
        <v>1</v>
      </c>
      <c r="E1045" s="1" t="s">
        <v>13</v>
      </c>
      <c r="F1045" s="1" t="s">
        <v>34</v>
      </c>
      <c r="G1045" s="5" t="s">
        <v>1079</v>
      </c>
      <c r="H1045" s="1" t="s">
        <v>30</v>
      </c>
      <c r="I1045" s="1" t="s">
        <v>28</v>
      </c>
      <c r="J1045" s="1" t="s">
        <v>12</v>
      </c>
      <c r="K1045" s="3" t="s">
        <v>26</v>
      </c>
      <c r="L1045" s="1" t="s">
        <v>20</v>
      </c>
      <c r="M1045" s="1" t="s">
        <v>29</v>
      </c>
      <c r="N1045" s="6" t="s">
        <v>25</v>
      </c>
      <c r="O1045" s="6" t="s">
        <v>23</v>
      </c>
      <c r="P1045" s="6" t="s">
        <v>21</v>
      </c>
      <c r="Q1045" s="6" t="s">
        <v>37</v>
      </c>
      <c r="R1045" s="6" t="s">
        <v>17</v>
      </c>
      <c r="S1045" s="6" t="s">
        <v>15</v>
      </c>
      <c r="T1045" s="6" t="s">
        <v>15</v>
      </c>
      <c r="U1045" s="1" t="s">
        <v>14</v>
      </c>
      <c r="W1045" t="str">
        <f t="shared" si="17"/>
        <v>unsigned char accel1040[8] = {0x05, 0xCC, 0x51, 0x02, 0xF6, 0x04, 0x00, 0x00};</v>
      </c>
    </row>
    <row r="1046" spans="2:23" x14ac:dyDescent="0.25">
      <c r="B1046" s="1" t="s">
        <v>0</v>
      </c>
      <c r="C1046" s="1" t="s">
        <v>13</v>
      </c>
      <c r="D1046" s="1" t="s">
        <v>1</v>
      </c>
      <c r="E1046" s="1" t="s">
        <v>13</v>
      </c>
      <c r="F1046" s="1" t="s">
        <v>34</v>
      </c>
      <c r="G1046" s="5" t="s">
        <v>1080</v>
      </c>
      <c r="H1046" s="1" t="s">
        <v>30</v>
      </c>
      <c r="I1046" s="1" t="s">
        <v>28</v>
      </c>
      <c r="J1046" s="1" t="s">
        <v>12</v>
      </c>
      <c r="K1046" s="3" t="s">
        <v>26</v>
      </c>
      <c r="L1046" s="1" t="s">
        <v>20</v>
      </c>
      <c r="M1046" s="1" t="s">
        <v>29</v>
      </c>
      <c r="N1046" s="6" t="s">
        <v>25</v>
      </c>
      <c r="O1046" s="6" t="s">
        <v>23</v>
      </c>
      <c r="P1046" s="6" t="s">
        <v>21</v>
      </c>
      <c r="Q1046" s="6" t="s">
        <v>39</v>
      </c>
      <c r="R1046" s="6" t="s">
        <v>17</v>
      </c>
      <c r="S1046" s="6" t="s">
        <v>15</v>
      </c>
      <c r="T1046" s="6" t="s">
        <v>15</v>
      </c>
      <c r="U1046" s="1" t="s">
        <v>14</v>
      </c>
      <c r="W1046" t="str">
        <f t="shared" si="17"/>
        <v>unsigned char accel1041[8] = {0x05, 0xCC, 0x51, 0x02, 0xF7, 0x04, 0x00, 0x00};</v>
      </c>
    </row>
    <row r="1047" spans="2:23" x14ac:dyDescent="0.25">
      <c r="B1047" s="1" t="s">
        <v>0</v>
      </c>
      <c r="C1047" s="1" t="s">
        <v>13</v>
      </c>
      <c r="D1047" s="1" t="s">
        <v>1</v>
      </c>
      <c r="E1047" s="1" t="s">
        <v>13</v>
      </c>
      <c r="F1047" s="1" t="s">
        <v>34</v>
      </c>
      <c r="G1047" s="5" t="s">
        <v>1081</v>
      </c>
      <c r="H1047" s="1" t="s">
        <v>30</v>
      </c>
      <c r="I1047" s="1" t="s">
        <v>28</v>
      </c>
      <c r="J1047" s="1" t="s">
        <v>12</v>
      </c>
      <c r="K1047" s="3" t="s">
        <v>26</v>
      </c>
      <c r="L1047" s="1" t="s">
        <v>20</v>
      </c>
      <c r="M1047" s="1" t="s">
        <v>29</v>
      </c>
      <c r="N1047" s="6" t="s">
        <v>25</v>
      </c>
      <c r="O1047" s="6" t="s">
        <v>23</v>
      </c>
      <c r="P1047" s="6" t="s">
        <v>21</v>
      </c>
      <c r="Q1047" s="6" t="s">
        <v>42</v>
      </c>
      <c r="R1047" s="6" t="s">
        <v>17</v>
      </c>
      <c r="S1047" s="6" t="s">
        <v>15</v>
      </c>
      <c r="T1047" s="6" t="s">
        <v>15</v>
      </c>
      <c r="U1047" s="1" t="s">
        <v>14</v>
      </c>
      <c r="W1047" t="str">
        <f t="shared" si="17"/>
        <v>unsigned char accel1042[8] = {0x05, 0xCC, 0x51, 0x02, 0xF8, 0x04, 0x00, 0x00};</v>
      </c>
    </row>
    <row r="1048" spans="2:23" x14ac:dyDescent="0.25">
      <c r="B1048" s="1" t="s">
        <v>0</v>
      </c>
      <c r="C1048" s="1" t="s">
        <v>13</v>
      </c>
      <c r="D1048" s="1" t="s">
        <v>1</v>
      </c>
      <c r="E1048" s="1" t="s">
        <v>13</v>
      </c>
      <c r="F1048" s="1" t="s">
        <v>34</v>
      </c>
      <c r="G1048" s="5" t="s">
        <v>1082</v>
      </c>
      <c r="H1048" s="1" t="s">
        <v>30</v>
      </c>
      <c r="I1048" s="1" t="s">
        <v>28</v>
      </c>
      <c r="J1048" s="1" t="s">
        <v>12</v>
      </c>
      <c r="K1048" s="3" t="s">
        <v>26</v>
      </c>
      <c r="L1048" s="1" t="s">
        <v>20</v>
      </c>
      <c r="M1048" s="1" t="s">
        <v>29</v>
      </c>
      <c r="N1048" s="6" t="s">
        <v>25</v>
      </c>
      <c r="O1048" s="6" t="s">
        <v>23</v>
      </c>
      <c r="P1048" s="6" t="s">
        <v>21</v>
      </c>
      <c r="Q1048" s="6" t="s">
        <v>45</v>
      </c>
      <c r="R1048" s="6" t="s">
        <v>17</v>
      </c>
      <c r="S1048" s="6" t="s">
        <v>15</v>
      </c>
      <c r="T1048" s="6" t="s">
        <v>15</v>
      </c>
      <c r="U1048" s="1" t="s">
        <v>14</v>
      </c>
      <c r="W1048" t="str">
        <f t="shared" si="17"/>
        <v>unsigned char accel1043[8] = {0x05, 0xCC, 0x51, 0x02, 0xF9, 0x04, 0x00, 0x00};</v>
      </c>
    </row>
    <row r="1049" spans="2:23" x14ac:dyDescent="0.25">
      <c r="B1049" s="1" t="s">
        <v>0</v>
      </c>
      <c r="C1049" s="1" t="s">
        <v>13</v>
      </c>
      <c r="D1049" s="1" t="s">
        <v>1</v>
      </c>
      <c r="E1049" s="1" t="s">
        <v>13</v>
      </c>
      <c r="F1049" s="1" t="s">
        <v>34</v>
      </c>
      <c r="G1049" s="5" t="s">
        <v>1083</v>
      </c>
      <c r="H1049" s="1" t="s">
        <v>30</v>
      </c>
      <c r="I1049" s="1" t="s">
        <v>28</v>
      </c>
      <c r="J1049" s="1" t="s">
        <v>12</v>
      </c>
      <c r="K1049" s="3" t="s">
        <v>26</v>
      </c>
      <c r="L1049" s="1" t="s">
        <v>20</v>
      </c>
      <c r="M1049" s="1" t="s">
        <v>29</v>
      </c>
      <c r="N1049" s="6" t="s">
        <v>25</v>
      </c>
      <c r="O1049" s="6" t="s">
        <v>23</v>
      </c>
      <c r="P1049" s="6" t="s">
        <v>21</v>
      </c>
      <c r="Q1049" s="6" t="s">
        <v>18</v>
      </c>
      <c r="R1049" s="6" t="s">
        <v>17</v>
      </c>
      <c r="S1049" s="6" t="s">
        <v>15</v>
      </c>
      <c r="T1049" s="6" t="s">
        <v>15</v>
      </c>
      <c r="U1049" s="1" t="s">
        <v>14</v>
      </c>
      <c r="W1049" t="str">
        <f t="shared" si="17"/>
        <v>unsigned char accel1044[8] = {0x05, 0xCC, 0x51, 0x02, 0xF5, 0x04, 0x00, 0x00};</v>
      </c>
    </row>
    <row r="1050" spans="2:23" x14ac:dyDescent="0.25">
      <c r="B1050" s="1" t="s">
        <v>0</v>
      </c>
      <c r="C1050" s="1" t="s">
        <v>13</v>
      </c>
      <c r="D1050" s="1" t="s">
        <v>1</v>
      </c>
      <c r="E1050" s="1" t="s">
        <v>13</v>
      </c>
      <c r="F1050" s="1" t="s">
        <v>34</v>
      </c>
      <c r="G1050" s="5" t="s">
        <v>1084</v>
      </c>
      <c r="H1050" s="1" t="s">
        <v>30</v>
      </c>
      <c r="I1050" s="1" t="s">
        <v>28</v>
      </c>
      <c r="J1050" s="1" t="s">
        <v>12</v>
      </c>
      <c r="K1050" s="3" t="s">
        <v>26</v>
      </c>
      <c r="L1050" s="1" t="s">
        <v>20</v>
      </c>
      <c r="M1050" s="1" t="s">
        <v>29</v>
      </c>
      <c r="N1050" s="6" t="s">
        <v>25</v>
      </c>
      <c r="O1050" s="6" t="s">
        <v>23</v>
      </c>
      <c r="P1050" s="6" t="s">
        <v>21</v>
      </c>
      <c r="Q1050" s="6" t="s">
        <v>37</v>
      </c>
      <c r="R1050" s="6" t="s">
        <v>17</v>
      </c>
      <c r="S1050" s="6" t="s">
        <v>15</v>
      </c>
      <c r="T1050" s="6" t="s">
        <v>15</v>
      </c>
      <c r="U1050" s="1" t="s">
        <v>14</v>
      </c>
      <c r="W1050" t="str">
        <f t="shared" si="17"/>
        <v>unsigned char accel1045[8] = {0x05, 0xCC, 0x51, 0x02, 0xF6, 0x04, 0x00, 0x00};</v>
      </c>
    </row>
    <row r="1051" spans="2:23" x14ac:dyDescent="0.25">
      <c r="B1051" s="1" t="s">
        <v>0</v>
      </c>
      <c r="C1051" s="1" t="s">
        <v>13</v>
      </c>
      <c r="D1051" s="1" t="s">
        <v>1</v>
      </c>
      <c r="E1051" s="1" t="s">
        <v>13</v>
      </c>
      <c r="F1051" s="1" t="s">
        <v>34</v>
      </c>
      <c r="G1051" s="5" t="s">
        <v>1085</v>
      </c>
      <c r="H1051" s="1" t="s">
        <v>30</v>
      </c>
      <c r="I1051" s="1" t="s">
        <v>28</v>
      </c>
      <c r="J1051" s="1" t="s">
        <v>12</v>
      </c>
      <c r="K1051" s="3" t="s">
        <v>26</v>
      </c>
      <c r="L1051" s="1" t="s">
        <v>20</v>
      </c>
      <c r="M1051" s="1" t="s">
        <v>29</v>
      </c>
      <c r="N1051" s="6" t="s">
        <v>25</v>
      </c>
      <c r="O1051" s="6" t="s">
        <v>23</v>
      </c>
      <c r="P1051" s="6" t="s">
        <v>21</v>
      </c>
      <c r="Q1051" s="6" t="s">
        <v>39</v>
      </c>
      <c r="R1051" s="6" t="s">
        <v>17</v>
      </c>
      <c r="S1051" s="6" t="s">
        <v>15</v>
      </c>
      <c r="T1051" s="6" t="s">
        <v>15</v>
      </c>
      <c r="U1051" s="1" t="s">
        <v>14</v>
      </c>
      <c r="W1051" t="str">
        <f t="shared" si="17"/>
        <v>unsigned char accel1046[8] = {0x05, 0xCC, 0x51, 0x02, 0xF7, 0x04, 0x00, 0x00};</v>
      </c>
    </row>
    <row r="1052" spans="2:23" x14ac:dyDescent="0.25">
      <c r="B1052" s="1" t="s">
        <v>0</v>
      </c>
      <c r="C1052" s="1" t="s">
        <v>13</v>
      </c>
      <c r="D1052" s="1" t="s">
        <v>1</v>
      </c>
      <c r="E1052" s="1" t="s">
        <v>13</v>
      </c>
      <c r="F1052" s="1" t="s">
        <v>34</v>
      </c>
      <c r="G1052" s="5" t="s">
        <v>1086</v>
      </c>
      <c r="H1052" s="1" t="s">
        <v>30</v>
      </c>
      <c r="I1052" s="1" t="s">
        <v>28</v>
      </c>
      <c r="J1052" s="1" t="s">
        <v>12</v>
      </c>
      <c r="K1052" s="3" t="s">
        <v>26</v>
      </c>
      <c r="L1052" s="1" t="s">
        <v>20</v>
      </c>
      <c r="M1052" s="1" t="s">
        <v>29</v>
      </c>
      <c r="N1052" s="6" t="s">
        <v>25</v>
      </c>
      <c r="O1052" s="6" t="s">
        <v>23</v>
      </c>
      <c r="P1052" s="6" t="s">
        <v>21</v>
      </c>
      <c r="Q1052" s="6" t="s">
        <v>42</v>
      </c>
      <c r="R1052" s="6" t="s">
        <v>17</v>
      </c>
      <c r="S1052" s="6" t="s">
        <v>15</v>
      </c>
      <c r="T1052" s="6" t="s">
        <v>15</v>
      </c>
      <c r="U1052" s="1" t="s">
        <v>14</v>
      </c>
      <c r="W1052" t="str">
        <f t="shared" si="17"/>
        <v>unsigned char accel1047[8] = {0x05, 0xCC, 0x51, 0x02, 0xF8, 0x04, 0x00, 0x00};</v>
      </c>
    </row>
    <row r="1053" spans="2:23" x14ac:dyDescent="0.25">
      <c r="B1053" s="1" t="s">
        <v>0</v>
      </c>
      <c r="C1053" s="1" t="s">
        <v>13</v>
      </c>
      <c r="D1053" s="1" t="s">
        <v>1</v>
      </c>
      <c r="E1053" s="1" t="s">
        <v>13</v>
      </c>
      <c r="F1053" s="1" t="s">
        <v>34</v>
      </c>
      <c r="G1053" s="5" t="s">
        <v>1087</v>
      </c>
      <c r="H1053" s="1" t="s">
        <v>30</v>
      </c>
      <c r="I1053" s="1" t="s">
        <v>28</v>
      </c>
      <c r="J1053" s="1" t="s">
        <v>12</v>
      </c>
      <c r="K1053" s="3" t="s">
        <v>26</v>
      </c>
      <c r="L1053" s="1" t="s">
        <v>20</v>
      </c>
      <c r="M1053" s="1" t="s">
        <v>29</v>
      </c>
      <c r="N1053" s="6" t="s">
        <v>25</v>
      </c>
      <c r="O1053" s="6" t="s">
        <v>23</v>
      </c>
      <c r="P1053" s="6" t="s">
        <v>21</v>
      </c>
      <c r="Q1053" s="6" t="s">
        <v>18</v>
      </c>
      <c r="R1053" s="6" t="s">
        <v>17</v>
      </c>
      <c r="S1053" s="6" t="s">
        <v>15</v>
      </c>
      <c r="T1053" s="6" t="s">
        <v>15</v>
      </c>
      <c r="U1053" s="1" t="s">
        <v>14</v>
      </c>
      <c r="W1053" t="str">
        <f t="shared" si="17"/>
        <v>unsigned char accel1048[8] = {0x05, 0xCC, 0x51, 0x02, 0xF5, 0x04, 0x00, 0x00};</v>
      </c>
    </row>
    <row r="1054" spans="2:23" x14ac:dyDescent="0.25">
      <c r="B1054" s="1" t="s">
        <v>0</v>
      </c>
      <c r="C1054" s="1" t="s">
        <v>13</v>
      </c>
      <c r="D1054" s="1" t="s">
        <v>1</v>
      </c>
      <c r="E1054" s="1" t="s">
        <v>13</v>
      </c>
      <c r="F1054" s="1" t="s">
        <v>34</v>
      </c>
      <c r="G1054" s="5" t="s">
        <v>1088</v>
      </c>
      <c r="H1054" s="1" t="s">
        <v>30</v>
      </c>
      <c r="I1054" s="1" t="s">
        <v>28</v>
      </c>
      <c r="J1054" s="1" t="s">
        <v>12</v>
      </c>
      <c r="K1054" s="3" t="s">
        <v>26</v>
      </c>
      <c r="L1054" s="1" t="s">
        <v>20</v>
      </c>
      <c r="M1054" s="1" t="s">
        <v>29</v>
      </c>
      <c r="N1054" s="6" t="s">
        <v>25</v>
      </c>
      <c r="O1054" s="6" t="s">
        <v>23</v>
      </c>
      <c r="P1054" s="6" t="s">
        <v>21</v>
      </c>
      <c r="Q1054" s="6" t="s">
        <v>37</v>
      </c>
      <c r="R1054" s="6" t="s">
        <v>17</v>
      </c>
      <c r="S1054" s="6" t="s">
        <v>15</v>
      </c>
      <c r="T1054" s="6" t="s">
        <v>15</v>
      </c>
      <c r="U1054" s="1" t="s">
        <v>14</v>
      </c>
      <c r="W1054" t="str">
        <f t="shared" si="17"/>
        <v>unsigned char accel1049[8] = {0x05, 0xCC, 0x51, 0x02, 0xF6, 0x04, 0x00, 0x00};</v>
      </c>
    </row>
    <row r="1055" spans="2:23" x14ac:dyDescent="0.25">
      <c r="B1055" s="1" t="s">
        <v>0</v>
      </c>
      <c r="C1055" s="1" t="s">
        <v>13</v>
      </c>
      <c r="D1055" s="1" t="s">
        <v>1</v>
      </c>
      <c r="E1055" s="1" t="s">
        <v>13</v>
      </c>
      <c r="F1055" s="1" t="s">
        <v>34</v>
      </c>
      <c r="G1055" s="5" t="s">
        <v>1089</v>
      </c>
      <c r="H1055" s="1" t="s">
        <v>30</v>
      </c>
      <c r="I1055" s="1" t="s">
        <v>28</v>
      </c>
      <c r="J1055" s="1" t="s">
        <v>12</v>
      </c>
      <c r="K1055" s="3" t="s">
        <v>26</v>
      </c>
      <c r="L1055" s="1" t="s">
        <v>20</v>
      </c>
      <c r="M1055" s="1" t="s">
        <v>29</v>
      </c>
      <c r="N1055" s="6" t="s">
        <v>25</v>
      </c>
      <c r="O1055" s="6" t="s">
        <v>23</v>
      </c>
      <c r="P1055" s="6" t="s">
        <v>21</v>
      </c>
      <c r="Q1055" s="6" t="s">
        <v>39</v>
      </c>
      <c r="R1055" s="6" t="s">
        <v>17</v>
      </c>
      <c r="S1055" s="6" t="s">
        <v>15</v>
      </c>
      <c r="T1055" s="6" t="s">
        <v>15</v>
      </c>
      <c r="U1055" s="1" t="s">
        <v>14</v>
      </c>
      <c r="W1055" t="str">
        <f t="shared" si="17"/>
        <v>unsigned char accel1050[8] = {0x05, 0xCC, 0x51, 0x02, 0xF7, 0x04, 0x00, 0x00};</v>
      </c>
    </row>
    <row r="1056" spans="2:23" x14ac:dyDescent="0.25">
      <c r="B1056" s="1" t="s">
        <v>0</v>
      </c>
      <c r="C1056" s="1" t="s">
        <v>13</v>
      </c>
      <c r="D1056" s="1" t="s">
        <v>1</v>
      </c>
      <c r="E1056" s="1" t="s">
        <v>13</v>
      </c>
      <c r="F1056" s="1" t="s">
        <v>34</v>
      </c>
      <c r="G1056" s="5" t="s">
        <v>1090</v>
      </c>
      <c r="H1056" s="1" t="s">
        <v>30</v>
      </c>
      <c r="I1056" s="1" t="s">
        <v>28</v>
      </c>
      <c r="J1056" s="1" t="s">
        <v>12</v>
      </c>
      <c r="K1056" s="3" t="s">
        <v>26</v>
      </c>
      <c r="L1056" s="1" t="s">
        <v>20</v>
      </c>
      <c r="M1056" s="1" t="s">
        <v>29</v>
      </c>
      <c r="N1056" s="6" t="s">
        <v>25</v>
      </c>
      <c r="O1056" s="6" t="s">
        <v>23</v>
      </c>
      <c r="P1056" s="6" t="s">
        <v>21</v>
      </c>
      <c r="Q1056" s="6" t="s">
        <v>42</v>
      </c>
      <c r="R1056" s="6" t="s">
        <v>17</v>
      </c>
      <c r="S1056" s="6" t="s">
        <v>15</v>
      </c>
      <c r="T1056" s="6" t="s">
        <v>15</v>
      </c>
      <c r="U1056" s="1" t="s">
        <v>14</v>
      </c>
      <c r="W1056" t="str">
        <f t="shared" si="17"/>
        <v>unsigned char accel1051[8] = {0x05, 0xCC, 0x51, 0x02, 0xF8, 0x04, 0x00, 0x00};</v>
      </c>
    </row>
    <row r="1057" spans="2:23" x14ac:dyDescent="0.25">
      <c r="B1057" s="1" t="s">
        <v>0</v>
      </c>
      <c r="C1057" s="1" t="s">
        <v>13</v>
      </c>
      <c r="D1057" s="1" t="s">
        <v>1</v>
      </c>
      <c r="E1057" s="1" t="s">
        <v>13</v>
      </c>
      <c r="F1057" s="1" t="s">
        <v>34</v>
      </c>
      <c r="G1057" s="5" t="s">
        <v>1091</v>
      </c>
      <c r="H1057" s="1" t="s">
        <v>30</v>
      </c>
      <c r="I1057" s="1" t="s">
        <v>28</v>
      </c>
      <c r="J1057" s="1" t="s">
        <v>12</v>
      </c>
      <c r="K1057" s="3" t="s">
        <v>26</v>
      </c>
      <c r="L1057" s="1" t="s">
        <v>20</v>
      </c>
      <c r="M1057" s="1" t="s">
        <v>29</v>
      </c>
      <c r="N1057" s="6" t="s">
        <v>25</v>
      </c>
      <c r="O1057" s="6" t="s">
        <v>23</v>
      </c>
      <c r="P1057" s="6" t="s">
        <v>21</v>
      </c>
      <c r="Q1057" s="6" t="s">
        <v>45</v>
      </c>
      <c r="R1057" s="6" t="s">
        <v>17</v>
      </c>
      <c r="S1057" s="6" t="s">
        <v>15</v>
      </c>
      <c r="T1057" s="6" t="s">
        <v>15</v>
      </c>
      <c r="U1057" s="1" t="s">
        <v>14</v>
      </c>
      <c r="W1057" t="str">
        <f t="shared" si="17"/>
        <v>unsigned char accel1052[8] = {0x05, 0xCC, 0x51, 0x02, 0xF9, 0x04, 0x00, 0x00};</v>
      </c>
    </row>
    <row r="1058" spans="2:23" x14ac:dyDescent="0.25">
      <c r="B1058" s="1" t="s">
        <v>0</v>
      </c>
      <c r="C1058" s="1" t="s">
        <v>13</v>
      </c>
      <c r="D1058" s="1" t="s">
        <v>1</v>
      </c>
      <c r="E1058" s="1" t="s">
        <v>13</v>
      </c>
      <c r="F1058" s="1" t="s">
        <v>34</v>
      </c>
      <c r="G1058" s="5" t="s">
        <v>1092</v>
      </c>
      <c r="H1058" s="1" t="s">
        <v>30</v>
      </c>
      <c r="I1058" s="1" t="s">
        <v>28</v>
      </c>
      <c r="J1058" s="1" t="s">
        <v>12</v>
      </c>
      <c r="K1058" s="3" t="s">
        <v>26</v>
      </c>
      <c r="L1058" s="1" t="s">
        <v>20</v>
      </c>
      <c r="M1058" s="1" t="s">
        <v>29</v>
      </c>
      <c r="N1058" s="6" t="s">
        <v>25</v>
      </c>
      <c r="O1058" s="6" t="s">
        <v>23</v>
      </c>
      <c r="P1058" s="6" t="s">
        <v>21</v>
      </c>
      <c r="Q1058" s="6" t="s">
        <v>18</v>
      </c>
      <c r="R1058" s="6" t="s">
        <v>17</v>
      </c>
      <c r="S1058" s="6" t="s">
        <v>15</v>
      </c>
      <c r="T1058" s="6" t="s">
        <v>15</v>
      </c>
      <c r="U1058" s="1" t="s">
        <v>14</v>
      </c>
      <c r="W1058" t="str">
        <f t="shared" si="17"/>
        <v>unsigned char accel1053[8] = {0x05, 0xCC, 0x51, 0x02, 0xF5, 0x04, 0x00, 0x00};</v>
      </c>
    </row>
    <row r="1059" spans="2:23" x14ac:dyDescent="0.25">
      <c r="B1059" s="1" t="s">
        <v>0</v>
      </c>
      <c r="C1059" s="1" t="s">
        <v>13</v>
      </c>
      <c r="D1059" s="1" t="s">
        <v>1</v>
      </c>
      <c r="E1059" s="1" t="s">
        <v>13</v>
      </c>
      <c r="F1059" s="1" t="s">
        <v>34</v>
      </c>
      <c r="G1059" s="5" t="s">
        <v>1093</v>
      </c>
      <c r="H1059" s="1" t="s">
        <v>30</v>
      </c>
      <c r="I1059" s="1" t="s">
        <v>28</v>
      </c>
      <c r="J1059" s="1" t="s">
        <v>12</v>
      </c>
      <c r="K1059" s="3" t="s">
        <v>26</v>
      </c>
      <c r="L1059" s="1" t="s">
        <v>20</v>
      </c>
      <c r="M1059" s="1" t="s">
        <v>29</v>
      </c>
      <c r="N1059" s="6" t="s">
        <v>25</v>
      </c>
      <c r="O1059" s="6" t="s">
        <v>23</v>
      </c>
      <c r="P1059" s="6" t="s">
        <v>21</v>
      </c>
      <c r="Q1059" s="6" t="s">
        <v>37</v>
      </c>
      <c r="R1059" s="6" t="s">
        <v>17</v>
      </c>
      <c r="S1059" s="6" t="s">
        <v>15</v>
      </c>
      <c r="T1059" s="6" t="s">
        <v>15</v>
      </c>
      <c r="U1059" s="1" t="s">
        <v>14</v>
      </c>
      <c r="W1059" t="str">
        <f t="shared" si="17"/>
        <v>unsigned char accel1054[8] = {0x05, 0xCC, 0x51, 0x02, 0xF6, 0x04, 0x00, 0x00};</v>
      </c>
    </row>
    <row r="1060" spans="2:23" x14ac:dyDescent="0.25">
      <c r="B1060" s="1" t="s">
        <v>0</v>
      </c>
      <c r="C1060" s="1" t="s">
        <v>13</v>
      </c>
      <c r="D1060" s="1" t="s">
        <v>1</v>
      </c>
      <c r="E1060" s="1" t="s">
        <v>13</v>
      </c>
      <c r="F1060" s="1" t="s">
        <v>34</v>
      </c>
      <c r="G1060" s="5" t="s">
        <v>1094</v>
      </c>
      <c r="H1060" s="1" t="s">
        <v>30</v>
      </c>
      <c r="I1060" s="1" t="s">
        <v>28</v>
      </c>
      <c r="J1060" s="1" t="s">
        <v>12</v>
      </c>
      <c r="K1060" s="3" t="s">
        <v>26</v>
      </c>
      <c r="L1060" s="1" t="s">
        <v>20</v>
      </c>
      <c r="M1060" s="1" t="s">
        <v>29</v>
      </c>
      <c r="N1060" s="6" t="s">
        <v>25</v>
      </c>
      <c r="O1060" s="6" t="s">
        <v>23</v>
      </c>
      <c r="P1060" s="6" t="s">
        <v>21</v>
      </c>
      <c r="Q1060" s="6" t="s">
        <v>18</v>
      </c>
      <c r="R1060" s="6" t="s">
        <v>17</v>
      </c>
      <c r="S1060" s="6" t="s">
        <v>15</v>
      </c>
      <c r="T1060" s="6" t="s">
        <v>15</v>
      </c>
      <c r="U1060" s="1" t="s">
        <v>14</v>
      </c>
      <c r="W1060" t="str">
        <f t="shared" si="17"/>
        <v>unsigned char accel1055[8] = {0x05, 0xCC, 0x51, 0x02, 0xF5, 0x04, 0x00, 0x00};</v>
      </c>
    </row>
    <row r="1061" spans="2:23" x14ac:dyDescent="0.25">
      <c r="B1061" s="1" t="s">
        <v>0</v>
      </c>
      <c r="C1061" s="1" t="s">
        <v>13</v>
      </c>
      <c r="D1061" s="1" t="s">
        <v>1</v>
      </c>
      <c r="E1061" s="1" t="s">
        <v>13</v>
      </c>
      <c r="F1061" s="1" t="s">
        <v>34</v>
      </c>
      <c r="G1061" s="5" t="s">
        <v>1095</v>
      </c>
      <c r="H1061" s="1" t="s">
        <v>30</v>
      </c>
      <c r="I1061" s="1" t="s">
        <v>28</v>
      </c>
      <c r="J1061" s="1" t="s">
        <v>12</v>
      </c>
      <c r="K1061" s="3" t="s">
        <v>26</v>
      </c>
      <c r="L1061" s="1" t="s">
        <v>20</v>
      </c>
      <c r="M1061" s="1" t="s">
        <v>29</v>
      </c>
      <c r="N1061" s="6" t="s">
        <v>25</v>
      </c>
      <c r="O1061" s="6" t="s">
        <v>23</v>
      </c>
      <c r="P1061" s="6" t="s">
        <v>21</v>
      </c>
      <c r="Q1061" s="6" t="s">
        <v>37</v>
      </c>
      <c r="R1061" s="6" t="s">
        <v>17</v>
      </c>
      <c r="S1061" s="6" t="s">
        <v>15</v>
      </c>
      <c r="T1061" s="6" t="s">
        <v>15</v>
      </c>
      <c r="U1061" s="1" t="s">
        <v>14</v>
      </c>
      <c r="W1061" t="str">
        <f t="shared" si="17"/>
        <v>unsigned char accel1056[8] = {0x05, 0xCC, 0x51, 0x02, 0xF6, 0x04, 0x00, 0x00};</v>
      </c>
    </row>
    <row r="1062" spans="2:23" x14ac:dyDescent="0.25">
      <c r="B1062" s="1" t="s">
        <v>0</v>
      </c>
      <c r="C1062" s="1" t="s">
        <v>13</v>
      </c>
      <c r="D1062" s="1" t="s">
        <v>1</v>
      </c>
      <c r="E1062" s="1" t="s">
        <v>13</v>
      </c>
      <c r="F1062" s="1" t="s">
        <v>34</v>
      </c>
      <c r="G1062" s="5" t="s">
        <v>1096</v>
      </c>
      <c r="H1062" s="1" t="s">
        <v>30</v>
      </c>
      <c r="I1062" s="1" t="s">
        <v>28</v>
      </c>
      <c r="J1062" s="1" t="s">
        <v>12</v>
      </c>
      <c r="K1062" s="3" t="s">
        <v>26</v>
      </c>
      <c r="L1062" s="1" t="s">
        <v>20</v>
      </c>
      <c r="M1062" s="1" t="s">
        <v>29</v>
      </c>
      <c r="N1062" s="6" t="s">
        <v>25</v>
      </c>
      <c r="O1062" s="6" t="s">
        <v>23</v>
      </c>
      <c r="P1062" s="6" t="s">
        <v>21</v>
      </c>
      <c r="Q1062" s="6" t="s">
        <v>39</v>
      </c>
      <c r="R1062" s="6" t="s">
        <v>17</v>
      </c>
      <c r="S1062" s="6" t="s">
        <v>15</v>
      </c>
      <c r="T1062" s="6" t="s">
        <v>15</v>
      </c>
      <c r="U1062" s="1" t="s">
        <v>14</v>
      </c>
      <c r="W1062" t="str">
        <f t="shared" si="17"/>
        <v>unsigned char accel1057[8] = {0x05, 0xCC, 0x51, 0x02, 0xF7, 0x04, 0x00, 0x00};</v>
      </c>
    </row>
    <row r="1063" spans="2:23" x14ac:dyDescent="0.25">
      <c r="B1063" s="1" t="s">
        <v>0</v>
      </c>
      <c r="C1063" s="1" t="s">
        <v>13</v>
      </c>
      <c r="D1063" s="1" t="s">
        <v>1</v>
      </c>
      <c r="E1063" s="1" t="s">
        <v>13</v>
      </c>
      <c r="F1063" s="1" t="s">
        <v>34</v>
      </c>
      <c r="G1063" s="5" t="s">
        <v>1097</v>
      </c>
      <c r="H1063" s="1" t="s">
        <v>30</v>
      </c>
      <c r="I1063" s="1" t="s">
        <v>28</v>
      </c>
      <c r="J1063" s="1" t="s">
        <v>12</v>
      </c>
      <c r="K1063" s="3" t="s">
        <v>26</v>
      </c>
      <c r="L1063" s="1" t="s">
        <v>20</v>
      </c>
      <c r="M1063" s="1" t="s">
        <v>29</v>
      </c>
      <c r="N1063" s="6" t="s">
        <v>25</v>
      </c>
      <c r="O1063" s="6" t="s">
        <v>23</v>
      </c>
      <c r="P1063" s="6" t="s">
        <v>21</v>
      </c>
      <c r="Q1063" s="6" t="s">
        <v>42</v>
      </c>
      <c r="R1063" s="6" t="s">
        <v>17</v>
      </c>
      <c r="S1063" s="6" t="s">
        <v>15</v>
      </c>
      <c r="T1063" s="6" t="s">
        <v>15</v>
      </c>
      <c r="U1063" s="1" t="s">
        <v>14</v>
      </c>
      <c r="W1063" t="str">
        <f t="shared" si="17"/>
        <v>unsigned char accel1058[8] = {0x05, 0xCC, 0x51, 0x02, 0xF8, 0x04, 0x00, 0x00};</v>
      </c>
    </row>
    <row r="1064" spans="2:23" x14ac:dyDescent="0.25">
      <c r="B1064" s="1" t="s">
        <v>0</v>
      </c>
      <c r="C1064" s="1" t="s">
        <v>13</v>
      </c>
      <c r="D1064" s="1" t="s">
        <v>1</v>
      </c>
      <c r="E1064" s="1" t="s">
        <v>13</v>
      </c>
      <c r="F1064" s="1" t="s">
        <v>34</v>
      </c>
      <c r="G1064" s="5" t="s">
        <v>1098</v>
      </c>
      <c r="H1064" s="1" t="s">
        <v>30</v>
      </c>
      <c r="I1064" s="1" t="s">
        <v>28</v>
      </c>
      <c r="J1064" s="1" t="s">
        <v>12</v>
      </c>
      <c r="K1064" s="3" t="s">
        <v>26</v>
      </c>
      <c r="L1064" s="1" t="s">
        <v>20</v>
      </c>
      <c r="M1064" s="1" t="s">
        <v>29</v>
      </c>
      <c r="N1064" s="6" t="s">
        <v>25</v>
      </c>
      <c r="O1064" s="6" t="s">
        <v>23</v>
      </c>
      <c r="P1064" s="6" t="s">
        <v>21</v>
      </c>
      <c r="Q1064" s="6" t="s">
        <v>45</v>
      </c>
      <c r="R1064" s="6" t="s">
        <v>17</v>
      </c>
      <c r="S1064" s="6" t="s">
        <v>15</v>
      </c>
      <c r="T1064" s="6" t="s">
        <v>15</v>
      </c>
      <c r="U1064" s="1" t="s">
        <v>14</v>
      </c>
      <c r="W1064" t="str">
        <f t="shared" si="17"/>
        <v>unsigned char accel1059[8] = {0x05, 0xCC, 0x51, 0x02, 0xF9, 0x04, 0x00, 0x00};</v>
      </c>
    </row>
    <row r="1065" spans="2:23" x14ac:dyDescent="0.25">
      <c r="B1065" s="1" t="s">
        <v>0</v>
      </c>
      <c r="C1065" s="1" t="s">
        <v>13</v>
      </c>
      <c r="D1065" s="1" t="s">
        <v>1</v>
      </c>
      <c r="E1065" s="1" t="s">
        <v>13</v>
      </c>
      <c r="F1065" s="1" t="s">
        <v>34</v>
      </c>
      <c r="G1065" s="5" t="s">
        <v>1099</v>
      </c>
      <c r="H1065" s="1" t="s">
        <v>30</v>
      </c>
      <c r="I1065" s="1" t="s">
        <v>28</v>
      </c>
      <c r="J1065" s="1" t="s">
        <v>12</v>
      </c>
      <c r="K1065" s="3" t="s">
        <v>26</v>
      </c>
      <c r="L1065" s="1" t="s">
        <v>20</v>
      </c>
      <c r="M1065" s="1" t="s">
        <v>29</v>
      </c>
      <c r="N1065" s="6" t="s">
        <v>25</v>
      </c>
      <c r="O1065" s="6" t="s">
        <v>23</v>
      </c>
      <c r="P1065" s="6" t="s">
        <v>21</v>
      </c>
      <c r="Q1065" s="6" t="s">
        <v>18</v>
      </c>
      <c r="R1065" s="6" t="s">
        <v>17</v>
      </c>
      <c r="S1065" s="6" t="s">
        <v>15</v>
      </c>
      <c r="T1065" s="6" t="s">
        <v>15</v>
      </c>
      <c r="U1065" s="1" t="s">
        <v>14</v>
      </c>
      <c r="W1065" t="str">
        <f t="shared" si="17"/>
        <v>unsigned char accel1060[8] = {0x05, 0xCC, 0x51, 0x02, 0xF5, 0x04, 0x00, 0x00};</v>
      </c>
    </row>
    <row r="1066" spans="2:23" x14ac:dyDescent="0.25">
      <c r="B1066" s="1" t="s">
        <v>0</v>
      </c>
      <c r="C1066" s="1" t="s">
        <v>13</v>
      </c>
      <c r="D1066" s="1" t="s">
        <v>1</v>
      </c>
      <c r="E1066" s="1" t="s">
        <v>13</v>
      </c>
      <c r="F1066" s="1" t="s">
        <v>34</v>
      </c>
      <c r="G1066" s="5" t="s">
        <v>1100</v>
      </c>
      <c r="H1066" s="1" t="s">
        <v>30</v>
      </c>
      <c r="I1066" s="1" t="s">
        <v>28</v>
      </c>
      <c r="J1066" s="1" t="s">
        <v>12</v>
      </c>
      <c r="K1066" s="3" t="s">
        <v>26</v>
      </c>
      <c r="L1066" s="1" t="s">
        <v>20</v>
      </c>
      <c r="M1066" s="1" t="s">
        <v>29</v>
      </c>
      <c r="N1066" s="6" t="s">
        <v>25</v>
      </c>
      <c r="O1066" s="6" t="s">
        <v>23</v>
      </c>
      <c r="P1066" s="6" t="s">
        <v>21</v>
      </c>
      <c r="Q1066" s="6" t="s">
        <v>37</v>
      </c>
      <c r="R1066" s="6" t="s">
        <v>17</v>
      </c>
      <c r="S1066" s="6" t="s">
        <v>15</v>
      </c>
      <c r="T1066" s="6" t="s">
        <v>15</v>
      </c>
      <c r="U1066" s="1" t="s">
        <v>14</v>
      </c>
      <c r="W1066" t="str">
        <f t="shared" si="17"/>
        <v>unsigned char accel1061[8] = {0x05, 0xCC, 0x51, 0x02, 0xF6, 0x04, 0x00, 0x00};</v>
      </c>
    </row>
    <row r="1067" spans="2:23" x14ac:dyDescent="0.25">
      <c r="B1067" s="1" t="s">
        <v>0</v>
      </c>
      <c r="C1067" s="1" t="s">
        <v>13</v>
      </c>
      <c r="D1067" s="1" t="s">
        <v>1</v>
      </c>
      <c r="E1067" s="1" t="s">
        <v>13</v>
      </c>
      <c r="F1067" s="1" t="s">
        <v>34</v>
      </c>
      <c r="G1067" s="5" t="s">
        <v>1101</v>
      </c>
      <c r="H1067" s="1" t="s">
        <v>30</v>
      </c>
      <c r="I1067" s="1" t="s">
        <v>28</v>
      </c>
      <c r="J1067" s="1" t="s">
        <v>12</v>
      </c>
      <c r="K1067" s="3" t="s">
        <v>26</v>
      </c>
      <c r="L1067" s="1" t="s">
        <v>20</v>
      </c>
      <c r="M1067" s="1" t="s">
        <v>29</v>
      </c>
      <c r="N1067" s="6" t="s">
        <v>25</v>
      </c>
      <c r="O1067" s="6" t="s">
        <v>23</v>
      </c>
      <c r="P1067" s="6" t="s">
        <v>21</v>
      </c>
      <c r="Q1067" s="6" t="s">
        <v>39</v>
      </c>
      <c r="R1067" s="6" t="s">
        <v>17</v>
      </c>
      <c r="S1067" s="6" t="s">
        <v>15</v>
      </c>
      <c r="T1067" s="6" t="s">
        <v>15</v>
      </c>
      <c r="U1067" s="1" t="s">
        <v>14</v>
      </c>
      <c r="W1067" t="str">
        <f t="shared" si="17"/>
        <v>unsigned char accel1062[8] = {0x05, 0xCC, 0x51, 0x02, 0xF7, 0x04, 0x00, 0x00};</v>
      </c>
    </row>
    <row r="1068" spans="2:23" x14ac:dyDescent="0.25">
      <c r="B1068" s="1" t="s">
        <v>0</v>
      </c>
      <c r="C1068" s="1" t="s">
        <v>13</v>
      </c>
      <c r="D1068" s="1" t="s">
        <v>1</v>
      </c>
      <c r="E1068" s="1" t="s">
        <v>13</v>
      </c>
      <c r="F1068" s="1" t="s">
        <v>34</v>
      </c>
      <c r="G1068" s="5" t="s">
        <v>1102</v>
      </c>
      <c r="H1068" s="1" t="s">
        <v>30</v>
      </c>
      <c r="I1068" s="1" t="s">
        <v>28</v>
      </c>
      <c r="J1068" s="1" t="s">
        <v>12</v>
      </c>
      <c r="K1068" s="3" t="s">
        <v>26</v>
      </c>
      <c r="L1068" s="1" t="s">
        <v>20</v>
      </c>
      <c r="M1068" s="1" t="s">
        <v>29</v>
      </c>
      <c r="N1068" s="6" t="s">
        <v>25</v>
      </c>
      <c r="O1068" s="6" t="s">
        <v>23</v>
      </c>
      <c r="P1068" s="6" t="s">
        <v>21</v>
      </c>
      <c r="Q1068" s="6" t="s">
        <v>42</v>
      </c>
      <c r="R1068" s="6" t="s">
        <v>17</v>
      </c>
      <c r="S1068" s="6" t="s">
        <v>15</v>
      </c>
      <c r="T1068" s="6" t="s">
        <v>15</v>
      </c>
      <c r="U1068" s="1" t="s">
        <v>14</v>
      </c>
      <c r="W1068" t="str">
        <f t="shared" si="17"/>
        <v>unsigned char accel1063[8] = {0x05, 0xCC, 0x51, 0x02, 0xF8, 0x04, 0x00, 0x00};</v>
      </c>
    </row>
    <row r="1069" spans="2:23" x14ac:dyDescent="0.25">
      <c r="B1069" s="1" t="s">
        <v>0</v>
      </c>
      <c r="C1069" s="1" t="s">
        <v>13</v>
      </c>
      <c r="D1069" s="1" t="s">
        <v>1</v>
      </c>
      <c r="E1069" s="1" t="s">
        <v>13</v>
      </c>
      <c r="F1069" s="1" t="s">
        <v>34</v>
      </c>
      <c r="G1069" s="5" t="s">
        <v>1103</v>
      </c>
      <c r="H1069" s="1" t="s">
        <v>30</v>
      </c>
      <c r="I1069" s="1" t="s">
        <v>28</v>
      </c>
      <c r="J1069" s="1" t="s">
        <v>12</v>
      </c>
      <c r="K1069" s="3" t="s">
        <v>26</v>
      </c>
      <c r="L1069" s="1" t="s">
        <v>20</v>
      </c>
      <c r="M1069" s="1" t="s">
        <v>29</v>
      </c>
      <c r="N1069" s="6" t="s">
        <v>25</v>
      </c>
      <c r="O1069" s="6" t="s">
        <v>23</v>
      </c>
      <c r="P1069" s="6" t="s">
        <v>21</v>
      </c>
      <c r="Q1069" s="6" t="s">
        <v>18</v>
      </c>
      <c r="R1069" s="6" t="s">
        <v>17</v>
      </c>
      <c r="S1069" s="6" t="s">
        <v>15</v>
      </c>
      <c r="T1069" s="6" t="s">
        <v>15</v>
      </c>
      <c r="U1069" s="1" t="s">
        <v>14</v>
      </c>
      <c r="W1069" t="str">
        <f t="shared" si="17"/>
        <v>unsigned char accel1064[8] = {0x05, 0xCC, 0x51, 0x02, 0xF5, 0x04, 0x00, 0x00};</v>
      </c>
    </row>
    <row r="1070" spans="2:23" x14ac:dyDescent="0.25">
      <c r="B1070" s="1" t="s">
        <v>0</v>
      </c>
      <c r="C1070" s="1" t="s">
        <v>13</v>
      </c>
      <c r="D1070" s="1" t="s">
        <v>1</v>
      </c>
      <c r="E1070" s="1" t="s">
        <v>13</v>
      </c>
      <c r="F1070" s="1" t="s">
        <v>34</v>
      </c>
      <c r="G1070" s="5" t="s">
        <v>1104</v>
      </c>
      <c r="H1070" s="1" t="s">
        <v>30</v>
      </c>
      <c r="I1070" s="1" t="s">
        <v>28</v>
      </c>
      <c r="J1070" s="1" t="s">
        <v>12</v>
      </c>
      <c r="K1070" s="3" t="s">
        <v>26</v>
      </c>
      <c r="L1070" s="1" t="s">
        <v>20</v>
      </c>
      <c r="M1070" s="1" t="s">
        <v>29</v>
      </c>
      <c r="N1070" s="6" t="s">
        <v>25</v>
      </c>
      <c r="O1070" s="6" t="s">
        <v>23</v>
      </c>
      <c r="P1070" s="6" t="s">
        <v>21</v>
      </c>
      <c r="Q1070" s="6" t="s">
        <v>37</v>
      </c>
      <c r="R1070" s="6" t="s">
        <v>17</v>
      </c>
      <c r="S1070" s="6" t="s">
        <v>15</v>
      </c>
      <c r="T1070" s="6" t="s">
        <v>15</v>
      </c>
      <c r="U1070" s="1" t="s">
        <v>14</v>
      </c>
      <c r="W1070" t="str">
        <f t="shared" si="17"/>
        <v>unsigned char accel1065[8] = {0x05, 0xCC, 0x51, 0x02, 0xF6, 0x04, 0x00, 0x00};</v>
      </c>
    </row>
    <row r="1071" spans="2:23" x14ac:dyDescent="0.25">
      <c r="B1071" s="1" t="s">
        <v>0</v>
      </c>
      <c r="C1071" s="1" t="s">
        <v>13</v>
      </c>
      <c r="D1071" s="1" t="s">
        <v>1</v>
      </c>
      <c r="E1071" s="1" t="s">
        <v>13</v>
      </c>
      <c r="F1071" s="1" t="s">
        <v>34</v>
      </c>
      <c r="G1071" s="5" t="s">
        <v>1105</v>
      </c>
      <c r="H1071" s="1" t="s">
        <v>30</v>
      </c>
      <c r="I1071" s="1" t="s">
        <v>28</v>
      </c>
      <c r="J1071" s="1" t="s">
        <v>12</v>
      </c>
      <c r="K1071" s="3" t="s">
        <v>26</v>
      </c>
      <c r="L1071" s="1" t="s">
        <v>20</v>
      </c>
      <c r="M1071" s="1" t="s">
        <v>29</v>
      </c>
      <c r="N1071" s="6" t="s">
        <v>25</v>
      </c>
      <c r="O1071" s="6" t="s">
        <v>23</v>
      </c>
      <c r="P1071" s="6" t="s">
        <v>21</v>
      </c>
      <c r="Q1071" s="6" t="s">
        <v>39</v>
      </c>
      <c r="R1071" s="6" t="s">
        <v>17</v>
      </c>
      <c r="S1071" s="6" t="s">
        <v>15</v>
      </c>
      <c r="T1071" s="6" t="s">
        <v>15</v>
      </c>
      <c r="U1071" s="1" t="s">
        <v>14</v>
      </c>
      <c r="W1071" t="str">
        <f t="shared" si="17"/>
        <v>unsigned char accel1066[8] = {0x05, 0xCC, 0x51, 0x02, 0xF7, 0x04, 0x00, 0x00};</v>
      </c>
    </row>
    <row r="1072" spans="2:23" x14ac:dyDescent="0.25">
      <c r="B1072" s="1" t="s">
        <v>0</v>
      </c>
      <c r="C1072" s="1" t="s">
        <v>13</v>
      </c>
      <c r="D1072" s="1" t="s">
        <v>1</v>
      </c>
      <c r="E1072" s="1" t="s">
        <v>13</v>
      </c>
      <c r="F1072" s="1" t="s">
        <v>34</v>
      </c>
      <c r="G1072" s="5" t="s">
        <v>1106</v>
      </c>
      <c r="H1072" s="1" t="s">
        <v>30</v>
      </c>
      <c r="I1072" s="1" t="s">
        <v>28</v>
      </c>
      <c r="J1072" s="1" t="s">
        <v>12</v>
      </c>
      <c r="K1072" s="3" t="s">
        <v>26</v>
      </c>
      <c r="L1072" s="1" t="s">
        <v>20</v>
      </c>
      <c r="M1072" s="1" t="s">
        <v>29</v>
      </c>
      <c r="N1072" s="6" t="s">
        <v>25</v>
      </c>
      <c r="O1072" s="6" t="s">
        <v>23</v>
      </c>
      <c r="P1072" s="6" t="s">
        <v>21</v>
      </c>
      <c r="Q1072" s="6" t="s">
        <v>42</v>
      </c>
      <c r="R1072" s="6" t="s">
        <v>17</v>
      </c>
      <c r="S1072" s="6" t="s">
        <v>15</v>
      </c>
      <c r="T1072" s="6" t="s">
        <v>15</v>
      </c>
      <c r="U1072" s="1" t="s">
        <v>14</v>
      </c>
      <c r="W1072" t="str">
        <f t="shared" si="17"/>
        <v>unsigned char accel1067[8] = {0x05, 0xCC, 0x51, 0x02, 0xF8, 0x04, 0x00, 0x00};</v>
      </c>
    </row>
    <row r="1073" spans="2:23" x14ac:dyDescent="0.25">
      <c r="B1073" s="1" t="s">
        <v>0</v>
      </c>
      <c r="C1073" s="1" t="s">
        <v>13</v>
      </c>
      <c r="D1073" s="1" t="s">
        <v>1</v>
      </c>
      <c r="E1073" s="1" t="s">
        <v>13</v>
      </c>
      <c r="F1073" s="1" t="s">
        <v>34</v>
      </c>
      <c r="G1073" s="5" t="s">
        <v>1107</v>
      </c>
      <c r="H1073" s="1" t="s">
        <v>30</v>
      </c>
      <c r="I1073" s="1" t="s">
        <v>28</v>
      </c>
      <c r="J1073" s="1" t="s">
        <v>12</v>
      </c>
      <c r="K1073" s="3" t="s">
        <v>26</v>
      </c>
      <c r="L1073" s="1" t="s">
        <v>20</v>
      </c>
      <c r="M1073" s="1" t="s">
        <v>29</v>
      </c>
      <c r="N1073" s="6" t="s">
        <v>25</v>
      </c>
      <c r="O1073" s="6" t="s">
        <v>23</v>
      </c>
      <c r="P1073" s="6" t="s">
        <v>21</v>
      </c>
      <c r="Q1073" s="6" t="s">
        <v>45</v>
      </c>
      <c r="R1073" s="6" t="s">
        <v>17</v>
      </c>
      <c r="S1073" s="6" t="s">
        <v>15</v>
      </c>
      <c r="T1073" s="6" t="s">
        <v>15</v>
      </c>
      <c r="U1073" s="1" t="s">
        <v>14</v>
      </c>
      <c r="W1073" t="str">
        <f t="shared" si="17"/>
        <v>unsigned char accel1068[8] = {0x05, 0xCC, 0x51, 0x02, 0xF9, 0x04, 0x00, 0x00};</v>
      </c>
    </row>
    <row r="1074" spans="2:23" x14ac:dyDescent="0.25">
      <c r="B1074" s="1" t="s">
        <v>0</v>
      </c>
      <c r="C1074" s="1" t="s">
        <v>13</v>
      </c>
      <c r="D1074" s="1" t="s">
        <v>1</v>
      </c>
      <c r="E1074" s="1" t="s">
        <v>13</v>
      </c>
      <c r="F1074" s="1" t="s">
        <v>34</v>
      </c>
      <c r="G1074" s="5" t="s">
        <v>1108</v>
      </c>
      <c r="H1074" s="1" t="s">
        <v>30</v>
      </c>
      <c r="I1074" s="1" t="s">
        <v>28</v>
      </c>
      <c r="J1074" s="1" t="s">
        <v>12</v>
      </c>
      <c r="K1074" s="3" t="s">
        <v>26</v>
      </c>
      <c r="L1074" s="1" t="s">
        <v>20</v>
      </c>
      <c r="M1074" s="1" t="s">
        <v>29</v>
      </c>
      <c r="N1074" s="6" t="s">
        <v>25</v>
      </c>
      <c r="O1074" s="6" t="s">
        <v>23</v>
      </c>
      <c r="P1074" s="6" t="s">
        <v>21</v>
      </c>
      <c r="Q1074" s="6" t="s">
        <v>18</v>
      </c>
      <c r="R1074" s="6" t="s">
        <v>17</v>
      </c>
      <c r="S1074" s="6" t="s">
        <v>15</v>
      </c>
      <c r="T1074" s="6" t="s">
        <v>15</v>
      </c>
      <c r="U1074" s="1" t="s">
        <v>14</v>
      </c>
      <c r="W1074" t="str">
        <f t="shared" ref="W1074:W1137" si="18">CONCATENATE(B1074,C1074,D1074,E1074,F1074,G1074,H1074,I1074,J1074,M1074,K1074,L1074,M1074,N1074,L1074,M1074,O1074,L1074,M1074,P1074,L1074,M1074,Q1074,L1074,M1074,R1074,L1074,M1074,S1074,L1074,M1074,T1074,U1074)</f>
        <v>unsigned char accel1069[8] = {0x05, 0xCC, 0x51, 0x02, 0xF5, 0x04, 0x00, 0x00};</v>
      </c>
    </row>
    <row r="1075" spans="2:23" x14ac:dyDescent="0.25">
      <c r="B1075" s="1" t="s">
        <v>0</v>
      </c>
      <c r="C1075" s="1" t="s">
        <v>13</v>
      </c>
      <c r="D1075" s="1" t="s">
        <v>1</v>
      </c>
      <c r="E1075" s="1" t="s">
        <v>13</v>
      </c>
      <c r="F1075" s="1" t="s">
        <v>34</v>
      </c>
      <c r="G1075" s="5" t="s">
        <v>1109</v>
      </c>
      <c r="H1075" s="1" t="s">
        <v>30</v>
      </c>
      <c r="I1075" s="1" t="s">
        <v>28</v>
      </c>
      <c r="J1075" s="1" t="s">
        <v>12</v>
      </c>
      <c r="K1075" s="3" t="s">
        <v>26</v>
      </c>
      <c r="L1075" s="1" t="s">
        <v>20</v>
      </c>
      <c r="M1075" s="1" t="s">
        <v>29</v>
      </c>
      <c r="N1075" s="6" t="s">
        <v>25</v>
      </c>
      <c r="O1075" s="6" t="s">
        <v>23</v>
      </c>
      <c r="P1075" s="6" t="s">
        <v>21</v>
      </c>
      <c r="Q1075" s="6" t="s">
        <v>37</v>
      </c>
      <c r="R1075" s="6" t="s">
        <v>17</v>
      </c>
      <c r="S1075" s="6" t="s">
        <v>15</v>
      </c>
      <c r="T1075" s="6" t="s">
        <v>15</v>
      </c>
      <c r="U1075" s="1" t="s">
        <v>14</v>
      </c>
      <c r="W1075" t="str">
        <f t="shared" si="18"/>
        <v>unsigned char accel1070[8] = {0x05, 0xCC, 0x51, 0x02, 0xF6, 0x04, 0x00, 0x00};</v>
      </c>
    </row>
    <row r="1076" spans="2:23" x14ac:dyDescent="0.25">
      <c r="B1076" s="1" t="s">
        <v>0</v>
      </c>
      <c r="C1076" s="1" t="s">
        <v>13</v>
      </c>
      <c r="D1076" s="1" t="s">
        <v>1</v>
      </c>
      <c r="E1076" s="1" t="s">
        <v>13</v>
      </c>
      <c r="F1076" s="1" t="s">
        <v>34</v>
      </c>
      <c r="G1076" s="5" t="s">
        <v>1110</v>
      </c>
      <c r="H1076" s="1" t="s">
        <v>30</v>
      </c>
      <c r="I1076" s="1" t="s">
        <v>28</v>
      </c>
      <c r="J1076" s="1" t="s">
        <v>12</v>
      </c>
      <c r="K1076" s="3" t="s">
        <v>26</v>
      </c>
      <c r="L1076" s="1" t="s">
        <v>20</v>
      </c>
      <c r="M1076" s="1" t="s">
        <v>29</v>
      </c>
      <c r="N1076" s="6" t="s">
        <v>25</v>
      </c>
      <c r="O1076" s="6" t="s">
        <v>23</v>
      </c>
      <c r="P1076" s="6" t="s">
        <v>21</v>
      </c>
      <c r="Q1076" s="6" t="s">
        <v>39</v>
      </c>
      <c r="R1076" s="6" t="s">
        <v>17</v>
      </c>
      <c r="S1076" s="6" t="s">
        <v>15</v>
      </c>
      <c r="T1076" s="6" t="s">
        <v>15</v>
      </c>
      <c r="U1076" s="1" t="s">
        <v>14</v>
      </c>
      <c r="W1076" t="str">
        <f t="shared" si="18"/>
        <v>unsigned char accel1071[8] = {0x05, 0xCC, 0x51, 0x02, 0xF7, 0x04, 0x00, 0x00};</v>
      </c>
    </row>
    <row r="1077" spans="2:23" x14ac:dyDescent="0.25">
      <c r="B1077" s="1" t="s">
        <v>0</v>
      </c>
      <c r="C1077" s="1" t="s">
        <v>13</v>
      </c>
      <c r="D1077" s="1" t="s">
        <v>1</v>
      </c>
      <c r="E1077" s="1" t="s">
        <v>13</v>
      </c>
      <c r="F1077" s="1" t="s">
        <v>34</v>
      </c>
      <c r="G1077" s="5" t="s">
        <v>1111</v>
      </c>
      <c r="H1077" s="1" t="s">
        <v>30</v>
      </c>
      <c r="I1077" s="1" t="s">
        <v>28</v>
      </c>
      <c r="J1077" s="1" t="s">
        <v>12</v>
      </c>
      <c r="K1077" s="3" t="s">
        <v>26</v>
      </c>
      <c r="L1077" s="1" t="s">
        <v>20</v>
      </c>
      <c r="M1077" s="1" t="s">
        <v>29</v>
      </c>
      <c r="N1077" s="6" t="s">
        <v>25</v>
      </c>
      <c r="O1077" s="6" t="s">
        <v>23</v>
      </c>
      <c r="P1077" s="6" t="s">
        <v>21</v>
      </c>
      <c r="Q1077" s="6" t="s">
        <v>42</v>
      </c>
      <c r="R1077" s="6" t="s">
        <v>17</v>
      </c>
      <c r="S1077" s="6" t="s">
        <v>15</v>
      </c>
      <c r="T1077" s="6" t="s">
        <v>15</v>
      </c>
      <c r="U1077" s="1" t="s">
        <v>14</v>
      </c>
      <c r="W1077" t="str">
        <f t="shared" si="18"/>
        <v>unsigned char accel1072[8] = {0x05, 0xCC, 0x51, 0x02, 0xF8, 0x04, 0x00, 0x00};</v>
      </c>
    </row>
    <row r="1078" spans="2:23" x14ac:dyDescent="0.25">
      <c r="B1078" s="1" t="s">
        <v>0</v>
      </c>
      <c r="C1078" s="1" t="s">
        <v>13</v>
      </c>
      <c r="D1078" s="1" t="s">
        <v>1</v>
      </c>
      <c r="E1078" s="1" t="s">
        <v>13</v>
      </c>
      <c r="F1078" s="1" t="s">
        <v>34</v>
      </c>
      <c r="G1078" s="5" t="s">
        <v>1112</v>
      </c>
      <c r="H1078" s="1" t="s">
        <v>30</v>
      </c>
      <c r="I1078" s="1" t="s">
        <v>28</v>
      </c>
      <c r="J1078" s="1" t="s">
        <v>12</v>
      </c>
      <c r="K1078" s="3" t="s">
        <v>26</v>
      </c>
      <c r="L1078" s="1" t="s">
        <v>20</v>
      </c>
      <c r="M1078" s="1" t="s">
        <v>29</v>
      </c>
      <c r="N1078" s="6" t="s">
        <v>25</v>
      </c>
      <c r="O1078" s="6" t="s">
        <v>23</v>
      </c>
      <c r="P1078" s="6" t="s">
        <v>21</v>
      </c>
      <c r="Q1078" s="6" t="s">
        <v>18</v>
      </c>
      <c r="R1078" s="6" t="s">
        <v>17</v>
      </c>
      <c r="S1078" s="6" t="s">
        <v>15</v>
      </c>
      <c r="T1078" s="6" t="s">
        <v>15</v>
      </c>
      <c r="U1078" s="1" t="s">
        <v>14</v>
      </c>
      <c r="W1078" t="str">
        <f t="shared" si="18"/>
        <v>unsigned char accel1073[8] = {0x05, 0xCC, 0x51, 0x02, 0xF5, 0x04, 0x00, 0x00};</v>
      </c>
    </row>
    <row r="1079" spans="2:23" x14ac:dyDescent="0.25">
      <c r="B1079" s="1" t="s">
        <v>0</v>
      </c>
      <c r="C1079" s="1" t="s">
        <v>13</v>
      </c>
      <c r="D1079" s="1" t="s">
        <v>1</v>
      </c>
      <c r="E1079" s="1" t="s">
        <v>13</v>
      </c>
      <c r="F1079" s="1" t="s">
        <v>34</v>
      </c>
      <c r="G1079" s="5" t="s">
        <v>1113</v>
      </c>
      <c r="H1079" s="1" t="s">
        <v>30</v>
      </c>
      <c r="I1079" s="1" t="s">
        <v>28</v>
      </c>
      <c r="J1079" s="1" t="s">
        <v>12</v>
      </c>
      <c r="K1079" s="3" t="s">
        <v>26</v>
      </c>
      <c r="L1079" s="1" t="s">
        <v>20</v>
      </c>
      <c r="M1079" s="1" t="s">
        <v>29</v>
      </c>
      <c r="N1079" s="6" t="s">
        <v>25</v>
      </c>
      <c r="O1079" s="6" t="s">
        <v>23</v>
      </c>
      <c r="P1079" s="6" t="s">
        <v>21</v>
      </c>
      <c r="Q1079" s="6" t="s">
        <v>37</v>
      </c>
      <c r="R1079" s="6" t="s">
        <v>17</v>
      </c>
      <c r="S1079" s="6" t="s">
        <v>15</v>
      </c>
      <c r="T1079" s="6" t="s">
        <v>15</v>
      </c>
      <c r="U1079" s="1" t="s">
        <v>14</v>
      </c>
      <c r="W1079" t="str">
        <f t="shared" si="18"/>
        <v>unsigned char accel1074[8] = {0x05, 0xCC, 0x51, 0x02, 0xF6, 0x04, 0x00, 0x00};</v>
      </c>
    </row>
    <row r="1080" spans="2:23" x14ac:dyDescent="0.25">
      <c r="B1080" s="1" t="s">
        <v>0</v>
      </c>
      <c r="C1080" s="1" t="s">
        <v>13</v>
      </c>
      <c r="D1080" s="1" t="s">
        <v>1</v>
      </c>
      <c r="E1080" s="1" t="s">
        <v>13</v>
      </c>
      <c r="F1080" s="1" t="s">
        <v>34</v>
      </c>
      <c r="G1080" s="5" t="s">
        <v>1114</v>
      </c>
      <c r="H1080" s="1" t="s">
        <v>30</v>
      </c>
      <c r="I1080" s="1" t="s">
        <v>28</v>
      </c>
      <c r="J1080" s="1" t="s">
        <v>12</v>
      </c>
      <c r="K1080" s="3" t="s">
        <v>26</v>
      </c>
      <c r="L1080" s="1" t="s">
        <v>20</v>
      </c>
      <c r="M1080" s="1" t="s">
        <v>29</v>
      </c>
      <c r="N1080" s="6" t="s">
        <v>25</v>
      </c>
      <c r="O1080" s="6" t="s">
        <v>23</v>
      </c>
      <c r="P1080" s="6" t="s">
        <v>21</v>
      </c>
      <c r="Q1080" s="6" t="s">
        <v>39</v>
      </c>
      <c r="R1080" s="6" t="s">
        <v>17</v>
      </c>
      <c r="S1080" s="6" t="s">
        <v>15</v>
      </c>
      <c r="T1080" s="6" t="s">
        <v>15</v>
      </c>
      <c r="U1080" s="1" t="s">
        <v>14</v>
      </c>
      <c r="W1080" t="str">
        <f t="shared" si="18"/>
        <v>unsigned char accel1075[8] = {0x05, 0xCC, 0x51, 0x02, 0xF7, 0x04, 0x00, 0x00};</v>
      </c>
    </row>
    <row r="1081" spans="2:23" x14ac:dyDescent="0.25">
      <c r="B1081" s="1" t="s">
        <v>0</v>
      </c>
      <c r="C1081" s="1" t="s">
        <v>13</v>
      </c>
      <c r="D1081" s="1" t="s">
        <v>1</v>
      </c>
      <c r="E1081" s="1" t="s">
        <v>13</v>
      </c>
      <c r="F1081" s="1" t="s">
        <v>34</v>
      </c>
      <c r="G1081" s="5" t="s">
        <v>1115</v>
      </c>
      <c r="H1081" s="1" t="s">
        <v>30</v>
      </c>
      <c r="I1081" s="1" t="s">
        <v>28</v>
      </c>
      <c r="J1081" s="1" t="s">
        <v>12</v>
      </c>
      <c r="K1081" s="3" t="s">
        <v>26</v>
      </c>
      <c r="L1081" s="1" t="s">
        <v>20</v>
      </c>
      <c r="M1081" s="1" t="s">
        <v>29</v>
      </c>
      <c r="N1081" s="6" t="s">
        <v>25</v>
      </c>
      <c r="O1081" s="6" t="s">
        <v>23</v>
      </c>
      <c r="P1081" s="6" t="s">
        <v>21</v>
      </c>
      <c r="Q1081" s="6" t="s">
        <v>42</v>
      </c>
      <c r="R1081" s="6" t="s">
        <v>17</v>
      </c>
      <c r="S1081" s="6" t="s">
        <v>15</v>
      </c>
      <c r="T1081" s="6" t="s">
        <v>15</v>
      </c>
      <c r="U1081" s="1" t="s">
        <v>14</v>
      </c>
      <c r="W1081" t="str">
        <f t="shared" si="18"/>
        <v>unsigned char accel1076[8] = {0x05, 0xCC, 0x51, 0x02, 0xF8, 0x04, 0x00, 0x00};</v>
      </c>
    </row>
    <row r="1082" spans="2:23" x14ac:dyDescent="0.25">
      <c r="B1082" s="1" t="s">
        <v>0</v>
      </c>
      <c r="C1082" s="1" t="s">
        <v>13</v>
      </c>
      <c r="D1082" s="1" t="s">
        <v>1</v>
      </c>
      <c r="E1082" s="1" t="s">
        <v>13</v>
      </c>
      <c r="F1082" s="1" t="s">
        <v>34</v>
      </c>
      <c r="G1082" s="5" t="s">
        <v>1116</v>
      </c>
      <c r="H1082" s="1" t="s">
        <v>30</v>
      </c>
      <c r="I1082" s="1" t="s">
        <v>28</v>
      </c>
      <c r="J1082" s="1" t="s">
        <v>12</v>
      </c>
      <c r="K1082" s="3" t="s">
        <v>26</v>
      </c>
      <c r="L1082" s="1" t="s">
        <v>20</v>
      </c>
      <c r="M1082" s="1" t="s">
        <v>29</v>
      </c>
      <c r="N1082" s="6" t="s">
        <v>25</v>
      </c>
      <c r="O1082" s="6" t="s">
        <v>23</v>
      </c>
      <c r="P1082" s="6" t="s">
        <v>21</v>
      </c>
      <c r="Q1082" s="6" t="s">
        <v>45</v>
      </c>
      <c r="R1082" s="6" t="s">
        <v>17</v>
      </c>
      <c r="S1082" s="6" t="s">
        <v>15</v>
      </c>
      <c r="T1082" s="6" t="s">
        <v>15</v>
      </c>
      <c r="U1082" s="1" t="s">
        <v>14</v>
      </c>
      <c r="W1082" t="str">
        <f t="shared" si="18"/>
        <v>unsigned char accel1077[8] = {0x05, 0xCC, 0x51, 0x02, 0xF9, 0x04, 0x00, 0x00};</v>
      </c>
    </row>
    <row r="1083" spans="2:23" x14ac:dyDescent="0.25">
      <c r="B1083" s="1" t="s">
        <v>0</v>
      </c>
      <c r="C1083" s="1" t="s">
        <v>13</v>
      </c>
      <c r="D1083" s="1" t="s">
        <v>1</v>
      </c>
      <c r="E1083" s="1" t="s">
        <v>13</v>
      </c>
      <c r="F1083" s="1" t="s">
        <v>34</v>
      </c>
      <c r="G1083" s="5" t="s">
        <v>1117</v>
      </c>
      <c r="H1083" s="1" t="s">
        <v>30</v>
      </c>
      <c r="I1083" s="1" t="s">
        <v>28</v>
      </c>
      <c r="J1083" s="1" t="s">
        <v>12</v>
      </c>
      <c r="K1083" s="3" t="s">
        <v>26</v>
      </c>
      <c r="L1083" s="1" t="s">
        <v>20</v>
      </c>
      <c r="M1083" s="1" t="s">
        <v>29</v>
      </c>
      <c r="N1083" s="6" t="s">
        <v>25</v>
      </c>
      <c r="O1083" s="6" t="s">
        <v>23</v>
      </c>
      <c r="P1083" s="6" t="s">
        <v>21</v>
      </c>
      <c r="Q1083" s="6" t="s">
        <v>18</v>
      </c>
      <c r="R1083" s="6" t="s">
        <v>17</v>
      </c>
      <c r="S1083" s="6" t="s">
        <v>15</v>
      </c>
      <c r="T1083" s="6" t="s">
        <v>15</v>
      </c>
      <c r="U1083" s="1" t="s">
        <v>14</v>
      </c>
      <c r="W1083" t="str">
        <f t="shared" si="18"/>
        <v>unsigned char accel1078[8] = {0x05, 0xCC, 0x51, 0x02, 0xF5, 0x04, 0x00, 0x00};</v>
      </c>
    </row>
    <row r="1084" spans="2:23" x14ac:dyDescent="0.25">
      <c r="B1084" s="1" t="s">
        <v>0</v>
      </c>
      <c r="C1084" s="1" t="s">
        <v>13</v>
      </c>
      <c r="D1084" s="1" t="s">
        <v>1</v>
      </c>
      <c r="E1084" s="1" t="s">
        <v>13</v>
      </c>
      <c r="F1084" s="1" t="s">
        <v>34</v>
      </c>
      <c r="G1084" s="5" t="s">
        <v>1118</v>
      </c>
      <c r="H1084" s="1" t="s">
        <v>30</v>
      </c>
      <c r="I1084" s="1" t="s">
        <v>28</v>
      </c>
      <c r="J1084" s="1" t="s">
        <v>12</v>
      </c>
      <c r="K1084" s="3" t="s">
        <v>26</v>
      </c>
      <c r="L1084" s="1" t="s">
        <v>20</v>
      </c>
      <c r="M1084" s="1" t="s">
        <v>29</v>
      </c>
      <c r="N1084" s="6" t="s">
        <v>25</v>
      </c>
      <c r="O1084" s="6" t="s">
        <v>23</v>
      </c>
      <c r="P1084" s="6" t="s">
        <v>21</v>
      </c>
      <c r="Q1084" s="6" t="s">
        <v>37</v>
      </c>
      <c r="R1084" s="6" t="s">
        <v>17</v>
      </c>
      <c r="S1084" s="6" t="s">
        <v>15</v>
      </c>
      <c r="T1084" s="6" t="s">
        <v>15</v>
      </c>
      <c r="U1084" s="1" t="s">
        <v>14</v>
      </c>
      <c r="W1084" t="str">
        <f t="shared" si="18"/>
        <v>unsigned char accel1079[8] = {0x05, 0xCC, 0x51, 0x02, 0xF6, 0x04, 0x00, 0x00};</v>
      </c>
    </row>
    <row r="1085" spans="2:23" x14ac:dyDescent="0.25">
      <c r="B1085" s="1" t="s">
        <v>0</v>
      </c>
      <c r="C1085" s="1" t="s">
        <v>13</v>
      </c>
      <c r="D1085" s="1" t="s">
        <v>1</v>
      </c>
      <c r="E1085" s="1" t="s">
        <v>13</v>
      </c>
      <c r="F1085" s="1" t="s">
        <v>34</v>
      </c>
      <c r="G1085" s="5" t="s">
        <v>1119</v>
      </c>
      <c r="H1085" s="1" t="s">
        <v>30</v>
      </c>
      <c r="I1085" s="1" t="s">
        <v>28</v>
      </c>
      <c r="J1085" s="1" t="s">
        <v>12</v>
      </c>
      <c r="K1085" s="3" t="s">
        <v>26</v>
      </c>
      <c r="L1085" s="1" t="s">
        <v>20</v>
      </c>
      <c r="M1085" s="1" t="s">
        <v>29</v>
      </c>
      <c r="N1085" s="6" t="s">
        <v>25</v>
      </c>
      <c r="O1085" s="6" t="s">
        <v>23</v>
      </c>
      <c r="P1085" s="6" t="s">
        <v>21</v>
      </c>
      <c r="Q1085" s="6" t="s">
        <v>39</v>
      </c>
      <c r="R1085" s="6" t="s">
        <v>17</v>
      </c>
      <c r="S1085" s="6" t="s">
        <v>15</v>
      </c>
      <c r="T1085" s="6" t="s">
        <v>15</v>
      </c>
      <c r="U1085" s="1" t="s">
        <v>14</v>
      </c>
      <c r="W1085" t="str">
        <f t="shared" si="18"/>
        <v>unsigned char accel1080[8] = {0x05, 0xCC, 0x51, 0x02, 0xF7, 0x04, 0x00, 0x00};</v>
      </c>
    </row>
    <row r="1086" spans="2:23" x14ac:dyDescent="0.25">
      <c r="B1086" s="1" t="s">
        <v>0</v>
      </c>
      <c r="C1086" s="1" t="s">
        <v>13</v>
      </c>
      <c r="D1086" s="1" t="s">
        <v>1</v>
      </c>
      <c r="E1086" s="1" t="s">
        <v>13</v>
      </c>
      <c r="F1086" s="1" t="s">
        <v>34</v>
      </c>
      <c r="G1086" s="5" t="s">
        <v>1120</v>
      </c>
      <c r="H1086" s="1" t="s">
        <v>30</v>
      </c>
      <c r="I1086" s="1" t="s">
        <v>28</v>
      </c>
      <c r="J1086" s="1" t="s">
        <v>12</v>
      </c>
      <c r="K1086" s="3" t="s">
        <v>26</v>
      </c>
      <c r="L1086" s="1" t="s">
        <v>20</v>
      </c>
      <c r="M1086" s="1" t="s">
        <v>29</v>
      </c>
      <c r="N1086" s="6" t="s">
        <v>25</v>
      </c>
      <c r="O1086" s="6" t="s">
        <v>23</v>
      </c>
      <c r="P1086" s="6" t="s">
        <v>21</v>
      </c>
      <c r="Q1086" s="6" t="s">
        <v>42</v>
      </c>
      <c r="R1086" s="6" t="s">
        <v>17</v>
      </c>
      <c r="S1086" s="6" t="s">
        <v>15</v>
      </c>
      <c r="T1086" s="6" t="s">
        <v>15</v>
      </c>
      <c r="U1086" s="1" t="s">
        <v>14</v>
      </c>
      <c r="W1086" t="str">
        <f t="shared" si="18"/>
        <v>unsigned char accel1081[8] = {0x05, 0xCC, 0x51, 0x02, 0xF8, 0x04, 0x00, 0x00};</v>
      </c>
    </row>
    <row r="1087" spans="2:23" x14ac:dyDescent="0.25">
      <c r="B1087" s="1" t="s">
        <v>0</v>
      </c>
      <c r="C1087" s="1" t="s">
        <v>13</v>
      </c>
      <c r="D1087" s="1" t="s">
        <v>1</v>
      </c>
      <c r="E1087" s="1" t="s">
        <v>13</v>
      </c>
      <c r="F1087" s="1" t="s">
        <v>34</v>
      </c>
      <c r="G1087" s="5" t="s">
        <v>1121</v>
      </c>
      <c r="H1087" s="1" t="s">
        <v>30</v>
      </c>
      <c r="I1087" s="1" t="s">
        <v>28</v>
      </c>
      <c r="J1087" s="1" t="s">
        <v>12</v>
      </c>
      <c r="K1087" s="3" t="s">
        <v>26</v>
      </c>
      <c r="L1087" s="1" t="s">
        <v>20</v>
      </c>
      <c r="M1087" s="1" t="s">
        <v>29</v>
      </c>
      <c r="N1087" s="6" t="s">
        <v>25</v>
      </c>
      <c r="O1087" s="6" t="s">
        <v>23</v>
      </c>
      <c r="P1087" s="6" t="s">
        <v>21</v>
      </c>
      <c r="Q1087" s="6" t="s">
        <v>18</v>
      </c>
      <c r="R1087" s="6" t="s">
        <v>17</v>
      </c>
      <c r="S1087" s="6" t="s">
        <v>15</v>
      </c>
      <c r="T1087" s="6" t="s">
        <v>15</v>
      </c>
      <c r="U1087" s="1" t="s">
        <v>14</v>
      </c>
      <c r="W1087" t="str">
        <f t="shared" si="18"/>
        <v>unsigned char accel1082[8] = {0x05, 0xCC, 0x51, 0x02, 0xF5, 0x04, 0x00, 0x00};</v>
      </c>
    </row>
    <row r="1088" spans="2:23" x14ac:dyDescent="0.25">
      <c r="B1088" s="1" t="s">
        <v>0</v>
      </c>
      <c r="C1088" s="1" t="s">
        <v>13</v>
      </c>
      <c r="D1088" s="1" t="s">
        <v>1</v>
      </c>
      <c r="E1088" s="1" t="s">
        <v>13</v>
      </c>
      <c r="F1088" s="1" t="s">
        <v>34</v>
      </c>
      <c r="G1088" s="5" t="s">
        <v>1122</v>
      </c>
      <c r="H1088" s="1" t="s">
        <v>30</v>
      </c>
      <c r="I1088" s="1" t="s">
        <v>28</v>
      </c>
      <c r="J1088" s="1" t="s">
        <v>12</v>
      </c>
      <c r="K1088" s="3" t="s">
        <v>26</v>
      </c>
      <c r="L1088" s="1" t="s">
        <v>20</v>
      </c>
      <c r="M1088" s="1" t="s">
        <v>29</v>
      </c>
      <c r="N1088" s="6" t="s">
        <v>25</v>
      </c>
      <c r="O1088" s="6" t="s">
        <v>23</v>
      </c>
      <c r="P1088" s="6" t="s">
        <v>21</v>
      </c>
      <c r="Q1088" s="6" t="s">
        <v>37</v>
      </c>
      <c r="R1088" s="6" t="s">
        <v>17</v>
      </c>
      <c r="S1088" s="6" t="s">
        <v>15</v>
      </c>
      <c r="T1088" s="6" t="s">
        <v>15</v>
      </c>
      <c r="U1088" s="1" t="s">
        <v>14</v>
      </c>
      <c r="W1088" t="str">
        <f t="shared" si="18"/>
        <v>unsigned char accel1083[8] = {0x05, 0xCC, 0x51, 0x02, 0xF6, 0x04, 0x00, 0x00};</v>
      </c>
    </row>
    <row r="1089" spans="2:23" x14ac:dyDescent="0.25">
      <c r="B1089" s="1" t="s">
        <v>0</v>
      </c>
      <c r="C1089" s="1" t="s">
        <v>13</v>
      </c>
      <c r="D1089" s="1" t="s">
        <v>1</v>
      </c>
      <c r="E1089" s="1" t="s">
        <v>13</v>
      </c>
      <c r="F1089" s="1" t="s">
        <v>34</v>
      </c>
      <c r="G1089" s="5" t="s">
        <v>1123</v>
      </c>
      <c r="H1089" s="1" t="s">
        <v>30</v>
      </c>
      <c r="I1089" s="1" t="s">
        <v>28</v>
      </c>
      <c r="J1089" s="1" t="s">
        <v>12</v>
      </c>
      <c r="K1089" s="3" t="s">
        <v>26</v>
      </c>
      <c r="L1089" s="1" t="s">
        <v>20</v>
      </c>
      <c r="M1089" s="1" t="s">
        <v>29</v>
      </c>
      <c r="N1089" s="6" t="s">
        <v>25</v>
      </c>
      <c r="O1089" s="6" t="s">
        <v>23</v>
      </c>
      <c r="P1089" s="6" t="s">
        <v>21</v>
      </c>
      <c r="Q1089" s="6" t="s">
        <v>39</v>
      </c>
      <c r="R1089" s="6" t="s">
        <v>17</v>
      </c>
      <c r="S1089" s="6" t="s">
        <v>15</v>
      </c>
      <c r="T1089" s="6" t="s">
        <v>15</v>
      </c>
      <c r="U1089" s="1" t="s">
        <v>14</v>
      </c>
      <c r="W1089" t="str">
        <f t="shared" si="18"/>
        <v>unsigned char accel1084[8] = {0x05, 0xCC, 0x51, 0x02, 0xF7, 0x04, 0x00, 0x00};</v>
      </c>
    </row>
    <row r="1090" spans="2:23" x14ac:dyDescent="0.25">
      <c r="B1090" s="1" t="s">
        <v>0</v>
      </c>
      <c r="C1090" s="1" t="s">
        <v>13</v>
      </c>
      <c r="D1090" s="1" t="s">
        <v>1</v>
      </c>
      <c r="E1090" s="1" t="s">
        <v>13</v>
      </c>
      <c r="F1090" s="1" t="s">
        <v>34</v>
      </c>
      <c r="G1090" s="5" t="s">
        <v>1124</v>
      </c>
      <c r="H1090" s="1" t="s">
        <v>30</v>
      </c>
      <c r="I1090" s="1" t="s">
        <v>28</v>
      </c>
      <c r="J1090" s="1" t="s">
        <v>12</v>
      </c>
      <c r="K1090" s="3" t="s">
        <v>26</v>
      </c>
      <c r="L1090" s="1" t="s">
        <v>20</v>
      </c>
      <c r="M1090" s="1" t="s">
        <v>29</v>
      </c>
      <c r="N1090" s="6" t="s">
        <v>25</v>
      </c>
      <c r="O1090" s="6" t="s">
        <v>23</v>
      </c>
      <c r="P1090" s="6" t="s">
        <v>21</v>
      </c>
      <c r="Q1090" s="6" t="s">
        <v>42</v>
      </c>
      <c r="R1090" s="6" t="s">
        <v>17</v>
      </c>
      <c r="S1090" s="6" t="s">
        <v>15</v>
      </c>
      <c r="T1090" s="6" t="s">
        <v>15</v>
      </c>
      <c r="U1090" s="1" t="s">
        <v>14</v>
      </c>
      <c r="W1090" t="str">
        <f t="shared" si="18"/>
        <v>unsigned char accel1085[8] = {0x05, 0xCC, 0x51, 0x02, 0xF8, 0x04, 0x00, 0x00};</v>
      </c>
    </row>
    <row r="1091" spans="2:23" x14ac:dyDescent="0.25">
      <c r="B1091" s="1" t="s">
        <v>0</v>
      </c>
      <c r="C1091" s="1" t="s">
        <v>13</v>
      </c>
      <c r="D1091" s="1" t="s">
        <v>1</v>
      </c>
      <c r="E1091" s="1" t="s">
        <v>13</v>
      </c>
      <c r="F1091" s="1" t="s">
        <v>34</v>
      </c>
      <c r="G1091" s="5" t="s">
        <v>1125</v>
      </c>
      <c r="H1091" s="1" t="s">
        <v>30</v>
      </c>
      <c r="I1091" s="1" t="s">
        <v>28</v>
      </c>
      <c r="J1091" s="1" t="s">
        <v>12</v>
      </c>
      <c r="K1091" s="3" t="s">
        <v>26</v>
      </c>
      <c r="L1091" s="1" t="s">
        <v>20</v>
      </c>
      <c r="M1091" s="1" t="s">
        <v>29</v>
      </c>
      <c r="N1091" s="6" t="s">
        <v>25</v>
      </c>
      <c r="O1091" s="6" t="s">
        <v>23</v>
      </c>
      <c r="P1091" s="6" t="s">
        <v>21</v>
      </c>
      <c r="Q1091" s="6" t="s">
        <v>45</v>
      </c>
      <c r="R1091" s="6" t="s">
        <v>17</v>
      </c>
      <c r="S1091" s="6" t="s">
        <v>15</v>
      </c>
      <c r="T1091" s="6" t="s">
        <v>15</v>
      </c>
      <c r="U1091" s="1" t="s">
        <v>14</v>
      </c>
      <c r="W1091" t="str">
        <f t="shared" si="18"/>
        <v>unsigned char accel1086[8] = {0x05, 0xCC, 0x51, 0x02, 0xF9, 0x04, 0x00, 0x00};</v>
      </c>
    </row>
    <row r="1092" spans="2:23" x14ac:dyDescent="0.25">
      <c r="B1092" s="1" t="s">
        <v>0</v>
      </c>
      <c r="C1092" s="1" t="s">
        <v>13</v>
      </c>
      <c r="D1092" s="1" t="s">
        <v>1</v>
      </c>
      <c r="E1092" s="1" t="s">
        <v>13</v>
      </c>
      <c r="F1092" s="1" t="s">
        <v>34</v>
      </c>
      <c r="G1092" s="5" t="s">
        <v>1126</v>
      </c>
      <c r="H1092" s="1" t="s">
        <v>30</v>
      </c>
      <c r="I1092" s="1" t="s">
        <v>28</v>
      </c>
      <c r="J1092" s="1" t="s">
        <v>12</v>
      </c>
      <c r="K1092" s="3" t="s">
        <v>26</v>
      </c>
      <c r="L1092" s="1" t="s">
        <v>20</v>
      </c>
      <c r="M1092" s="1" t="s">
        <v>29</v>
      </c>
      <c r="N1092" s="6" t="s">
        <v>25</v>
      </c>
      <c r="O1092" s="6" t="s">
        <v>23</v>
      </c>
      <c r="P1092" s="6" t="s">
        <v>21</v>
      </c>
      <c r="Q1092" s="6" t="s">
        <v>18</v>
      </c>
      <c r="R1092" s="6" t="s">
        <v>17</v>
      </c>
      <c r="S1092" s="6" t="s">
        <v>15</v>
      </c>
      <c r="T1092" s="6" t="s">
        <v>15</v>
      </c>
      <c r="U1092" s="1" t="s">
        <v>14</v>
      </c>
      <c r="W1092" t="str">
        <f t="shared" si="18"/>
        <v>unsigned char accel1087[8] = {0x05, 0xCC, 0x51, 0x02, 0xF5, 0x04, 0x00, 0x00};</v>
      </c>
    </row>
    <row r="1093" spans="2:23" x14ac:dyDescent="0.25">
      <c r="B1093" s="1" t="s">
        <v>0</v>
      </c>
      <c r="C1093" s="1" t="s">
        <v>13</v>
      </c>
      <c r="D1093" s="1" t="s">
        <v>1</v>
      </c>
      <c r="E1093" s="1" t="s">
        <v>13</v>
      </c>
      <c r="F1093" s="1" t="s">
        <v>34</v>
      </c>
      <c r="G1093" s="5" t="s">
        <v>1127</v>
      </c>
      <c r="H1093" s="1" t="s">
        <v>30</v>
      </c>
      <c r="I1093" s="1" t="s">
        <v>28</v>
      </c>
      <c r="J1093" s="1" t="s">
        <v>12</v>
      </c>
      <c r="K1093" s="3" t="s">
        <v>26</v>
      </c>
      <c r="L1093" s="1" t="s">
        <v>20</v>
      </c>
      <c r="M1093" s="1" t="s">
        <v>29</v>
      </c>
      <c r="N1093" s="6" t="s">
        <v>25</v>
      </c>
      <c r="O1093" s="6" t="s">
        <v>23</v>
      </c>
      <c r="P1093" s="6" t="s">
        <v>21</v>
      </c>
      <c r="Q1093" s="6" t="s">
        <v>37</v>
      </c>
      <c r="R1093" s="6" t="s">
        <v>17</v>
      </c>
      <c r="S1093" s="6" t="s">
        <v>15</v>
      </c>
      <c r="T1093" s="6" t="s">
        <v>15</v>
      </c>
      <c r="U1093" s="1" t="s">
        <v>14</v>
      </c>
      <c r="W1093" t="str">
        <f t="shared" si="18"/>
        <v>unsigned char accel1088[8] = {0x05, 0xCC, 0x51, 0x02, 0xF6, 0x04, 0x00, 0x00};</v>
      </c>
    </row>
    <row r="1094" spans="2:23" x14ac:dyDescent="0.25">
      <c r="B1094" s="1" t="s">
        <v>0</v>
      </c>
      <c r="C1094" s="1" t="s">
        <v>13</v>
      </c>
      <c r="D1094" s="1" t="s">
        <v>1</v>
      </c>
      <c r="E1094" s="1" t="s">
        <v>13</v>
      </c>
      <c r="F1094" s="1" t="s">
        <v>34</v>
      </c>
      <c r="G1094" s="5" t="s">
        <v>1128</v>
      </c>
      <c r="H1094" s="1" t="s">
        <v>30</v>
      </c>
      <c r="I1094" s="1" t="s">
        <v>28</v>
      </c>
      <c r="J1094" s="1" t="s">
        <v>12</v>
      </c>
      <c r="K1094" s="3" t="s">
        <v>26</v>
      </c>
      <c r="L1094" s="1" t="s">
        <v>20</v>
      </c>
      <c r="M1094" s="1" t="s">
        <v>29</v>
      </c>
      <c r="N1094" s="6" t="s">
        <v>25</v>
      </c>
      <c r="O1094" s="6" t="s">
        <v>23</v>
      </c>
      <c r="P1094" s="6" t="s">
        <v>21</v>
      </c>
      <c r="Q1094" s="6" t="s">
        <v>18</v>
      </c>
      <c r="R1094" s="6" t="s">
        <v>17</v>
      </c>
      <c r="S1094" s="6" t="s">
        <v>15</v>
      </c>
      <c r="T1094" s="6" t="s">
        <v>15</v>
      </c>
      <c r="U1094" s="1" t="s">
        <v>14</v>
      </c>
      <c r="W1094" t="str">
        <f t="shared" si="18"/>
        <v>unsigned char accel1089[8] = {0x05, 0xCC, 0x51, 0x02, 0xF5, 0x04, 0x00, 0x00};</v>
      </c>
    </row>
    <row r="1095" spans="2:23" x14ac:dyDescent="0.25">
      <c r="B1095" s="1" t="s">
        <v>0</v>
      </c>
      <c r="C1095" s="1" t="s">
        <v>13</v>
      </c>
      <c r="D1095" s="1" t="s">
        <v>1</v>
      </c>
      <c r="E1095" s="1" t="s">
        <v>13</v>
      </c>
      <c r="F1095" s="1" t="s">
        <v>34</v>
      </c>
      <c r="G1095" s="5" t="s">
        <v>1129</v>
      </c>
      <c r="H1095" s="1" t="s">
        <v>30</v>
      </c>
      <c r="I1095" s="1" t="s">
        <v>28</v>
      </c>
      <c r="J1095" s="1" t="s">
        <v>12</v>
      </c>
      <c r="K1095" s="3" t="s">
        <v>26</v>
      </c>
      <c r="L1095" s="1" t="s">
        <v>20</v>
      </c>
      <c r="M1095" s="1" t="s">
        <v>29</v>
      </c>
      <c r="N1095" s="6" t="s">
        <v>25</v>
      </c>
      <c r="O1095" s="6" t="s">
        <v>23</v>
      </c>
      <c r="P1095" s="6" t="s">
        <v>21</v>
      </c>
      <c r="Q1095" s="6" t="s">
        <v>37</v>
      </c>
      <c r="R1095" s="6" t="s">
        <v>17</v>
      </c>
      <c r="S1095" s="6" t="s">
        <v>15</v>
      </c>
      <c r="T1095" s="6" t="s">
        <v>15</v>
      </c>
      <c r="U1095" s="1" t="s">
        <v>14</v>
      </c>
      <c r="W1095" t="str">
        <f t="shared" si="18"/>
        <v>unsigned char accel1090[8] = {0x05, 0xCC, 0x51, 0x02, 0xF6, 0x04, 0x00, 0x00};</v>
      </c>
    </row>
    <row r="1096" spans="2:23" x14ac:dyDescent="0.25">
      <c r="B1096" s="1" t="s">
        <v>0</v>
      </c>
      <c r="C1096" s="1" t="s">
        <v>13</v>
      </c>
      <c r="D1096" s="1" t="s">
        <v>1</v>
      </c>
      <c r="E1096" s="1" t="s">
        <v>13</v>
      </c>
      <c r="F1096" s="1" t="s">
        <v>34</v>
      </c>
      <c r="G1096" s="5" t="s">
        <v>1130</v>
      </c>
      <c r="H1096" s="1" t="s">
        <v>30</v>
      </c>
      <c r="I1096" s="1" t="s">
        <v>28</v>
      </c>
      <c r="J1096" s="1" t="s">
        <v>12</v>
      </c>
      <c r="K1096" s="3" t="s">
        <v>26</v>
      </c>
      <c r="L1096" s="1" t="s">
        <v>20</v>
      </c>
      <c r="M1096" s="1" t="s">
        <v>29</v>
      </c>
      <c r="N1096" s="6" t="s">
        <v>25</v>
      </c>
      <c r="O1096" s="6" t="s">
        <v>23</v>
      </c>
      <c r="P1096" s="6" t="s">
        <v>21</v>
      </c>
      <c r="Q1096" s="6" t="s">
        <v>39</v>
      </c>
      <c r="R1096" s="6" t="s">
        <v>17</v>
      </c>
      <c r="S1096" s="6" t="s">
        <v>15</v>
      </c>
      <c r="T1096" s="6" t="s">
        <v>15</v>
      </c>
      <c r="U1096" s="1" t="s">
        <v>14</v>
      </c>
      <c r="W1096" t="str">
        <f t="shared" si="18"/>
        <v>unsigned char accel1091[8] = {0x05, 0xCC, 0x51, 0x02, 0xF7, 0x04, 0x00, 0x00};</v>
      </c>
    </row>
    <row r="1097" spans="2:23" x14ac:dyDescent="0.25">
      <c r="B1097" s="1" t="s">
        <v>0</v>
      </c>
      <c r="C1097" s="1" t="s">
        <v>13</v>
      </c>
      <c r="D1097" s="1" t="s">
        <v>1</v>
      </c>
      <c r="E1097" s="1" t="s">
        <v>13</v>
      </c>
      <c r="F1097" s="1" t="s">
        <v>34</v>
      </c>
      <c r="G1097" s="5" t="s">
        <v>1131</v>
      </c>
      <c r="H1097" s="1" t="s">
        <v>30</v>
      </c>
      <c r="I1097" s="1" t="s">
        <v>28</v>
      </c>
      <c r="J1097" s="1" t="s">
        <v>12</v>
      </c>
      <c r="K1097" s="3" t="s">
        <v>26</v>
      </c>
      <c r="L1097" s="1" t="s">
        <v>20</v>
      </c>
      <c r="M1097" s="1" t="s">
        <v>29</v>
      </c>
      <c r="N1097" s="6" t="s">
        <v>25</v>
      </c>
      <c r="O1097" s="6" t="s">
        <v>23</v>
      </c>
      <c r="P1097" s="6" t="s">
        <v>21</v>
      </c>
      <c r="Q1097" s="6" t="s">
        <v>42</v>
      </c>
      <c r="R1097" s="6" t="s">
        <v>17</v>
      </c>
      <c r="S1097" s="6" t="s">
        <v>15</v>
      </c>
      <c r="T1097" s="6" t="s">
        <v>15</v>
      </c>
      <c r="U1097" s="1" t="s">
        <v>14</v>
      </c>
      <c r="W1097" t="str">
        <f t="shared" si="18"/>
        <v>unsigned char accel1092[8] = {0x05, 0xCC, 0x51, 0x02, 0xF8, 0x04, 0x00, 0x00};</v>
      </c>
    </row>
    <row r="1098" spans="2:23" x14ac:dyDescent="0.25">
      <c r="B1098" s="1" t="s">
        <v>0</v>
      </c>
      <c r="C1098" s="1" t="s">
        <v>13</v>
      </c>
      <c r="D1098" s="1" t="s">
        <v>1</v>
      </c>
      <c r="E1098" s="1" t="s">
        <v>13</v>
      </c>
      <c r="F1098" s="1" t="s">
        <v>34</v>
      </c>
      <c r="G1098" s="5" t="s">
        <v>1132</v>
      </c>
      <c r="H1098" s="1" t="s">
        <v>30</v>
      </c>
      <c r="I1098" s="1" t="s">
        <v>28</v>
      </c>
      <c r="J1098" s="1" t="s">
        <v>12</v>
      </c>
      <c r="K1098" s="3" t="s">
        <v>26</v>
      </c>
      <c r="L1098" s="1" t="s">
        <v>20</v>
      </c>
      <c r="M1098" s="1" t="s">
        <v>29</v>
      </c>
      <c r="N1098" s="6" t="s">
        <v>25</v>
      </c>
      <c r="O1098" s="6" t="s">
        <v>23</v>
      </c>
      <c r="P1098" s="6" t="s">
        <v>21</v>
      </c>
      <c r="Q1098" s="6" t="s">
        <v>45</v>
      </c>
      <c r="R1098" s="6" t="s">
        <v>17</v>
      </c>
      <c r="S1098" s="6" t="s">
        <v>15</v>
      </c>
      <c r="T1098" s="6" t="s">
        <v>15</v>
      </c>
      <c r="U1098" s="1" t="s">
        <v>14</v>
      </c>
      <c r="W1098" t="str">
        <f t="shared" si="18"/>
        <v>unsigned char accel1093[8] = {0x05, 0xCC, 0x51, 0x02, 0xF9, 0x04, 0x00, 0x00};</v>
      </c>
    </row>
    <row r="1099" spans="2:23" x14ac:dyDescent="0.25">
      <c r="B1099" s="1" t="s">
        <v>0</v>
      </c>
      <c r="C1099" s="1" t="s">
        <v>13</v>
      </c>
      <c r="D1099" s="1" t="s">
        <v>1</v>
      </c>
      <c r="E1099" s="1" t="s">
        <v>13</v>
      </c>
      <c r="F1099" s="1" t="s">
        <v>34</v>
      </c>
      <c r="G1099" s="5" t="s">
        <v>1133</v>
      </c>
      <c r="H1099" s="1" t="s">
        <v>30</v>
      </c>
      <c r="I1099" s="1" t="s">
        <v>28</v>
      </c>
      <c r="J1099" s="1" t="s">
        <v>12</v>
      </c>
      <c r="K1099" s="3" t="s">
        <v>26</v>
      </c>
      <c r="L1099" s="1" t="s">
        <v>20</v>
      </c>
      <c r="M1099" s="1" t="s">
        <v>29</v>
      </c>
      <c r="N1099" s="6" t="s">
        <v>25</v>
      </c>
      <c r="O1099" s="6" t="s">
        <v>23</v>
      </c>
      <c r="P1099" s="6" t="s">
        <v>21</v>
      </c>
      <c r="Q1099" s="6" t="s">
        <v>18</v>
      </c>
      <c r="R1099" s="6" t="s">
        <v>17</v>
      </c>
      <c r="S1099" s="6" t="s">
        <v>15</v>
      </c>
      <c r="T1099" s="6" t="s">
        <v>15</v>
      </c>
      <c r="U1099" s="1" t="s">
        <v>14</v>
      </c>
      <c r="W1099" t="str">
        <f t="shared" si="18"/>
        <v>unsigned char accel1094[8] = {0x05, 0xCC, 0x51, 0x02, 0xF5, 0x04, 0x00, 0x00};</v>
      </c>
    </row>
    <row r="1100" spans="2:23" x14ac:dyDescent="0.25">
      <c r="B1100" s="1" t="s">
        <v>0</v>
      </c>
      <c r="C1100" s="1" t="s">
        <v>13</v>
      </c>
      <c r="D1100" s="1" t="s">
        <v>1</v>
      </c>
      <c r="E1100" s="1" t="s">
        <v>13</v>
      </c>
      <c r="F1100" s="1" t="s">
        <v>34</v>
      </c>
      <c r="G1100" s="5" t="s">
        <v>1134</v>
      </c>
      <c r="H1100" s="1" t="s">
        <v>30</v>
      </c>
      <c r="I1100" s="1" t="s">
        <v>28</v>
      </c>
      <c r="J1100" s="1" t="s">
        <v>12</v>
      </c>
      <c r="K1100" s="3" t="s">
        <v>26</v>
      </c>
      <c r="L1100" s="1" t="s">
        <v>20</v>
      </c>
      <c r="M1100" s="1" t="s">
        <v>29</v>
      </c>
      <c r="N1100" s="6" t="s">
        <v>25</v>
      </c>
      <c r="O1100" s="6" t="s">
        <v>23</v>
      </c>
      <c r="P1100" s="6" t="s">
        <v>21</v>
      </c>
      <c r="Q1100" s="6" t="s">
        <v>37</v>
      </c>
      <c r="R1100" s="6" t="s">
        <v>17</v>
      </c>
      <c r="S1100" s="6" t="s">
        <v>15</v>
      </c>
      <c r="T1100" s="6" t="s">
        <v>15</v>
      </c>
      <c r="U1100" s="1" t="s">
        <v>14</v>
      </c>
      <c r="W1100" t="str">
        <f t="shared" si="18"/>
        <v>unsigned char accel1095[8] = {0x05, 0xCC, 0x51, 0x02, 0xF6, 0x04, 0x00, 0x00};</v>
      </c>
    </row>
    <row r="1101" spans="2:23" x14ac:dyDescent="0.25">
      <c r="B1101" s="1" t="s">
        <v>0</v>
      </c>
      <c r="C1101" s="1" t="s">
        <v>13</v>
      </c>
      <c r="D1101" s="1" t="s">
        <v>1</v>
      </c>
      <c r="E1101" s="1" t="s">
        <v>13</v>
      </c>
      <c r="F1101" s="1" t="s">
        <v>34</v>
      </c>
      <c r="G1101" s="5" t="s">
        <v>1135</v>
      </c>
      <c r="H1101" s="1" t="s">
        <v>30</v>
      </c>
      <c r="I1101" s="1" t="s">
        <v>28</v>
      </c>
      <c r="J1101" s="1" t="s">
        <v>12</v>
      </c>
      <c r="K1101" s="3" t="s">
        <v>26</v>
      </c>
      <c r="L1101" s="1" t="s">
        <v>20</v>
      </c>
      <c r="M1101" s="1" t="s">
        <v>29</v>
      </c>
      <c r="N1101" s="6" t="s">
        <v>25</v>
      </c>
      <c r="O1101" s="6" t="s">
        <v>23</v>
      </c>
      <c r="P1101" s="6" t="s">
        <v>21</v>
      </c>
      <c r="Q1101" s="6" t="s">
        <v>39</v>
      </c>
      <c r="R1101" s="6" t="s">
        <v>17</v>
      </c>
      <c r="S1101" s="6" t="s">
        <v>15</v>
      </c>
      <c r="T1101" s="6" t="s">
        <v>15</v>
      </c>
      <c r="U1101" s="1" t="s">
        <v>14</v>
      </c>
      <c r="W1101" t="str">
        <f t="shared" si="18"/>
        <v>unsigned char accel1096[8] = {0x05, 0xCC, 0x51, 0x02, 0xF7, 0x04, 0x00, 0x00};</v>
      </c>
    </row>
    <row r="1102" spans="2:23" x14ac:dyDescent="0.25">
      <c r="B1102" s="1" t="s">
        <v>0</v>
      </c>
      <c r="C1102" s="1" t="s">
        <v>13</v>
      </c>
      <c r="D1102" s="1" t="s">
        <v>1</v>
      </c>
      <c r="E1102" s="1" t="s">
        <v>13</v>
      </c>
      <c r="F1102" s="1" t="s">
        <v>34</v>
      </c>
      <c r="G1102" s="5" t="s">
        <v>1136</v>
      </c>
      <c r="H1102" s="1" t="s">
        <v>30</v>
      </c>
      <c r="I1102" s="1" t="s">
        <v>28</v>
      </c>
      <c r="J1102" s="1" t="s">
        <v>12</v>
      </c>
      <c r="K1102" s="3" t="s">
        <v>26</v>
      </c>
      <c r="L1102" s="1" t="s">
        <v>20</v>
      </c>
      <c r="M1102" s="1" t="s">
        <v>29</v>
      </c>
      <c r="N1102" s="6" t="s">
        <v>25</v>
      </c>
      <c r="O1102" s="6" t="s">
        <v>23</v>
      </c>
      <c r="P1102" s="6" t="s">
        <v>21</v>
      </c>
      <c r="Q1102" s="6" t="s">
        <v>42</v>
      </c>
      <c r="R1102" s="6" t="s">
        <v>17</v>
      </c>
      <c r="S1102" s="6" t="s">
        <v>15</v>
      </c>
      <c r="T1102" s="6" t="s">
        <v>15</v>
      </c>
      <c r="U1102" s="1" t="s">
        <v>14</v>
      </c>
      <c r="W1102" t="str">
        <f t="shared" si="18"/>
        <v>unsigned char accel1097[8] = {0x05, 0xCC, 0x51, 0x02, 0xF8, 0x04, 0x00, 0x00};</v>
      </c>
    </row>
    <row r="1103" spans="2:23" x14ac:dyDescent="0.25">
      <c r="B1103" s="1" t="s">
        <v>0</v>
      </c>
      <c r="C1103" s="1" t="s">
        <v>13</v>
      </c>
      <c r="D1103" s="1" t="s">
        <v>1</v>
      </c>
      <c r="E1103" s="1" t="s">
        <v>13</v>
      </c>
      <c r="F1103" s="1" t="s">
        <v>34</v>
      </c>
      <c r="G1103" s="5" t="s">
        <v>1137</v>
      </c>
      <c r="H1103" s="1" t="s">
        <v>30</v>
      </c>
      <c r="I1103" s="1" t="s">
        <v>28</v>
      </c>
      <c r="J1103" s="1" t="s">
        <v>12</v>
      </c>
      <c r="K1103" s="3" t="s">
        <v>26</v>
      </c>
      <c r="L1103" s="1" t="s">
        <v>20</v>
      </c>
      <c r="M1103" s="1" t="s">
        <v>29</v>
      </c>
      <c r="N1103" s="6" t="s">
        <v>25</v>
      </c>
      <c r="O1103" s="6" t="s">
        <v>23</v>
      </c>
      <c r="P1103" s="6" t="s">
        <v>21</v>
      </c>
      <c r="Q1103" s="6" t="s">
        <v>18</v>
      </c>
      <c r="R1103" s="6" t="s">
        <v>17</v>
      </c>
      <c r="S1103" s="6" t="s">
        <v>15</v>
      </c>
      <c r="T1103" s="6" t="s">
        <v>15</v>
      </c>
      <c r="U1103" s="1" t="s">
        <v>14</v>
      </c>
      <c r="W1103" t="str">
        <f t="shared" si="18"/>
        <v>unsigned char accel1098[8] = {0x05, 0xCC, 0x51, 0x02, 0xF5, 0x04, 0x00, 0x00};</v>
      </c>
    </row>
    <row r="1104" spans="2:23" x14ac:dyDescent="0.25">
      <c r="B1104" s="1" t="s">
        <v>0</v>
      </c>
      <c r="C1104" s="1" t="s">
        <v>13</v>
      </c>
      <c r="D1104" s="1" t="s">
        <v>1</v>
      </c>
      <c r="E1104" s="1" t="s">
        <v>13</v>
      </c>
      <c r="F1104" s="1" t="s">
        <v>34</v>
      </c>
      <c r="G1104" s="5" t="s">
        <v>1138</v>
      </c>
      <c r="H1104" s="1" t="s">
        <v>30</v>
      </c>
      <c r="I1104" s="1" t="s">
        <v>28</v>
      </c>
      <c r="J1104" s="1" t="s">
        <v>12</v>
      </c>
      <c r="K1104" s="3" t="s">
        <v>26</v>
      </c>
      <c r="L1104" s="1" t="s">
        <v>20</v>
      </c>
      <c r="M1104" s="1" t="s">
        <v>29</v>
      </c>
      <c r="N1104" s="6" t="s">
        <v>25</v>
      </c>
      <c r="O1104" s="6" t="s">
        <v>23</v>
      </c>
      <c r="P1104" s="6" t="s">
        <v>21</v>
      </c>
      <c r="Q1104" s="6" t="s">
        <v>37</v>
      </c>
      <c r="R1104" s="6" t="s">
        <v>17</v>
      </c>
      <c r="S1104" s="6" t="s">
        <v>15</v>
      </c>
      <c r="T1104" s="6" t="s">
        <v>15</v>
      </c>
      <c r="U1104" s="1" t="s">
        <v>14</v>
      </c>
      <c r="W1104" t="str">
        <f t="shared" si="18"/>
        <v>unsigned char accel1099[8] = {0x05, 0xCC, 0x51, 0x02, 0xF6, 0x04, 0x00, 0x00};</v>
      </c>
    </row>
    <row r="1105" spans="2:23" x14ac:dyDescent="0.25">
      <c r="B1105" s="1" t="s">
        <v>0</v>
      </c>
      <c r="C1105" s="1" t="s">
        <v>13</v>
      </c>
      <c r="D1105" s="1" t="s">
        <v>1</v>
      </c>
      <c r="E1105" s="1" t="s">
        <v>13</v>
      </c>
      <c r="F1105" s="1" t="s">
        <v>34</v>
      </c>
      <c r="G1105" s="5" t="s">
        <v>1139</v>
      </c>
      <c r="H1105" s="1" t="s">
        <v>30</v>
      </c>
      <c r="I1105" s="1" t="s">
        <v>28</v>
      </c>
      <c r="J1105" s="1" t="s">
        <v>12</v>
      </c>
      <c r="K1105" s="3" t="s">
        <v>26</v>
      </c>
      <c r="L1105" s="1" t="s">
        <v>20</v>
      </c>
      <c r="M1105" s="1" t="s">
        <v>29</v>
      </c>
      <c r="N1105" s="6" t="s">
        <v>25</v>
      </c>
      <c r="O1105" s="6" t="s">
        <v>23</v>
      </c>
      <c r="P1105" s="6" t="s">
        <v>21</v>
      </c>
      <c r="Q1105" s="6" t="s">
        <v>39</v>
      </c>
      <c r="R1105" s="6" t="s">
        <v>17</v>
      </c>
      <c r="S1105" s="6" t="s">
        <v>15</v>
      </c>
      <c r="T1105" s="6" t="s">
        <v>15</v>
      </c>
      <c r="U1105" s="1" t="s">
        <v>14</v>
      </c>
      <c r="W1105" t="str">
        <f t="shared" si="18"/>
        <v>unsigned char accel1100[8] = {0x05, 0xCC, 0x51, 0x02, 0xF7, 0x04, 0x00, 0x00};</v>
      </c>
    </row>
    <row r="1106" spans="2:23" x14ac:dyDescent="0.25">
      <c r="B1106" s="1" t="s">
        <v>0</v>
      </c>
      <c r="C1106" s="1" t="s">
        <v>13</v>
      </c>
      <c r="D1106" s="1" t="s">
        <v>1</v>
      </c>
      <c r="E1106" s="1" t="s">
        <v>13</v>
      </c>
      <c r="F1106" s="1" t="s">
        <v>34</v>
      </c>
      <c r="G1106" s="5" t="s">
        <v>1140</v>
      </c>
      <c r="H1106" s="1" t="s">
        <v>30</v>
      </c>
      <c r="I1106" s="1" t="s">
        <v>28</v>
      </c>
      <c r="J1106" s="1" t="s">
        <v>12</v>
      </c>
      <c r="K1106" s="3" t="s">
        <v>26</v>
      </c>
      <c r="L1106" s="1" t="s">
        <v>20</v>
      </c>
      <c r="M1106" s="1" t="s">
        <v>29</v>
      </c>
      <c r="N1106" s="6" t="s">
        <v>25</v>
      </c>
      <c r="O1106" s="6" t="s">
        <v>23</v>
      </c>
      <c r="P1106" s="6" t="s">
        <v>21</v>
      </c>
      <c r="Q1106" s="6" t="s">
        <v>42</v>
      </c>
      <c r="R1106" s="6" t="s">
        <v>17</v>
      </c>
      <c r="S1106" s="6" t="s">
        <v>15</v>
      </c>
      <c r="T1106" s="6" t="s">
        <v>15</v>
      </c>
      <c r="U1106" s="1" t="s">
        <v>14</v>
      </c>
      <c r="W1106" t="str">
        <f t="shared" si="18"/>
        <v>unsigned char accel1101[8] = {0x05, 0xCC, 0x51, 0x02, 0xF8, 0x04, 0x00, 0x00};</v>
      </c>
    </row>
    <row r="1107" spans="2:23" x14ac:dyDescent="0.25">
      <c r="B1107" s="1" t="s">
        <v>0</v>
      </c>
      <c r="C1107" s="1" t="s">
        <v>13</v>
      </c>
      <c r="D1107" s="1" t="s">
        <v>1</v>
      </c>
      <c r="E1107" s="1" t="s">
        <v>13</v>
      </c>
      <c r="F1107" s="1" t="s">
        <v>34</v>
      </c>
      <c r="G1107" s="5" t="s">
        <v>1141</v>
      </c>
      <c r="H1107" s="1" t="s">
        <v>30</v>
      </c>
      <c r="I1107" s="1" t="s">
        <v>28</v>
      </c>
      <c r="J1107" s="1" t="s">
        <v>12</v>
      </c>
      <c r="K1107" s="3" t="s">
        <v>26</v>
      </c>
      <c r="L1107" s="1" t="s">
        <v>20</v>
      </c>
      <c r="M1107" s="1" t="s">
        <v>29</v>
      </c>
      <c r="N1107" s="6" t="s">
        <v>25</v>
      </c>
      <c r="O1107" s="6" t="s">
        <v>23</v>
      </c>
      <c r="P1107" s="6" t="s">
        <v>21</v>
      </c>
      <c r="Q1107" s="6" t="s">
        <v>45</v>
      </c>
      <c r="R1107" s="6" t="s">
        <v>17</v>
      </c>
      <c r="S1107" s="6" t="s">
        <v>15</v>
      </c>
      <c r="T1107" s="6" t="s">
        <v>15</v>
      </c>
      <c r="U1107" s="1" t="s">
        <v>14</v>
      </c>
      <c r="W1107" t="str">
        <f t="shared" si="18"/>
        <v>unsigned char accel1102[8] = {0x05, 0xCC, 0x51, 0x02, 0xF9, 0x04, 0x00, 0x00};</v>
      </c>
    </row>
    <row r="1108" spans="2:23" x14ac:dyDescent="0.25">
      <c r="B1108" s="1" t="s">
        <v>0</v>
      </c>
      <c r="C1108" s="1" t="s">
        <v>13</v>
      </c>
      <c r="D1108" s="1" t="s">
        <v>1</v>
      </c>
      <c r="E1108" s="1" t="s">
        <v>13</v>
      </c>
      <c r="F1108" s="1" t="s">
        <v>34</v>
      </c>
      <c r="G1108" s="5" t="s">
        <v>1142</v>
      </c>
      <c r="H1108" s="1" t="s">
        <v>30</v>
      </c>
      <c r="I1108" s="1" t="s">
        <v>28</v>
      </c>
      <c r="J1108" s="1" t="s">
        <v>12</v>
      </c>
      <c r="K1108" s="3" t="s">
        <v>26</v>
      </c>
      <c r="L1108" s="1" t="s">
        <v>20</v>
      </c>
      <c r="M1108" s="1" t="s">
        <v>29</v>
      </c>
      <c r="N1108" s="6" t="s">
        <v>25</v>
      </c>
      <c r="O1108" s="6" t="s">
        <v>23</v>
      </c>
      <c r="P1108" s="6" t="s">
        <v>21</v>
      </c>
      <c r="Q1108" s="6" t="s">
        <v>18</v>
      </c>
      <c r="R1108" s="6" t="s">
        <v>17</v>
      </c>
      <c r="S1108" s="6" t="s">
        <v>15</v>
      </c>
      <c r="T1108" s="6" t="s">
        <v>15</v>
      </c>
      <c r="U1108" s="1" t="s">
        <v>14</v>
      </c>
      <c r="W1108" t="str">
        <f t="shared" si="18"/>
        <v>unsigned char accel1103[8] = {0x05, 0xCC, 0x51, 0x02, 0xF5, 0x04, 0x00, 0x00};</v>
      </c>
    </row>
    <row r="1109" spans="2:23" x14ac:dyDescent="0.25">
      <c r="B1109" s="1" t="s">
        <v>0</v>
      </c>
      <c r="C1109" s="1" t="s">
        <v>13</v>
      </c>
      <c r="D1109" s="1" t="s">
        <v>1</v>
      </c>
      <c r="E1109" s="1" t="s">
        <v>13</v>
      </c>
      <c r="F1109" s="1" t="s">
        <v>34</v>
      </c>
      <c r="G1109" s="5" t="s">
        <v>1143</v>
      </c>
      <c r="H1109" s="1" t="s">
        <v>30</v>
      </c>
      <c r="I1109" s="1" t="s">
        <v>28</v>
      </c>
      <c r="J1109" s="1" t="s">
        <v>12</v>
      </c>
      <c r="K1109" s="3" t="s">
        <v>26</v>
      </c>
      <c r="L1109" s="1" t="s">
        <v>20</v>
      </c>
      <c r="M1109" s="1" t="s">
        <v>29</v>
      </c>
      <c r="N1109" s="6" t="s">
        <v>25</v>
      </c>
      <c r="O1109" s="6" t="s">
        <v>23</v>
      </c>
      <c r="P1109" s="6" t="s">
        <v>21</v>
      </c>
      <c r="Q1109" s="6" t="s">
        <v>37</v>
      </c>
      <c r="R1109" s="6" t="s">
        <v>17</v>
      </c>
      <c r="S1109" s="6" t="s">
        <v>15</v>
      </c>
      <c r="T1109" s="6" t="s">
        <v>15</v>
      </c>
      <c r="U1109" s="1" t="s">
        <v>14</v>
      </c>
      <c r="W1109" t="str">
        <f t="shared" si="18"/>
        <v>unsigned char accel1104[8] = {0x05, 0xCC, 0x51, 0x02, 0xF6, 0x04, 0x00, 0x00};</v>
      </c>
    </row>
    <row r="1110" spans="2:23" x14ac:dyDescent="0.25">
      <c r="B1110" s="1" t="s">
        <v>0</v>
      </c>
      <c r="C1110" s="1" t="s">
        <v>13</v>
      </c>
      <c r="D1110" s="1" t="s">
        <v>1</v>
      </c>
      <c r="E1110" s="1" t="s">
        <v>13</v>
      </c>
      <c r="F1110" s="1" t="s">
        <v>34</v>
      </c>
      <c r="G1110" s="5" t="s">
        <v>1144</v>
      </c>
      <c r="H1110" s="1" t="s">
        <v>30</v>
      </c>
      <c r="I1110" s="1" t="s">
        <v>28</v>
      </c>
      <c r="J1110" s="1" t="s">
        <v>12</v>
      </c>
      <c r="K1110" s="3" t="s">
        <v>26</v>
      </c>
      <c r="L1110" s="1" t="s">
        <v>20</v>
      </c>
      <c r="M1110" s="1" t="s">
        <v>29</v>
      </c>
      <c r="N1110" s="6" t="s">
        <v>25</v>
      </c>
      <c r="O1110" s="6" t="s">
        <v>23</v>
      </c>
      <c r="P1110" s="6" t="s">
        <v>21</v>
      </c>
      <c r="Q1110" s="6" t="s">
        <v>39</v>
      </c>
      <c r="R1110" s="6" t="s">
        <v>17</v>
      </c>
      <c r="S1110" s="6" t="s">
        <v>15</v>
      </c>
      <c r="T1110" s="6" t="s">
        <v>15</v>
      </c>
      <c r="U1110" s="1" t="s">
        <v>14</v>
      </c>
      <c r="W1110" t="str">
        <f t="shared" si="18"/>
        <v>unsigned char accel1105[8] = {0x05, 0xCC, 0x51, 0x02, 0xF7, 0x04, 0x00, 0x00};</v>
      </c>
    </row>
    <row r="1111" spans="2:23" x14ac:dyDescent="0.25">
      <c r="B1111" s="1" t="s">
        <v>0</v>
      </c>
      <c r="C1111" s="1" t="s">
        <v>13</v>
      </c>
      <c r="D1111" s="1" t="s">
        <v>1</v>
      </c>
      <c r="E1111" s="1" t="s">
        <v>13</v>
      </c>
      <c r="F1111" s="1" t="s">
        <v>34</v>
      </c>
      <c r="G1111" s="5" t="s">
        <v>1145</v>
      </c>
      <c r="H1111" s="1" t="s">
        <v>30</v>
      </c>
      <c r="I1111" s="1" t="s">
        <v>28</v>
      </c>
      <c r="J1111" s="1" t="s">
        <v>12</v>
      </c>
      <c r="K1111" s="3" t="s">
        <v>26</v>
      </c>
      <c r="L1111" s="1" t="s">
        <v>20</v>
      </c>
      <c r="M1111" s="1" t="s">
        <v>29</v>
      </c>
      <c r="N1111" s="6" t="s">
        <v>25</v>
      </c>
      <c r="O1111" s="6" t="s">
        <v>23</v>
      </c>
      <c r="P1111" s="6" t="s">
        <v>21</v>
      </c>
      <c r="Q1111" s="6" t="s">
        <v>42</v>
      </c>
      <c r="R1111" s="6" t="s">
        <v>17</v>
      </c>
      <c r="S1111" s="6" t="s">
        <v>15</v>
      </c>
      <c r="T1111" s="6" t="s">
        <v>15</v>
      </c>
      <c r="U1111" s="1" t="s">
        <v>14</v>
      </c>
      <c r="W1111" t="str">
        <f t="shared" si="18"/>
        <v>unsigned char accel1106[8] = {0x05, 0xCC, 0x51, 0x02, 0xF8, 0x04, 0x00, 0x00};</v>
      </c>
    </row>
    <row r="1112" spans="2:23" x14ac:dyDescent="0.25">
      <c r="B1112" s="1" t="s">
        <v>0</v>
      </c>
      <c r="C1112" s="1" t="s">
        <v>13</v>
      </c>
      <c r="D1112" s="1" t="s">
        <v>1</v>
      </c>
      <c r="E1112" s="1" t="s">
        <v>13</v>
      </c>
      <c r="F1112" s="1" t="s">
        <v>34</v>
      </c>
      <c r="G1112" s="5" t="s">
        <v>1146</v>
      </c>
      <c r="H1112" s="1" t="s">
        <v>30</v>
      </c>
      <c r="I1112" s="1" t="s">
        <v>28</v>
      </c>
      <c r="J1112" s="1" t="s">
        <v>12</v>
      </c>
      <c r="K1112" s="3" t="s">
        <v>26</v>
      </c>
      <c r="L1112" s="1" t="s">
        <v>20</v>
      </c>
      <c r="M1112" s="1" t="s">
        <v>29</v>
      </c>
      <c r="N1112" s="6" t="s">
        <v>25</v>
      </c>
      <c r="O1112" s="6" t="s">
        <v>23</v>
      </c>
      <c r="P1112" s="6" t="s">
        <v>21</v>
      </c>
      <c r="Q1112" s="6" t="s">
        <v>18</v>
      </c>
      <c r="R1112" s="6" t="s">
        <v>17</v>
      </c>
      <c r="S1112" s="6" t="s">
        <v>15</v>
      </c>
      <c r="T1112" s="6" t="s">
        <v>15</v>
      </c>
      <c r="U1112" s="1" t="s">
        <v>14</v>
      </c>
      <c r="W1112" t="str">
        <f t="shared" si="18"/>
        <v>unsigned char accel1107[8] = {0x05, 0xCC, 0x51, 0x02, 0xF5, 0x04, 0x00, 0x00};</v>
      </c>
    </row>
    <row r="1113" spans="2:23" x14ac:dyDescent="0.25">
      <c r="B1113" s="1" t="s">
        <v>0</v>
      </c>
      <c r="C1113" s="1" t="s">
        <v>13</v>
      </c>
      <c r="D1113" s="1" t="s">
        <v>1</v>
      </c>
      <c r="E1113" s="1" t="s">
        <v>13</v>
      </c>
      <c r="F1113" s="1" t="s">
        <v>34</v>
      </c>
      <c r="G1113" s="5" t="s">
        <v>1147</v>
      </c>
      <c r="H1113" s="1" t="s">
        <v>30</v>
      </c>
      <c r="I1113" s="1" t="s">
        <v>28</v>
      </c>
      <c r="J1113" s="1" t="s">
        <v>12</v>
      </c>
      <c r="K1113" s="3" t="s">
        <v>26</v>
      </c>
      <c r="L1113" s="1" t="s">
        <v>20</v>
      </c>
      <c r="M1113" s="1" t="s">
        <v>29</v>
      </c>
      <c r="N1113" s="6" t="s">
        <v>25</v>
      </c>
      <c r="O1113" s="6" t="s">
        <v>23</v>
      </c>
      <c r="P1113" s="6" t="s">
        <v>21</v>
      </c>
      <c r="Q1113" s="6" t="s">
        <v>37</v>
      </c>
      <c r="R1113" s="6" t="s">
        <v>17</v>
      </c>
      <c r="S1113" s="6" t="s">
        <v>15</v>
      </c>
      <c r="T1113" s="6" t="s">
        <v>15</v>
      </c>
      <c r="U1113" s="1" t="s">
        <v>14</v>
      </c>
      <c r="W1113" t="str">
        <f t="shared" si="18"/>
        <v>unsigned char accel1108[8] = {0x05, 0xCC, 0x51, 0x02, 0xF6, 0x04, 0x00, 0x00};</v>
      </c>
    </row>
    <row r="1114" spans="2:23" x14ac:dyDescent="0.25">
      <c r="B1114" s="1" t="s">
        <v>0</v>
      </c>
      <c r="C1114" s="1" t="s">
        <v>13</v>
      </c>
      <c r="D1114" s="1" t="s">
        <v>1</v>
      </c>
      <c r="E1114" s="1" t="s">
        <v>13</v>
      </c>
      <c r="F1114" s="1" t="s">
        <v>34</v>
      </c>
      <c r="G1114" s="5" t="s">
        <v>1148</v>
      </c>
      <c r="H1114" s="1" t="s">
        <v>30</v>
      </c>
      <c r="I1114" s="1" t="s">
        <v>28</v>
      </c>
      <c r="J1114" s="1" t="s">
        <v>12</v>
      </c>
      <c r="K1114" s="3" t="s">
        <v>26</v>
      </c>
      <c r="L1114" s="1" t="s">
        <v>20</v>
      </c>
      <c r="M1114" s="1" t="s">
        <v>29</v>
      </c>
      <c r="N1114" s="6" t="s">
        <v>25</v>
      </c>
      <c r="O1114" s="6" t="s">
        <v>23</v>
      </c>
      <c r="P1114" s="6" t="s">
        <v>21</v>
      </c>
      <c r="Q1114" s="6" t="s">
        <v>39</v>
      </c>
      <c r="R1114" s="6" t="s">
        <v>17</v>
      </c>
      <c r="S1114" s="6" t="s">
        <v>15</v>
      </c>
      <c r="T1114" s="6" t="s">
        <v>15</v>
      </c>
      <c r="U1114" s="1" t="s">
        <v>14</v>
      </c>
      <c r="W1114" t="str">
        <f t="shared" si="18"/>
        <v>unsigned char accel1109[8] = {0x05, 0xCC, 0x51, 0x02, 0xF7, 0x04, 0x00, 0x00};</v>
      </c>
    </row>
    <row r="1115" spans="2:23" x14ac:dyDescent="0.25">
      <c r="B1115" s="1" t="s">
        <v>0</v>
      </c>
      <c r="C1115" s="1" t="s">
        <v>13</v>
      </c>
      <c r="D1115" s="1" t="s">
        <v>1</v>
      </c>
      <c r="E1115" s="1" t="s">
        <v>13</v>
      </c>
      <c r="F1115" s="1" t="s">
        <v>34</v>
      </c>
      <c r="G1115" s="5" t="s">
        <v>1149</v>
      </c>
      <c r="H1115" s="1" t="s">
        <v>30</v>
      </c>
      <c r="I1115" s="1" t="s">
        <v>28</v>
      </c>
      <c r="J1115" s="1" t="s">
        <v>12</v>
      </c>
      <c r="K1115" s="3" t="s">
        <v>26</v>
      </c>
      <c r="L1115" s="1" t="s">
        <v>20</v>
      </c>
      <c r="M1115" s="1" t="s">
        <v>29</v>
      </c>
      <c r="N1115" s="6" t="s">
        <v>25</v>
      </c>
      <c r="O1115" s="6" t="s">
        <v>23</v>
      </c>
      <c r="P1115" s="6" t="s">
        <v>21</v>
      </c>
      <c r="Q1115" s="6" t="s">
        <v>42</v>
      </c>
      <c r="R1115" s="6" t="s">
        <v>17</v>
      </c>
      <c r="S1115" s="6" t="s">
        <v>15</v>
      </c>
      <c r="T1115" s="6" t="s">
        <v>15</v>
      </c>
      <c r="U1115" s="1" t="s">
        <v>14</v>
      </c>
      <c r="W1115" t="str">
        <f t="shared" si="18"/>
        <v>unsigned char accel1110[8] = {0x05, 0xCC, 0x51, 0x02, 0xF8, 0x04, 0x00, 0x00};</v>
      </c>
    </row>
    <row r="1116" spans="2:23" x14ac:dyDescent="0.25">
      <c r="B1116" s="1" t="s">
        <v>0</v>
      </c>
      <c r="C1116" s="1" t="s">
        <v>13</v>
      </c>
      <c r="D1116" s="1" t="s">
        <v>1</v>
      </c>
      <c r="E1116" s="1" t="s">
        <v>13</v>
      </c>
      <c r="F1116" s="1" t="s">
        <v>34</v>
      </c>
      <c r="G1116" s="5" t="s">
        <v>1150</v>
      </c>
      <c r="H1116" s="1" t="s">
        <v>30</v>
      </c>
      <c r="I1116" s="1" t="s">
        <v>28</v>
      </c>
      <c r="J1116" s="1" t="s">
        <v>12</v>
      </c>
      <c r="K1116" s="3" t="s">
        <v>26</v>
      </c>
      <c r="L1116" s="1" t="s">
        <v>20</v>
      </c>
      <c r="M1116" s="1" t="s">
        <v>29</v>
      </c>
      <c r="N1116" s="6" t="s">
        <v>25</v>
      </c>
      <c r="O1116" s="6" t="s">
        <v>23</v>
      </c>
      <c r="P1116" s="6" t="s">
        <v>21</v>
      </c>
      <c r="Q1116" s="6" t="s">
        <v>45</v>
      </c>
      <c r="R1116" s="6" t="s">
        <v>17</v>
      </c>
      <c r="S1116" s="6" t="s">
        <v>15</v>
      </c>
      <c r="T1116" s="6" t="s">
        <v>15</v>
      </c>
      <c r="U1116" s="1" t="s">
        <v>14</v>
      </c>
      <c r="W1116" t="str">
        <f t="shared" si="18"/>
        <v>unsigned char accel1111[8] = {0x05, 0xCC, 0x51, 0x02, 0xF9, 0x04, 0x00, 0x00};</v>
      </c>
    </row>
    <row r="1117" spans="2:23" x14ac:dyDescent="0.25">
      <c r="B1117" s="1" t="s">
        <v>0</v>
      </c>
      <c r="C1117" s="1" t="s">
        <v>13</v>
      </c>
      <c r="D1117" s="1" t="s">
        <v>1</v>
      </c>
      <c r="E1117" s="1" t="s">
        <v>13</v>
      </c>
      <c r="F1117" s="1" t="s">
        <v>34</v>
      </c>
      <c r="G1117" s="5" t="s">
        <v>1151</v>
      </c>
      <c r="H1117" s="1" t="s">
        <v>30</v>
      </c>
      <c r="I1117" s="1" t="s">
        <v>28</v>
      </c>
      <c r="J1117" s="1" t="s">
        <v>12</v>
      </c>
      <c r="K1117" s="3" t="s">
        <v>26</v>
      </c>
      <c r="L1117" s="1" t="s">
        <v>20</v>
      </c>
      <c r="M1117" s="1" t="s">
        <v>29</v>
      </c>
      <c r="N1117" s="6" t="s">
        <v>25</v>
      </c>
      <c r="O1117" s="6" t="s">
        <v>23</v>
      </c>
      <c r="P1117" s="6" t="s">
        <v>21</v>
      </c>
      <c r="Q1117" s="6" t="s">
        <v>18</v>
      </c>
      <c r="R1117" s="6" t="s">
        <v>17</v>
      </c>
      <c r="S1117" s="6" t="s">
        <v>15</v>
      </c>
      <c r="T1117" s="6" t="s">
        <v>15</v>
      </c>
      <c r="U1117" s="1" t="s">
        <v>14</v>
      </c>
      <c r="W1117" t="str">
        <f t="shared" si="18"/>
        <v>unsigned char accel1112[8] = {0x05, 0xCC, 0x51, 0x02, 0xF5, 0x04, 0x00, 0x00};</v>
      </c>
    </row>
    <row r="1118" spans="2:23" x14ac:dyDescent="0.25">
      <c r="B1118" s="1" t="s">
        <v>0</v>
      </c>
      <c r="C1118" s="1" t="s">
        <v>13</v>
      </c>
      <c r="D1118" s="1" t="s">
        <v>1</v>
      </c>
      <c r="E1118" s="1" t="s">
        <v>13</v>
      </c>
      <c r="F1118" s="1" t="s">
        <v>34</v>
      </c>
      <c r="G1118" s="5" t="s">
        <v>1152</v>
      </c>
      <c r="H1118" s="1" t="s">
        <v>30</v>
      </c>
      <c r="I1118" s="1" t="s">
        <v>28</v>
      </c>
      <c r="J1118" s="1" t="s">
        <v>12</v>
      </c>
      <c r="K1118" s="3" t="s">
        <v>26</v>
      </c>
      <c r="L1118" s="1" t="s">
        <v>20</v>
      </c>
      <c r="M1118" s="1" t="s">
        <v>29</v>
      </c>
      <c r="N1118" s="6" t="s">
        <v>25</v>
      </c>
      <c r="O1118" s="6" t="s">
        <v>23</v>
      </c>
      <c r="P1118" s="6" t="s">
        <v>21</v>
      </c>
      <c r="Q1118" s="6" t="s">
        <v>37</v>
      </c>
      <c r="R1118" s="6" t="s">
        <v>17</v>
      </c>
      <c r="S1118" s="6" t="s">
        <v>15</v>
      </c>
      <c r="T1118" s="6" t="s">
        <v>15</v>
      </c>
      <c r="U1118" s="1" t="s">
        <v>14</v>
      </c>
      <c r="W1118" t="str">
        <f t="shared" si="18"/>
        <v>unsigned char accel1113[8] = {0x05, 0xCC, 0x51, 0x02, 0xF6, 0x04, 0x00, 0x00};</v>
      </c>
    </row>
    <row r="1119" spans="2:23" x14ac:dyDescent="0.25">
      <c r="B1119" s="1" t="s">
        <v>0</v>
      </c>
      <c r="C1119" s="1" t="s">
        <v>13</v>
      </c>
      <c r="D1119" s="1" t="s">
        <v>1</v>
      </c>
      <c r="E1119" s="1" t="s">
        <v>13</v>
      </c>
      <c r="F1119" s="1" t="s">
        <v>34</v>
      </c>
      <c r="G1119" s="5" t="s">
        <v>1153</v>
      </c>
      <c r="H1119" s="1" t="s">
        <v>30</v>
      </c>
      <c r="I1119" s="1" t="s">
        <v>28</v>
      </c>
      <c r="J1119" s="1" t="s">
        <v>12</v>
      </c>
      <c r="K1119" s="3" t="s">
        <v>26</v>
      </c>
      <c r="L1119" s="1" t="s">
        <v>20</v>
      </c>
      <c r="M1119" s="1" t="s">
        <v>29</v>
      </c>
      <c r="N1119" s="6" t="s">
        <v>25</v>
      </c>
      <c r="O1119" s="6" t="s">
        <v>23</v>
      </c>
      <c r="P1119" s="6" t="s">
        <v>21</v>
      </c>
      <c r="Q1119" s="6" t="s">
        <v>39</v>
      </c>
      <c r="R1119" s="6" t="s">
        <v>17</v>
      </c>
      <c r="S1119" s="6" t="s">
        <v>15</v>
      </c>
      <c r="T1119" s="6" t="s">
        <v>15</v>
      </c>
      <c r="U1119" s="1" t="s">
        <v>14</v>
      </c>
      <c r="W1119" t="str">
        <f t="shared" si="18"/>
        <v>unsigned char accel1114[8] = {0x05, 0xCC, 0x51, 0x02, 0xF7, 0x04, 0x00, 0x00};</v>
      </c>
    </row>
    <row r="1120" spans="2:23" x14ac:dyDescent="0.25">
      <c r="B1120" s="1" t="s">
        <v>0</v>
      </c>
      <c r="C1120" s="1" t="s">
        <v>13</v>
      </c>
      <c r="D1120" s="1" t="s">
        <v>1</v>
      </c>
      <c r="E1120" s="1" t="s">
        <v>13</v>
      </c>
      <c r="F1120" s="1" t="s">
        <v>34</v>
      </c>
      <c r="G1120" s="5" t="s">
        <v>1154</v>
      </c>
      <c r="H1120" s="1" t="s">
        <v>30</v>
      </c>
      <c r="I1120" s="1" t="s">
        <v>28</v>
      </c>
      <c r="J1120" s="1" t="s">
        <v>12</v>
      </c>
      <c r="K1120" s="3" t="s">
        <v>26</v>
      </c>
      <c r="L1120" s="1" t="s">
        <v>20</v>
      </c>
      <c r="M1120" s="1" t="s">
        <v>29</v>
      </c>
      <c r="N1120" s="6" t="s">
        <v>25</v>
      </c>
      <c r="O1120" s="6" t="s">
        <v>23</v>
      </c>
      <c r="P1120" s="6" t="s">
        <v>21</v>
      </c>
      <c r="Q1120" s="6" t="s">
        <v>42</v>
      </c>
      <c r="R1120" s="6" t="s">
        <v>17</v>
      </c>
      <c r="S1120" s="6" t="s">
        <v>15</v>
      </c>
      <c r="T1120" s="6" t="s">
        <v>15</v>
      </c>
      <c r="U1120" s="1" t="s">
        <v>14</v>
      </c>
      <c r="W1120" t="str">
        <f t="shared" si="18"/>
        <v>unsigned char accel1115[8] = {0x05, 0xCC, 0x51, 0x02, 0xF8, 0x04, 0x00, 0x00};</v>
      </c>
    </row>
    <row r="1121" spans="2:23" x14ac:dyDescent="0.25">
      <c r="B1121" s="1" t="s">
        <v>0</v>
      </c>
      <c r="C1121" s="1" t="s">
        <v>13</v>
      </c>
      <c r="D1121" s="1" t="s">
        <v>1</v>
      </c>
      <c r="E1121" s="1" t="s">
        <v>13</v>
      </c>
      <c r="F1121" s="1" t="s">
        <v>34</v>
      </c>
      <c r="G1121" s="5" t="s">
        <v>1155</v>
      </c>
      <c r="H1121" s="1" t="s">
        <v>30</v>
      </c>
      <c r="I1121" s="1" t="s">
        <v>28</v>
      </c>
      <c r="J1121" s="1" t="s">
        <v>12</v>
      </c>
      <c r="K1121" s="3" t="s">
        <v>26</v>
      </c>
      <c r="L1121" s="1" t="s">
        <v>20</v>
      </c>
      <c r="M1121" s="1" t="s">
        <v>29</v>
      </c>
      <c r="N1121" s="6" t="s">
        <v>25</v>
      </c>
      <c r="O1121" s="6" t="s">
        <v>23</v>
      </c>
      <c r="P1121" s="6" t="s">
        <v>21</v>
      </c>
      <c r="Q1121" s="6" t="s">
        <v>18</v>
      </c>
      <c r="R1121" s="6" t="s">
        <v>17</v>
      </c>
      <c r="S1121" s="6" t="s">
        <v>15</v>
      </c>
      <c r="T1121" s="6" t="s">
        <v>15</v>
      </c>
      <c r="U1121" s="1" t="s">
        <v>14</v>
      </c>
      <c r="W1121" t="str">
        <f t="shared" si="18"/>
        <v>unsigned char accel1116[8] = {0x05, 0xCC, 0x51, 0x02, 0xF5, 0x04, 0x00, 0x00};</v>
      </c>
    </row>
    <row r="1122" spans="2:23" x14ac:dyDescent="0.25">
      <c r="B1122" s="1" t="s">
        <v>0</v>
      </c>
      <c r="C1122" s="1" t="s">
        <v>13</v>
      </c>
      <c r="D1122" s="1" t="s">
        <v>1</v>
      </c>
      <c r="E1122" s="1" t="s">
        <v>13</v>
      </c>
      <c r="F1122" s="1" t="s">
        <v>34</v>
      </c>
      <c r="G1122" s="5" t="s">
        <v>1156</v>
      </c>
      <c r="H1122" s="1" t="s">
        <v>30</v>
      </c>
      <c r="I1122" s="1" t="s">
        <v>28</v>
      </c>
      <c r="J1122" s="1" t="s">
        <v>12</v>
      </c>
      <c r="K1122" s="3" t="s">
        <v>26</v>
      </c>
      <c r="L1122" s="1" t="s">
        <v>20</v>
      </c>
      <c r="M1122" s="1" t="s">
        <v>29</v>
      </c>
      <c r="N1122" s="6" t="s">
        <v>25</v>
      </c>
      <c r="O1122" s="6" t="s">
        <v>23</v>
      </c>
      <c r="P1122" s="6" t="s">
        <v>21</v>
      </c>
      <c r="Q1122" s="6" t="s">
        <v>37</v>
      </c>
      <c r="R1122" s="6" t="s">
        <v>17</v>
      </c>
      <c r="S1122" s="6" t="s">
        <v>15</v>
      </c>
      <c r="T1122" s="6" t="s">
        <v>15</v>
      </c>
      <c r="U1122" s="1" t="s">
        <v>14</v>
      </c>
      <c r="W1122" t="str">
        <f t="shared" si="18"/>
        <v>unsigned char accel1117[8] = {0x05, 0xCC, 0x51, 0x02, 0xF6, 0x04, 0x00, 0x00};</v>
      </c>
    </row>
    <row r="1123" spans="2:23" x14ac:dyDescent="0.25">
      <c r="B1123" s="1" t="s">
        <v>0</v>
      </c>
      <c r="C1123" s="1" t="s">
        <v>13</v>
      </c>
      <c r="D1123" s="1" t="s">
        <v>1</v>
      </c>
      <c r="E1123" s="1" t="s">
        <v>13</v>
      </c>
      <c r="F1123" s="1" t="s">
        <v>34</v>
      </c>
      <c r="G1123" s="5" t="s">
        <v>1157</v>
      </c>
      <c r="H1123" s="1" t="s">
        <v>30</v>
      </c>
      <c r="I1123" s="1" t="s">
        <v>28</v>
      </c>
      <c r="J1123" s="1" t="s">
        <v>12</v>
      </c>
      <c r="K1123" s="3" t="s">
        <v>26</v>
      </c>
      <c r="L1123" s="1" t="s">
        <v>20</v>
      </c>
      <c r="M1123" s="1" t="s">
        <v>29</v>
      </c>
      <c r="N1123" s="6" t="s">
        <v>25</v>
      </c>
      <c r="O1123" s="6" t="s">
        <v>23</v>
      </c>
      <c r="P1123" s="6" t="s">
        <v>21</v>
      </c>
      <c r="Q1123" s="6" t="s">
        <v>39</v>
      </c>
      <c r="R1123" s="6" t="s">
        <v>17</v>
      </c>
      <c r="S1123" s="6" t="s">
        <v>15</v>
      </c>
      <c r="T1123" s="6" t="s">
        <v>15</v>
      </c>
      <c r="U1123" s="1" t="s">
        <v>14</v>
      </c>
      <c r="W1123" t="str">
        <f t="shared" si="18"/>
        <v>unsigned char accel1118[8] = {0x05, 0xCC, 0x51, 0x02, 0xF7, 0x04, 0x00, 0x00};</v>
      </c>
    </row>
    <row r="1124" spans="2:23" x14ac:dyDescent="0.25">
      <c r="B1124" s="1" t="s">
        <v>0</v>
      </c>
      <c r="C1124" s="1" t="s">
        <v>13</v>
      </c>
      <c r="D1124" s="1" t="s">
        <v>1</v>
      </c>
      <c r="E1124" s="1" t="s">
        <v>13</v>
      </c>
      <c r="F1124" s="1" t="s">
        <v>34</v>
      </c>
      <c r="G1124" s="5" t="s">
        <v>1158</v>
      </c>
      <c r="H1124" s="1" t="s">
        <v>30</v>
      </c>
      <c r="I1124" s="1" t="s">
        <v>28</v>
      </c>
      <c r="J1124" s="1" t="s">
        <v>12</v>
      </c>
      <c r="K1124" s="3" t="s">
        <v>26</v>
      </c>
      <c r="L1124" s="1" t="s">
        <v>20</v>
      </c>
      <c r="M1124" s="1" t="s">
        <v>29</v>
      </c>
      <c r="N1124" s="6" t="s">
        <v>25</v>
      </c>
      <c r="O1124" s="6" t="s">
        <v>23</v>
      </c>
      <c r="P1124" s="6" t="s">
        <v>21</v>
      </c>
      <c r="Q1124" s="6" t="s">
        <v>42</v>
      </c>
      <c r="R1124" s="6" t="s">
        <v>17</v>
      </c>
      <c r="S1124" s="6" t="s">
        <v>15</v>
      </c>
      <c r="T1124" s="6" t="s">
        <v>15</v>
      </c>
      <c r="U1124" s="1" t="s">
        <v>14</v>
      </c>
      <c r="W1124" t="str">
        <f t="shared" si="18"/>
        <v>unsigned char accel1119[8] = {0x05, 0xCC, 0x51, 0x02, 0xF8, 0x04, 0x00, 0x00};</v>
      </c>
    </row>
    <row r="1125" spans="2:23" x14ac:dyDescent="0.25">
      <c r="B1125" s="1" t="s">
        <v>0</v>
      </c>
      <c r="C1125" s="1" t="s">
        <v>13</v>
      </c>
      <c r="D1125" s="1" t="s">
        <v>1</v>
      </c>
      <c r="E1125" s="1" t="s">
        <v>13</v>
      </c>
      <c r="F1125" s="1" t="s">
        <v>34</v>
      </c>
      <c r="G1125" s="5" t="s">
        <v>1159</v>
      </c>
      <c r="H1125" s="1" t="s">
        <v>30</v>
      </c>
      <c r="I1125" s="1" t="s">
        <v>28</v>
      </c>
      <c r="J1125" s="1" t="s">
        <v>12</v>
      </c>
      <c r="K1125" s="3" t="s">
        <v>26</v>
      </c>
      <c r="L1125" s="1" t="s">
        <v>20</v>
      </c>
      <c r="M1125" s="1" t="s">
        <v>29</v>
      </c>
      <c r="N1125" s="6" t="s">
        <v>25</v>
      </c>
      <c r="O1125" s="6" t="s">
        <v>23</v>
      </c>
      <c r="P1125" s="6" t="s">
        <v>21</v>
      </c>
      <c r="Q1125" s="6" t="s">
        <v>45</v>
      </c>
      <c r="R1125" s="6" t="s">
        <v>17</v>
      </c>
      <c r="S1125" s="6" t="s">
        <v>15</v>
      </c>
      <c r="T1125" s="6" t="s">
        <v>15</v>
      </c>
      <c r="U1125" s="1" t="s">
        <v>14</v>
      </c>
      <c r="W1125" t="str">
        <f t="shared" si="18"/>
        <v>unsigned char accel1120[8] = {0x05, 0xCC, 0x51, 0x02, 0xF9, 0x04, 0x00, 0x00};</v>
      </c>
    </row>
    <row r="1126" spans="2:23" x14ac:dyDescent="0.25">
      <c r="B1126" s="1" t="s">
        <v>0</v>
      </c>
      <c r="C1126" s="1" t="s">
        <v>13</v>
      </c>
      <c r="D1126" s="1" t="s">
        <v>1</v>
      </c>
      <c r="E1126" s="1" t="s">
        <v>13</v>
      </c>
      <c r="F1126" s="1" t="s">
        <v>34</v>
      </c>
      <c r="G1126" s="5" t="s">
        <v>1160</v>
      </c>
      <c r="H1126" s="1" t="s">
        <v>30</v>
      </c>
      <c r="I1126" s="1" t="s">
        <v>28</v>
      </c>
      <c r="J1126" s="1" t="s">
        <v>12</v>
      </c>
      <c r="K1126" s="3" t="s">
        <v>26</v>
      </c>
      <c r="L1126" s="1" t="s">
        <v>20</v>
      </c>
      <c r="M1126" s="1" t="s">
        <v>29</v>
      </c>
      <c r="N1126" s="6" t="s">
        <v>25</v>
      </c>
      <c r="O1126" s="6" t="s">
        <v>23</v>
      </c>
      <c r="P1126" s="6" t="s">
        <v>21</v>
      </c>
      <c r="Q1126" s="6" t="s">
        <v>18</v>
      </c>
      <c r="R1126" s="6" t="s">
        <v>17</v>
      </c>
      <c r="S1126" s="6" t="s">
        <v>15</v>
      </c>
      <c r="T1126" s="6" t="s">
        <v>15</v>
      </c>
      <c r="U1126" s="1" t="s">
        <v>14</v>
      </c>
      <c r="W1126" t="str">
        <f t="shared" si="18"/>
        <v>unsigned char accel1121[8] = {0x05, 0xCC, 0x51, 0x02, 0xF5, 0x04, 0x00, 0x00};</v>
      </c>
    </row>
    <row r="1127" spans="2:23" x14ac:dyDescent="0.25">
      <c r="B1127" s="1" t="s">
        <v>0</v>
      </c>
      <c r="C1127" s="1" t="s">
        <v>13</v>
      </c>
      <c r="D1127" s="1" t="s">
        <v>1</v>
      </c>
      <c r="E1127" s="1" t="s">
        <v>13</v>
      </c>
      <c r="F1127" s="1" t="s">
        <v>34</v>
      </c>
      <c r="G1127" s="5" t="s">
        <v>1161</v>
      </c>
      <c r="H1127" s="1" t="s">
        <v>30</v>
      </c>
      <c r="I1127" s="1" t="s">
        <v>28</v>
      </c>
      <c r="J1127" s="1" t="s">
        <v>12</v>
      </c>
      <c r="K1127" s="3" t="s">
        <v>26</v>
      </c>
      <c r="L1127" s="1" t="s">
        <v>20</v>
      </c>
      <c r="M1127" s="1" t="s">
        <v>29</v>
      </c>
      <c r="N1127" s="6" t="s">
        <v>25</v>
      </c>
      <c r="O1127" s="6" t="s">
        <v>23</v>
      </c>
      <c r="P1127" s="6" t="s">
        <v>21</v>
      </c>
      <c r="Q1127" s="6" t="s">
        <v>37</v>
      </c>
      <c r="R1127" s="6" t="s">
        <v>17</v>
      </c>
      <c r="S1127" s="6" t="s">
        <v>15</v>
      </c>
      <c r="T1127" s="6" t="s">
        <v>15</v>
      </c>
      <c r="U1127" s="1" t="s">
        <v>14</v>
      </c>
      <c r="W1127" t="str">
        <f t="shared" si="18"/>
        <v>unsigned char accel1122[8] = {0x05, 0xCC, 0x51, 0x02, 0xF6, 0x04, 0x00, 0x00};</v>
      </c>
    </row>
    <row r="1128" spans="2:23" x14ac:dyDescent="0.25">
      <c r="B1128" s="1" t="s">
        <v>0</v>
      </c>
      <c r="C1128" s="1" t="s">
        <v>13</v>
      </c>
      <c r="D1128" s="1" t="s">
        <v>1</v>
      </c>
      <c r="E1128" s="1" t="s">
        <v>13</v>
      </c>
      <c r="F1128" s="1" t="s">
        <v>34</v>
      </c>
      <c r="G1128" s="5" t="s">
        <v>1162</v>
      </c>
      <c r="H1128" s="1" t="s">
        <v>30</v>
      </c>
      <c r="I1128" s="1" t="s">
        <v>28</v>
      </c>
      <c r="J1128" s="1" t="s">
        <v>12</v>
      </c>
      <c r="K1128" s="3" t="s">
        <v>26</v>
      </c>
      <c r="L1128" s="1" t="s">
        <v>20</v>
      </c>
      <c r="M1128" s="1" t="s">
        <v>29</v>
      </c>
      <c r="N1128" s="6" t="s">
        <v>25</v>
      </c>
      <c r="O1128" s="6" t="s">
        <v>23</v>
      </c>
      <c r="P1128" s="6" t="s">
        <v>21</v>
      </c>
      <c r="Q1128" s="6" t="s">
        <v>18</v>
      </c>
      <c r="R1128" s="6" t="s">
        <v>17</v>
      </c>
      <c r="S1128" s="6" t="s">
        <v>15</v>
      </c>
      <c r="T1128" s="6" t="s">
        <v>15</v>
      </c>
      <c r="U1128" s="1" t="s">
        <v>14</v>
      </c>
      <c r="W1128" t="str">
        <f t="shared" si="18"/>
        <v>unsigned char accel1123[8] = {0x05, 0xCC, 0x51, 0x02, 0xF5, 0x04, 0x00, 0x00};</v>
      </c>
    </row>
    <row r="1129" spans="2:23" x14ac:dyDescent="0.25">
      <c r="B1129" s="1" t="s">
        <v>0</v>
      </c>
      <c r="C1129" s="1" t="s">
        <v>13</v>
      </c>
      <c r="D1129" s="1" t="s">
        <v>1</v>
      </c>
      <c r="E1129" s="1" t="s">
        <v>13</v>
      </c>
      <c r="F1129" s="1" t="s">
        <v>34</v>
      </c>
      <c r="G1129" s="5" t="s">
        <v>1163</v>
      </c>
      <c r="H1129" s="1" t="s">
        <v>30</v>
      </c>
      <c r="I1129" s="1" t="s">
        <v>28</v>
      </c>
      <c r="J1129" s="1" t="s">
        <v>12</v>
      </c>
      <c r="K1129" s="3" t="s">
        <v>26</v>
      </c>
      <c r="L1129" s="1" t="s">
        <v>20</v>
      </c>
      <c r="M1129" s="1" t="s">
        <v>29</v>
      </c>
      <c r="N1129" s="6" t="s">
        <v>25</v>
      </c>
      <c r="O1129" s="6" t="s">
        <v>23</v>
      </c>
      <c r="P1129" s="6" t="s">
        <v>21</v>
      </c>
      <c r="Q1129" s="6" t="s">
        <v>37</v>
      </c>
      <c r="R1129" s="6" t="s">
        <v>17</v>
      </c>
      <c r="S1129" s="6" t="s">
        <v>15</v>
      </c>
      <c r="T1129" s="6" t="s">
        <v>15</v>
      </c>
      <c r="U1129" s="1" t="s">
        <v>14</v>
      </c>
      <c r="W1129" t="str">
        <f t="shared" si="18"/>
        <v>unsigned char accel1124[8] = {0x05, 0xCC, 0x51, 0x02, 0xF6, 0x04, 0x00, 0x00};</v>
      </c>
    </row>
    <row r="1130" spans="2:23" x14ac:dyDescent="0.25">
      <c r="B1130" s="1" t="s">
        <v>0</v>
      </c>
      <c r="C1130" s="1" t="s">
        <v>13</v>
      </c>
      <c r="D1130" s="1" t="s">
        <v>1</v>
      </c>
      <c r="E1130" s="1" t="s">
        <v>13</v>
      </c>
      <c r="F1130" s="1" t="s">
        <v>34</v>
      </c>
      <c r="G1130" s="5" t="s">
        <v>1164</v>
      </c>
      <c r="H1130" s="1" t="s">
        <v>30</v>
      </c>
      <c r="I1130" s="1" t="s">
        <v>28</v>
      </c>
      <c r="J1130" s="1" t="s">
        <v>12</v>
      </c>
      <c r="K1130" s="3" t="s">
        <v>26</v>
      </c>
      <c r="L1130" s="1" t="s">
        <v>20</v>
      </c>
      <c r="M1130" s="1" t="s">
        <v>29</v>
      </c>
      <c r="N1130" s="6" t="s">
        <v>25</v>
      </c>
      <c r="O1130" s="6" t="s">
        <v>23</v>
      </c>
      <c r="P1130" s="6" t="s">
        <v>21</v>
      </c>
      <c r="Q1130" s="6" t="s">
        <v>39</v>
      </c>
      <c r="R1130" s="6" t="s">
        <v>17</v>
      </c>
      <c r="S1130" s="6" t="s">
        <v>15</v>
      </c>
      <c r="T1130" s="6" t="s">
        <v>15</v>
      </c>
      <c r="U1130" s="1" t="s">
        <v>14</v>
      </c>
      <c r="W1130" t="str">
        <f t="shared" si="18"/>
        <v>unsigned char accel1125[8] = {0x05, 0xCC, 0x51, 0x02, 0xF7, 0x04, 0x00, 0x00};</v>
      </c>
    </row>
    <row r="1131" spans="2:23" x14ac:dyDescent="0.25">
      <c r="B1131" s="1" t="s">
        <v>0</v>
      </c>
      <c r="C1131" s="1" t="s">
        <v>13</v>
      </c>
      <c r="D1131" s="1" t="s">
        <v>1</v>
      </c>
      <c r="E1131" s="1" t="s">
        <v>13</v>
      </c>
      <c r="F1131" s="1" t="s">
        <v>34</v>
      </c>
      <c r="G1131" s="5" t="s">
        <v>1165</v>
      </c>
      <c r="H1131" s="1" t="s">
        <v>30</v>
      </c>
      <c r="I1131" s="1" t="s">
        <v>28</v>
      </c>
      <c r="J1131" s="1" t="s">
        <v>12</v>
      </c>
      <c r="K1131" s="3" t="s">
        <v>26</v>
      </c>
      <c r="L1131" s="1" t="s">
        <v>20</v>
      </c>
      <c r="M1131" s="1" t="s">
        <v>29</v>
      </c>
      <c r="N1131" s="6" t="s">
        <v>25</v>
      </c>
      <c r="O1131" s="6" t="s">
        <v>23</v>
      </c>
      <c r="P1131" s="6" t="s">
        <v>21</v>
      </c>
      <c r="Q1131" s="6" t="s">
        <v>42</v>
      </c>
      <c r="R1131" s="6" t="s">
        <v>17</v>
      </c>
      <c r="S1131" s="6" t="s">
        <v>15</v>
      </c>
      <c r="T1131" s="6" t="s">
        <v>15</v>
      </c>
      <c r="U1131" s="1" t="s">
        <v>14</v>
      </c>
      <c r="W1131" t="str">
        <f t="shared" si="18"/>
        <v>unsigned char accel1126[8] = {0x05, 0xCC, 0x51, 0x02, 0xF8, 0x04, 0x00, 0x00};</v>
      </c>
    </row>
    <row r="1132" spans="2:23" x14ac:dyDescent="0.25">
      <c r="B1132" s="1" t="s">
        <v>0</v>
      </c>
      <c r="C1132" s="1" t="s">
        <v>13</v>
      </c>
      <c r="D1132" s="1" t="s">
        <v>1</v>
      </c>
      <c r="E1132" s="1" t="s">
        <v>13</v>
      </c>
      <c r="F1132" s="1" t="s">
        <v>34</v>
      </c>
      <c r="G1132" s="5" t="s">
        <v>1166</v>
      </c>
      <c r="H1132" s="1" t="s">
        <v>30</v>
      </c>
      <c r="I1132" s="1" t="s">
        <v>28</v>
      </c>
      <c r="J1132" s="1" t="s">
        <v>12</v>
      </c>
      <c r="K1132" s="3" t="s">
        <v>26</v>
      </c>
      <c r="L1132" s="1" t="s">
        <v>20</v>
      </c>
      <c r="M1132" s="1" t="s">
        <v>29</v>
      </c>
      <c r="N1132" s="6" t="s">
        <v>25</v>
      </c>
      <c r="O1132" s="6" t="s">
        <v>23</v>
      </c>
      <c r="P1132" s="6" t="s">
        <v>21</v>
      </c>
      <c r="Q1132" s="6" t="s">
        <v>45</v>
      </c>
      <c r="R1132" s="6" t="s">
        <v>17</v>
      </c>
      <c r="S1132" s="6" t="s">
        <v>15</v>
      </c>
      <c r="T1132" s="6" t="s">
        <v>15</v>
      </c>
      <c r="U1132" s="1" t="s">
        <v>14</v>
      </c>
      <c r="W1132" t="str">
        <f t="shared" si="18"/>
        <v>unsigned char accel1127[8] = {0x05, 0xCC, 0x51, 0x02, 0xF9, 0x04, 0x00, 0x00};</v>
      </c>
    </row>
    <row r="1133" spans="2:23" x14ac:dyDescent="0.25">
      <c r="B1133" s="1" t="s">
        <v>0</v>
      </c>
      <c r="C1133" s="1" t="s">
        <v>13</v>
      </c>
      <c r="D1133" s="1" t="s">
        <v>1</v>
      </c>
      <c r="E1133" s="1" t="s">
        <v>13</v>
      </c>
      <c r="F1133" s="1" t="s">
        <v>34</v>
      </c>
      <c r="G1133" s="5" t="s">
        <v>1167</v>
      </c>
      <c r="H1133" s="1" t="s">
        <v>30</v>
      </c>
      <c r="I1133" s="1" t="s">
        <v>28</v>
      </c>
      <c r="J1133" s="1" t="s">
        <v>12</v>
      </c>
      <c r="K1133" s="3" t="s">
        <v>26</v>
      </c>
      <c r="L1133" s="1" t="s">
        <v>20</v>
      </c>
      <c r="M1133" s="1" t="s">
        <v>29</v>
      </c>
      <c r="N1133" s="6" t="s">
        <v>25</v>
      </c>
      <c r="O1133" s="6" t="s">
        <v>23</v>
      </c>
      <c r="P1133" s="6" t="s">
        <v>21</v>
      </c>
      <c r="Q1133" s="6" t="s">
        <v>18</v>
      </c>
      <c r="R1133" s="6" t="s">
        <v>17</v>
      </c>
      <c r="S1133" s="6" t="s">
        <v>15</v>
      </c>
      <c r="T1133" s="6" t="s">
        <v>15</v>
      </c>
      <c r="U1133" s="1" t="s">
        <v>14</v>
      </c>
      <c r="W1133" t="str">
        <f t="shared" si="18"/>
        <v>unsigned char accel1128[8] = {0x05, 0xCC, 0x51, 0x02, 0xF5, 0x04, 0x00, 0x00};</v>
      </c>
    </row>
    <row r="1134" spans="2:23" x14ac:dyDescent="0.25">
      <c r="B1134" s="1" t="s">
        <v>0</v>
      </c>
      <c r="C1134" s="1" t="s">
        <v>13</v>
      </c>
      <c r="D1134" s="1" t="s">
        <v>1</v>
      </c>
      <c r="E1134" s="1" t="s">
        <v>13</v>
      </c>
      <c r="F1134" s="1" t="s">
        <v>34</v>
      </c>
      <c r="G1134" s="5" t="s">
        <v>1168</v>
      </c>
      <c r="H1134" s="1" t="s">
        <v>30</v>
      </c>
      <c r="I1134" s="1" t="s">
        <v>28</v>
      </c>
      <c r="J1134" s="1" t="s">
        <v>12</v>
      </c>
      <c r="K1134" s="3" t="s">
        <v>26</v>
      </c>
      <c r="L1134" s="1" t="s">
        <v>20</v>
      </c>
      <c r="M1134" s="1" t="s">
        <v>29</v>
      </c>
      <c r="N1134" s="6" t="s">
        <v>25</v>
      </c>
      <c r="O1134" s="6" t="s">
        <v>23</v>
      </c>
      <c r="P1134" s="6" t="s">
        <v>21</v>
      </c>
      <c r="Q1134" s="6" t="s">
        <v>37</v>
      </c>
      <c r="R1134" s="6" t="s">
        <v>17</v>
      </c>
      <c r="S1134" s="6" t="s">
        <v>15</v>
      </c>
      <c r="T1134" s="6" t="s">
        <v>15</v>
      </c>
      <c r="U1134" s="1" t="s">
        <v>14</v>
      </c>
      <c r="W1134" t="str">
        <f t="shared" si="18"/>
        <v>unsigned char accel1129[8] = {0x05, 0xCC, 0x51, 0x02, 0xF6, 0x04, 0x00, 0x00};</v>
      </c>
    </row>
    <row r="1135" spans="2:23" x14ac:dyDescent="0.25">
      <c r="B1135" s="1" t="s">
        <v>0</v>
      </c>
      <c r="C1135" s="1" t="s">
        <v>13</v>
      </c>
      <c r="D1135" s="1" t="s">
        <v>1</v>
      </c>
      <c r="E1135" s="1" t="s">
        <v>13</v>
      </c>
      <c r="F1135" s="1" t="s">
        <v>34</v>
      </c>
      <c r="G1135" s="5" t="s">
        <v>1169</v>
      </c>
      <c r="H1135" s="1" t="s">
        <v>30</v>
      </c>
      <c r="I1135" s="1" t="s">
        <v>28</v>
      </c>
      <c r="J1135" s="1" t="s">
        <v>12</v>
      </c>
      <c r="K1135" s="3" t="s">
        <v>26</v>
      </c>
      <c r="L1135" s="1" t="s">
        <v>20</v>
      </c>
      <c r="M1135" s="1" t="s">
        <v>29</v>
      </c>
      <c r="N1135" s="6" t="s">
        <v>25</v>
      </c>
      <c r="O1135" s="6" t="s">
        <v>23</v>
      </c>
      <c r="P1135" s="6" t="s">
        <v>21</v>
      </c>
      <c r="Q1135" s="6" t="s">
        <v>39</v>
      </c>
      <c r="R1135" s="6" t="s">
        <v>17</v>
      </c>
      <c r="S1135" s="6" t="s">
        <v>15</v>
      </c>
      <c r="T1135" s="6" t="s">
        <v>15</v>
      </c>
      <c r="U1135" s="1" t="s">
        <v>14</v>
      </c>
      <c r="W1135" t="str">
        <f t="shared" si="18"/>
        <v>unsigned char accel1130[8] = {0x05, 0xCC, 0x51, 0x02, 0xF7, 0x04, 0x00, 0x00};</v>
      </c>
    </row>
    <row r="1136" spans="2:23" x14ac:dyDescent="0.25">
      <c r="B1136" s="1" t="s">
        <v>0</v>
      </c>
      <c r="C1136" s="1" t="s">
        <v>13</v>
      </c>
      <c r="D1136" s="1" t="s">
        <v>1</v>
      </c>
      <c r="E1136" s="1" t="s">
        <v>13</v>
      </c>
      <c r="F1136" s="1" t="s">
        <v>34</v>
      </c>
      <c r="G1136" s="5" t="s">
        <v>1170</v>
      </c>
      <c r="H1136" s="1" t="s">
        <v>30</v>
      </c>
      <c r="I1136" s="1" t="s">
        <v>28</v>
      </c>
      <c r="J1136" s="1" t="s">
        <v>12</v>
      </c>
      <c r="K1136" s="3" t="s">
        <v>26</v>
      </c>
      <c r="L1136" s="1" t="s">
        <v>20</v>
      </c>
      <c r="M1136" s="1" t="s">
        <v>29</v>
      </c>
      <c r="N1136" s="6" t="s">
        <v>25</v>
      </c>
      <c r="O1136" s="6" t="s">
        <v>23</v>
      </c>
      <c r="P1136" s="6" t="s">
        <v>21</v>
      </c>
      <c r="Q1136" s="6" t="s">
        <v>42</v>
      </c>
      <c r="R1136" s="6" t="s">
        <v>17</v>
      </c>
      <c r="S1136" s="6" t="s">
        <v>15</v>
      </c>
      <c r="T1136" s="6" t="s">
        <v>15</v>
      </c>
      <c r="U1136" s="1" t="s">
        <v>14</v>
      </c>
      <c r="W1136" t="str">
        <f t="shared" si="18"/>
        <v>unsigned char accel1131[8] = {0x05, 0xCC, 0x51, 0x02, 0xF8, 0x04, 0x00, 0x00};</v>
      </c>
    </row>
    <row r="1137" spans="2:23" x14ac:dyDescent="0.25">
      <c r="B1137" s="1" t="s">
        <v>0</v>
      </c>
      <c r="C1137" s="1" t="s">
        <v>13</v>
      </c>
      <c r="D1137" s="1" t="s">
        <v>1</v>
      </c>
      <c r="E1137" s="1" t="s">
        <v>13</v>
      </c>
      <c r="F1137" s="1" t="s">
        <v>34</v>
      </c>
      <c r="G1137" s="5" t="s">
        <v>1171</v>
      </c>
      <c r="H1137" s="1" t="s">
        <v>30</v>
      </c>
      <c r="I1137" s="1" t="s">
        <v>28</v>
      </c>
      <c r="J1137" s="1" t="s">
        <v>12</v>
      </c>
      <c r="K1137" s="3" t="s">
        <v>26</v>
      </c>
      <c r="L1137" s="1" t="s">
        <v>20</v>
      </c>
      <c r="M1137" s="1" t="s">
        <v>29</v>
      </c>
      <c r="N1137" s="6" t="s">
        <v>25</v>
      </c>
      <c r="O1137" s="6" t="s">
        <v>23</v>
      </c>
      <c r="P1137" s="6" t="s">
        <v>21</v>
      </c>
      <c r="Q1137" s="6" t="s">
        <v>18</v>
      </c>
      <c r="R1137" s="6" t="s">
        <v>17</v>
      </c>
      <c r="S1137" s="6" t="s">
        <v>15</v>
      </c>
      <c r="T1137" s="6" t="s">
        <v>15</v>
      </c>
      <c r="U1137" s="1" t="s">
        <v>14</v>
      </c>
      <c r="W1137" t="str">
        <f t="shared" si="18"/>
        <v>unsigned char accel1132[8] = {0x05, 0xCC, 0x51, 0x02, 0xF5, 0x04, 0x00, 0x00};</v>
      </c>
    </row>
    <row r="1138" spans="2:23" x14ac:dyDescent="0.25">
      <c r="B1138" s="1" t="s">
        <v>0</v>
      </c>
      <c r="C1138" s="1" t="s">
        <v>13</v>
      </c>
      <c r="D1138" s="1" t="s">
        <v>1</v>
      </c>
      <c r="E1138" s="1" t="s">
        <v>13</v>
      </c>
      <c r="F1138" s="1" t="s">
        <v>34</v>
      </c>
      <c r="G1138" s="5" t="s">
        <v>1172</v>
      </c>
      <c r="H1138" s="1" t="s">
        <v>30</v>
      </c>
      <c r="I1138" s="1" t="s">
        <v>28</v>
      </c>
      <c r="J1138" s="1" t="s">
        <v>12</v>
      </c>
      <c r="K1138" s="3" t="s">
        <v>26</v>
      </c>
      <c r="L1138" s="1" t="s">
        <v>20</v>
      </c>
      <c r="M1138" s="1" t="s">
        <v>29</v>
      </c>
      <c r="N1138" s="6" t="s">
        <v>25</v>
      </c>
      <c r="O1138" s="6" t="s">
        <v>23</v>
      </c>
      <c r="P1138" s="6" t="s">
        <v>21</v>
      </c>
      <c r="Q1138" s="6" t="s">
        <v>37</v>
      </c>
      <c r="R1138" s="6" t="s">
        <v>17</v>
      </c>
      <c r="S1138" s="6" t="s">
        <v>15</v>
      </c>
      <c r="T1138" s="6" t="s">
        <v>15</v>
      </c>
      <c r="U1138" s="1" t="s">
        <v>14</v>
      </c>
      <c r="W1138" t="str">
        <f t="shared" ref="W1138:W1201" si="19">CONCATENATE(B1138,C1138,D1138,E1138,F1138,G1138,H1138,I1138,J1138,M1138,K1138,L1138,M1138,N1138,L1138,M1138,O1138,L1138,M1138,P1138,L1138,M1138,Q1138,L1138,M1138,R1138,L1138,M1138,S1138,L1138,M1138,T1138,U1138)</f>
        <v>unsigned char accel1133[8] = {0x05, 0xCC, 0x51, 0x02, 0xF6, 0x04, 0x00, 0x00};</v>
      </c>
    </row>
    <row r="1139" spans="2:23" x14ac:dyDescent="0.25">
      <c r="B1139" s="1" t="s">
        <v>0</v>
      </c>
      <c r="C1139" s="1" t="s">
        <v>13</v>
      </c>
      <c r="D1139" s="1" t="s">
        <v>1</v>
      </c>
      <c r="E1139" s="1" t="s">
        <v>13</v>
      </c>
      <c r="F1139" s="1" t="s">
        <v>34</v>
      </c>
      <c r="G1139" s="5" t="s">
        <v>1173</v>
      </c>
      <c r="H1139" s="1" t="s">
        <v>30</v>
      </c>
      <c r="I1139" s="1" t="s">
        <v>28</v>
      </c>
      <c r="J1139" s="1" t="s">
        <v>12</v>
      </c>
      <c r="K1139" s="3" t="s">
        <v>26</v>
      </c>
      <c r="L1139" s="1" t="s">
        <v>20</v>
      </c>
      <c r="M1139" s="1" t="s">
        <v>29</v>
      </c>
      <c r="N1139" s="6" t="s">
        <v>25</v>
      </c>
      <c r="O1139" s="6" t="s">
        <v>23</v>
      </c>
      <c r="P1139" s="6" t="s">
        <v>21</v>
      </c>
      <c r="Q1139" s="6" t="s">
        <v>39</v>
      </c>
      <c r="R1139" s="6" t="s">
        <v>17</v>
      </c>
      <c r="S1139" s="6" t="s">
        <v>15</v>
      </c>
      <c r="T1139" s="6" t="s">
        <v>15</v>
      </c>
      <c r="U1139" s="1" t="s">
        <v>14</v>
      </c>
      <c r="W1139" t="str">
        <f t="shared" si="19"/>
        <v>unsigned char accel1134[8] = {0x05, 0xCC, 0x51, 0x02, 0xF7, 0x04, 0x00, 0x00};</v>
      </c>
    </row>
    <row r="1140" spans="2:23" x14ac:dyDescent="0.25">
      <c r="B1140" s="1" t="s">
        <v>0</v>
      </c>
      <c r="C1140" s="1" t="s">
        <v>13</v>
      </c>
      <c r="D1140" s="1" t="s">
        <v>1</v>
      </c>
      <c r="E1140" s="1" t="s">
        <v>13</v>
      </c>
      <c r="F1140" s="1" t="s">
        <v>34</v>
      </c>
      <c r="G1140" s="5" t="s">
        <v>1174</v>
      </c>
      <c r="H1140" s="1" t="s">
        <v>30</v>
      </c>
      <c r="I1140" s="1" t="s">
        <v>28</v>
      </c>
      <c r="J1140" s="1" t="s">
        <v>12</v>
      </c>
      <c r="K1140" s="3" t="s">
        <v>26</v>
      </c>
      <c r="L1140" s="1" t="s">
        <v>20</v>
      </c>
      <c r="M1140" s="1" t="s">
        <v>29</v>
      </c>
      <c r="N1140" s="6" t="s">
        <v>25</v>
      </c>
      <c r="O1140" s="6" t="s">
        <v>23</v>
      </c>
      <c r="P1140" s="6" t="s">
        <v>21</v>
      </c>
      <c r="Q1140" s="6" t="s">
        <v>42</v>
      </c>
      <c r="R1140" s="6" t="s">
        <v>17</v>
      </c>
      <c r="S1140" s="6" t="s">
        <v>15</v>
      </c>
      <c r="T1140" s="6" t="s">
        <v>15</v>
      </c>
      <c r="U1140" s="1" t="s">
        <v>14</v>
      </c>
      <c r="W1140" t="str">
        <f t="shared" si="19"/>
        <v>unsigned char accel1135[8] = {0x05, 0xCC, 0x51, 0x02, 0xF8, 0x04, 0x00, 0x00};</v>
      </c>
    </row>
    <row r="1141" spans="2:23" x14ac:dyDescent="0.25">
      <c r="B1141" s="1" t="s">
        <v>0</v>
      </c>
      <c r="C1141" s="1" t="s">
        <v>13</v>
      </c>
      <c r="D1141" s="1" t="s">
        <v>1</v>
      </c>
      <c r="E1141" s="1" t="s">
        <v>13</v>
      </c>
      <c r="F1141" s="1" t="s">
        <v>34</v>
      </c>
      <c r="G1141" s="5" t="s">
        <v>1175</v>
      </c>
      <c r="H1141" s="1" t="s">
        <v>30</v>
      </c>
      <c r="I1141" s="1" t="s">
        <v>28</v>
      </c>
      <c r="J1141" s="1" t="s">
        <v>12</v>
      </c>
      <c r="K1141" s="3" t="s">
        <v>26</v>
      </c>
      <c r="L1141" s="1" t="s">
        <v>20</v>
      </c>
      <c r="M1141" s="1" t="s">
        <v>29</v>
      </c>
      <c r="N1141" s="6" t="s">
        <v>25</v>
      </c>
      <c r="O1141" s="6" t="s">
        <v>23</v>
      </c>
      <c r="P1141" s="6" t="s">
        <v>21</v>
      </c>
      <c r="Q1141" s="6" t="s">
        <v>45</v>
      </c>
      <c r="R1141" s="6" t="s">
        <v>17</v>
      </c>
      <c r="S1141" s="6" t="s">
        <v>15</v>
      </c>
      <c r="T1141" s="6" t="s">
        <v>15</v>
      </c>
      <c r="U1141" s="1" t="s">
        <v>14</v>
      </c>
      <c r="W1141" t="str">
        <f t="shared" si="19"/>
        <v>unsigned char accel1136[8] = {0x05, 0xCC, 0x51, 0x02, 0xF9, 0x04, 0x00, 0x00};</v>
      </c>
    </row>
    <row r="1142" spans="2:23" x14ac:dyDescent="0.25">
      <c r="B1142" s="1" t="s">
        <v>0</v>
      </c>
      <c r="C1142" s="1" t="s">
        <v>13</v>
      </c>
      <c r="D1142" s="1" t="s">
        <v>1</v>
      </c>
      <c r="E1142" s="1" t="s">
        <v>13</v>
      </c>
      <c r="F1142" s="1" t="s">
        <v>34</v>
      </c>
      <c r="G1142" s="5" t="s">
        <v>1176</v>
      </c>
      <c r="H1142" s="1" t="s">
        <v>30</v>
      </c>
      <c r="I1142" s="1" t="s">
        <v>28</v>
      </c>
      <c r="J1142" s="1" t="s">
        <v>12</v>
      </c>
      <c r="K1142" s="3" t="s">
        <v>26</v>
      </c>
      <c r="L1142" s="1" t="s">
        <v>20</v>
      </c>
      <c r="M1142" s="1" t="s">
        <v>29</v>
      </c>
      <c r="N1142" s="6" t="s">
        <v>25</v>
      </c>
      <c r="O1142" s="6" t="s">
        <v>23</v>
      </c>
      <c r="P1142" s="6" t="s">
        <v>21</v>
      </c>
      <c r="Q1142" s="6" t="s">
        <v>18</v>
      </c>
      <c r="R1142" s="6" t="s">
        <v>17</v>
      </c>
      <c r="S1142" s="6" t="s">
        <v>15</v>
      </c>
      <c r="T1142" s="6" t="s">
        <v>15</v>
      </c>
      <c r="U1142" s="1" t="s">
        <v>14</v>
      </c>
      <c r="W1142" t="str">
        <f t="shared" si="19"/>
        <v>unsigned char accel1137[8] = {0x05, 0xCC, 0x51, 0x02, 0xF5, 0x04, 0x00, 0x00};</v>
      </c>
    </row>
    <row r="1143" spans="2:23" x14ac:dyDescent="0.25">
      <c r="B1143" s="1" t="s">
        <v>0</v>
      </c>
      <c r="C1143" s="1" t="s">
        <v>13</v>
      </c>
      <c r="D1143" s="1" t="s">
        <v>1</v>
      </c>
      <c r="E1143" s="1" t="s">
        <v>13</v>
      </c>
      <c r="F1143" s="1" t="s">
        <v>34</v>
      </c>
      <c r="G1143" s="5" t="s">
        <v>1177</v>
      </c>
      <c r="H1143" s="1" t="s">
        <v>30</v>
      </c>
      <c r="I1143" s="1" t="s">
        <v>28</v>
      </c>
      <c r="J1143" s="1" t="s">
        <v>12</v>
      </c>
      <c r="K1143" s="3" t="s">
        <v>26</v>
      </c>
      <c r="L1143" s="1" t="s">
        <v>20</v>
      </c>
      <c r="M1143" s="1" t="s">
        <v>29</v>
      </c>
      <c r="N1143" s="6" t="s">
        <v>25</v>
      </c>
      <c r="O1143" s="6" t="s">
        <v>23</v>
      </c>
      <c r="P1143" s="6" t="s">
        <v>21</v>
      </c>
      <c r="Q1143" s="6" t="s">
        <v>37</v>
      </c>
      <c r="R1143" s="6" t="s">
        <v>17</v>
      </c>
      <c r="S1143" s="6" t="s">
        <v>15</v>
      </c>
      <c r="T1143" s="6" t="s">
        <v>15</v>
      </c>
      <c r="U1143" s="1" t="s">
        <v>14</v>
      </c>
      <c r="W1143" t="str">
        <f t="shared" si="19"/>
        <v>unsigned char accel1138[8] = {0x05, 0xCC, 0x51, 0x02, 0xF6, 0x04, 0x00, 0x00};</v>
      </c>
    </row>
    <row r="1144" spans="2:23" x14ac:dyDescent="0.25">
      <c r="B1144" s="1" t="s">
        <v>0</v>
      </c>
      <c r="C1144" s="1" t="s">
        <v>13</v>
      </c>
      <c r="D1144" s="1" t="s">
        <v>1</v>
      </c>
      <c r="E1144" s="1" t="s">
        <v>13</v>
      </c>
      <c r="F1144" s="1" t="s">
        <v>34</v>
      </c>
      <c r="G1144" s="5" t="s">
        <v>1178</v>
      </c>
      <c r="H1144" s="1" t="s">
        <v>30</v>
      </c>
      <c r="I1144" s="1" t="s">
        <v>28</v>
      </c>
      <c r="J1144" s="1" t="s">
        <v>12</v>
      </c>
      <c r="K1144" s="3" t="s">
        <v>26</v>
      </c>
      <c r="L1144" s="1" t="s">
        <v>20</v>
      </c>
      <c r="M1144" s="1" t="s">
        <v>29</v>
      </c>
      <c r="N1144" s="6" t="s">
        <v>25</v>
      </c>
      <c r="O1144" s="6" t="s">
        <v>23</v>
      </c>
      <c r="P1144" s="6" t="s">
        <v>21</v>
      </c>
      <c r="Q1144" s="6" t="s">
        <v>39</v>
      </c>
      <c r="R1144" s="6" t="s">
        <v>17</v>
      </c>
      <c r="S1144" s="6" t="s">
        <v>15</v>
      </c>
      <c r="T1144" s="6" t="s">
        <v>15</v>
      </c>
      <c r="U1144" s="1" t="s">
        <v>14</v>
      </c>
      <c r="W1144" t="str">
        <f t="shared" si="19"/>
        <v>unsigned char accel1139[8] = {0x05, 0xCC, 0x51, 0x02, 0xF7, 0x04, 0x00, 0x00};</v>
      </c>
    </row>
    <row r="1145" spans="2:23" x14ac:dyDescent="0.25">
      <c r="B1145" s="1" t="s">
        <v>0</v>
      </c>
      <c r="C1145" s="1" t="s">
        <v>13</v>
      </c>
      <c r="D1145" s="1" t="s">
        <v>1</v>
      </c>
      <c r="E1145" s="1" t="s">
        <v>13</v>
      </c>
      <c r="F1145" s="1" t="s">
        <v>34</v>
      </c>
      <c r="G1145" s="5" t="s">
        <v>1179</v>
      </c>
      <c r="H1145" s="1" t="s">
        <v>30</v>
      </c>
      <c r="I1145" s="1" t="s">
        <v>28</v>
      </c>
      <c r="J1145" s="1" t="s">
        <v>12</v>
      </c>
      <c r="K1145" s="3" t="s">
        <v>26</v>
      </c>
      <c r="L1145" s="1" t="s">
        <v>20</v>
      </c>
      <c r="M1145" s="1" t="s">
        <v>29</v>
      </c>
      <c r="N1145" s="6" t="s">
        <v>25</v>
      </c>
      <c r="O1145" s="6" t="s">
        <v>23</v>
      </c>
      <c r="P1145" s="6" t="s">
        <v>21</v>
      </c>
      <c r="Q1145" s="6" t="s">
        <v>42</v>
      </c>
      <c r="R1145" s="6" t="s">
        <v>17</v>
      </c>
      <c r="S1145" s="6" t="s">
        <v>15</v>
      </c>
      <c r="T1145" s="6" t="s">
        <v>15</v>
      </c>
      <c r="U1145" s="1" t="s">
        <v>14</v>
      </c>
      <c r="W1145" t="str">
        <f t="shared" si="19"/>
        <v>unsigned char accel1140[8] = {0x05, 0xCC, 0x51, 0x02, 0xF8, 0x04, 0x00, 0x00};</v>
      </c>
    </row>
    <row r="1146" spans="2:23" x14ac:dyDescent="0.25">
      <c r="B1146" s="1" t="s">
        <v>0</v>
      </c>
      <c r="C1146" s="1" t="s">
        <v>13</v>
      </c>
      <c r="D1146" s="1" t="s">
        <v>1</v>
      </c>
      <c r="E1146" s="1" t="s">
        <v>13</v>
      </c>
      <c r="F1146" s="1" t="s">
        <v>34</v>
      </c>
      <c r="G1146" s="5" t="s">
        <v>1180</v>
      </c>
      <c r="H1146" s="1" t="s">
        <v>30</v>
      </c>
      <c r="I1146" s="1" t="s">
        <v>28</v>
      </c>
      <c r="J1146" s="1" t="s">
        <v>12</v>
      </c>
      <c r="K1146" s="3" t="s">
        <v>26</v>
      </c>
      <c r="L1146" s="1" t="s">
        <v>20</v>
      </c>
      <c r="M1146" s="1" t="s">
        <v>29</v>
      </c>
      <c r="N1146" s="6" t="s">
        <v>25</v>
      </c>
      <c r="O1146" s="6" t="s">
        <v>23</v>
      </c>
      <c r="P1146" s="6" t="s">
        <v>21</v>
      </c>
      <c r="Q1146" s="6" t="s">
        <v>18</v>
      </c>
      <c r="R1146" s="6" t="s">
        <v>17</v>
      </c>
      <c r="S1146" s="6" t="s">
        <v>15</v>
      </c>
      <c r="T1146" s="6" t="s">
        <v>15</v>
      </c>
      <c r="U1146" s="1" t="s">
        <v>14</v>
      </c>
      <c r="W1146" t="str">
        <f t="shared" si="19"/>
        <v>unsigned char accel1141[8] = {0x05, 0xCC, 0x51, 0x02, 0xF5, 0x04, 0x00, 0x00};</v>
      </c>
    </row>
    <row r="1147" spans="2:23" x14ac:dyDescent="0.25">
      <c r="B1147" s="1" t="s">
        <v>0</v>
      </c>
      <c r="C1147" s="1" t="s">
        <v>13</v>
      </c>
      <c r="D1147" s="1" t="s">
        <v>1</v>
      </c>
      <c r="E1147" s="1" t="s">
        <v>13</v>
      </c>
      <c r="F1147" s="1" t="s">
        <v>34</v>
      </c>
      <c r="G1147" s="5" t="s">
        <v>1181</v>
      </c>
      <c r="H1147" s="1" t="s">
        <v>30</v>
      </c>
      <c r="I1147" s="1" t="s">
        <v>28</v>
      </c>
      <c r="J1147" s="1" t="s">
        <v>12</v>
      </c>
      <c r="K1147" s="3" t="s">
        <v>26</v>
      </c>
      <c r="L1147" s="1" t="s">
        <v>20</v>
      </c>
      <c r="M1147" s="1" t="s">
        <v>29</v>
      </c>
      <c r="N1147" s="6" t="s">
        <v>25</v>
      </c>
      <c r="O1147" s="6" t="s">
        <v>23</v>
      </c>
      <c r="P1147" s="6" t="s">
        <v>21</v>
      </c>
      <c r="Q1147" s="6" t="s">
        <v>37</v>
      </c>
      <c r="R1147" s="6" t="s">
        <v>17</v>
      </c>
      <c r="S1147" s="6" t="s">
        <v>15</v>
      </c>
      <c r="T1147" s="6" t="s">
        <v>15</v>
      </c>
      <c r="U1147" s="1" t="s">
        <v>14</v>
      </c>
      <c r="W1147" t="str">
        <f t="shared" si="19"/>
        <v>unsigned char accel1142[8] = {0x05, 0xCC, 0x51, 0x02, 0xF6, 0x04, 0x00, 0x00};</v>
      </c>
    </row>
    <row r="1148" spans="2:23" x14ac:dyDescent="0.25">
      <c r="B1148" s="1" t="s">
        <v>0</v>
      </c>
      <c r="C1148" s="1" t="s">
        <v>13</v>
      </c>
      <c r="D1148" s="1" t="s">
        <v>1</v>
      </c>
      <c r="E1148" s="1" t="s">
        <v>13</v>
      </c>
      <c r="F1148" s="1" t="s">
        <v>34</v>
      </c>
      <c r="G1148" s="5" t="s">
        <v>1182</v>
      </c>
      <c r="H1148" s="1" t="s">
        <v>30</v>
      </c>
      <c r="I1148" s="1" t="s">
        <v>28</v>
      </c>
      <c r="J1148" s="1" t="s">
        <v>12</v>
      </c>
      <c r="K1148" s="3" t="s">
        <v>26</v>
      </c>
      <c r="L1148" s="1" t="s">
        <v>20</v>
      </c>
      <c r="M1148" s="1" t="s">
        <v>29</v>
      </c>
      <c r="N1148" s="6" t="s">
        <v>25</v>
      </c>
      <c r="O1148" s="6" t="s">
        <v>23</v>
      </c>
      <c r="P1148" s="6" t="s">
        <v>21</v>
      </c>
      <c r="Q1148" s="6" t="s">
        <v>39</v>
      </c>
      <c r="R1148" s="6" t="s">
        <v>17</v>
      </c>
      <c r="S1148" s="6" t="s">
        <v>15</v>
      </c>
      <c r="T1148" s="6" t="s">
        <v>15</v>
      </c>
      <c r="U1148" s="1" t="s">
        <v>14</v>
      </c>
      <c r="W1148" t="str">
        <f t="shared" si="19"/>
        <v>unsigned char accel1143[8] = {0x05, 0xCC, 0x51, 0x02, 0xF7, 0x04, 0x00, 0x00};</v>
      </c>
    </row>
    <row r="1149" spans="2:23" x14ac:dyDescent="0.25">
      <c r="B1149" s="1" t="s">
        <v>0</v>
      </c>
      <c r="C1149" s="1" t="s">
        <v>13</v>
      </c>
      <c r="D1149" s="1" t="s">
        <v>1</v>
      </c>
      <c r="E1149" s="1" t="s">
        <v>13</v>
      </c>
      <c r="F1149" s="1" t="s">
        <v>34</v>
      </c>
      <c r="G1149" s="5" t="s">
        <v>1183</v>
      </c>
      <c r="H1149" s="1" t="s">
        <v>30</v>
      </c>
      <c r="I1149" s="1" t="s">
        <v>28</v>
      </c>
      <c r="J1149" s="1" t="s">
        <v>12</v>
      </c>
      <c r="K1149" s="3" t="s">
        <v>26</v>
      </c>
      <c r="L1149" s="1" t="s">
        <v>20</v>
      </c>
      <c r="M1149" s="1" t="s">
        <v>29</v>
      </c>
      <c r="N1149" s="6" t="s">
        <v>25</v>
      </c>
      <c r="O1149" s="6" t="s">
        <v>23</v>
      </c>
      <c r="P1149" s="6" t="s">
        <v>21</v>
      </c>
      <c r="Q1149" s="6" t="s">
        <v>42</v>
      </c>
      <c r="R1149" s="6" t="s">
        <v>17</v>
      </c>
      <c r="S1149" s="6" t="s">
        <v>15</v>
      </c>
      <c r="T1149" s="6" t="s">
        <v>15</v>
      </c>
      <c r="U1149" s="1" t="s">
        <v>14</v>
      </c>
      <c r="W1149" t="str">
        <f t="shared" si="19"/>
        <v>unsigned char accel1144[8] = {0x05, 0xCC, 0x51, 0x02, 0xF8, 0x04, 0x00, 0x00};</v>
      </c>
    </row>
    <row r="1150" spans="2:23" x14ac:dyDescent="0.25">
      <c r="B1150" s="1" t="s">
        <v>0</v>
      </c>
      <c r="C1150" s="1" t="s">
        <v>13</v>
      </c>
      <c r="D1150" s="1" t="s">
        <v>1</v>
      </c>
      <c r="E1150" s="1" t="s">
        <v>13</v>
      </c>
      <c r="F1150" s="1" t="s">
        <v>34</v>
      </c>
      <c r="G1150" s="5" t="s">
        <v>1184</v>
      </c>
      <c r="H1150" s="1" t="s">
        <v>30</v>
      </c>
      <c r="I1150" s="1" t="s">
        <v>28</v>
      </c>
      <c r="J1150" s="1" t="s">
        <v>12</v>
      </c>
      <c r="K1150" s="3" t="s">
        <v>26</v>
      </c>
      <c r="L1150" s="1" t="s">
        <v>20</v>
      </c>
      <c r="M1150" s="1" t="s">
        <v>29</v>
      </c>
      <c r="N1150" s="6" t="s">
        <v>25</v>
      </c>
      <c r="O1150" s="6" t="s">
        <v>23</v>
      </c>
      <c r="P1150" s="6" t="s">
        <v>21</v>
      </c>
      <c r="Q1150" s="6" t="s">
        <v>45</v>
      </c>
      <c r="R1150" s="6" t="s">
        <v>17</v>
      </c>
      <c r="S1150" s="6" t="s">
        <v>15</v>
      </c>
      <c r="T1150" s="6" t="s">
        <v>15</v>
      </c>
      <c r="U1150" s="1" t="s">
        <v>14</v>
      </c>
      <c r="W1150" t="str">
        <f t="shared" si="19"/>
        <v>unsigned char accel1145[8] = {0x05, 0xCC, 0x51, 0x02, 0xF9, 0x04, 0x00, 0x00};</v>
      </c>
    </row>
    <row r="1151" spans="2:23" x14ac:dyDescent="0.25">
      <c r="B1151" s="1" t="s">
        <v>0</v>
      </c>
      <c r="C1151" s="1" t="s">
        <v>13</v>
      </c>
      <c r="D1151" s="1" t="s">
        <v>1</v>
      </c>
      <c r="E1151" s="1" t="s">
        <v>13</v>
      </c>
      <c r="F1151" s="1" t="s">
        <v>34</v>
      </c>
      <c r="G1151" s="5" t="s">
        <v>1185</v>
      </c>
      <c r="H1151" s="1" t="s">
        <v>30</v>
      </c>
      <c r="I1151" s="1" t="s">
        <v>28</v>
      </c>
      <c r="J1151" s="1" t="s">
        <v>12</v>
      </c>
      <c r="K1151" s="3" t="s">
        <v>26</v>
      </c>
      <c r="L1151" s="1" t="s">
        <v>20</v>
      </c>
      <c r="M1151" s="1" t="s">
        <v>29</v>
      </c>
      <c r="N1151" s="6" t="s">
        <v>25</v>
      </c>
      <c r="O1151" s="6" t="s">
        <v>23</v>
      </c>
      <c r="P1151" s="6" t="s">
        <v>21</v>
      </c>
      <c r="Q1151" s="6" t="s">
        <v>18</v>
      </c>
      <c r="R1151" s="6" t="s">
        <v>17</v>
      </c>
      <c r="S1151" s="6" t="s">
        <v>15</v>
      </c>
      <c r="T1151" s="6" t="s">
        <v>15</v>
      </c>
      <c r="U1151" s="1" t="s">
        <v>14</v>
      </c>
      <c r="W1151" t="str">
        <f t="shared" si="19"/>
        <v>unsigned char accel1146[8] = {0x05, 0xCC, 0x51, 0x02, 0xF5, 0x04, 0x00, 0x00};</v>
      </c>
    </row>
    <row r="1152" spans="2:23" x14ac:dyDescent="0.25">
      <c r="B1152" s="1" t="s">
        <v>0</v>
      </c>
      <c r="C1152" s="1" t="s">
        <v>13</v>
      </c>
      <c r="D1152" s="1" t="s">
        <v>1</v>
      </c>
      <c r="E1152" s="1" t="s">
        <v>13</v>
      </c>
      <c r="F1152" s="1" t="s">
        <v>34</v>
      </c>
      <c r="G1152" s="5" t="s">
        <v>1186</v>
      </c>
      <c r="H1152" s="1" t="s">
        <v>30</v>
      </c>
      <c r="I1152" s="1" t="s">
        <v>28</v>
      </c>
      <c r="J1152" s="1" t="s">
        <v>12</v>
      </c>
      <c r="K1152" s="3" t="s">
        <v>26</v>
      </c>
      <c r="L1152" s="1" t="s">
        <v>20</v>
      </c>
      <c r="M1152" s="1" t="s">
        <v>29</v>
      </c>
      <c r="N1152" s="6" t="s">
        <v>25</v>
      </c>
      <c r="O1152" s="6" t="s">
        <v>23</v>
      </c>
      <c r="P1152" s="6" t="s">
        <v>21</v>
      </c>
      <c r="Q1152" s="6" t="s">
        <v>37</v>
      </c>
      <c r="R1152" s="6" t="s">
        <v>17</v>
      </c>
      <c r="S1152" s="6" t="s">
        <v>15</v>
      </c>
      <c r="T1152" s="6" t="s">
        <v>15</v>
      </c>
      <c r="U1152" s="1" t="s">
        <v>14</v>
      </c>
      <c r="W1152" t="str">
        <f t="shared" si="19"/>
        <v>unsigned char accel1147[8] = {0x05, 0xCC, 0x51, 0x02, 0xF6, 0x04, 0x00, 0x00};</v>
      </c>
    </row>
    <row r="1153" spans="2:23" x14ac:dyDescent="0.25">
      <c r="B1153" s="1" t="s">
        <v>0</v>
      </c>
      <c r="C1153" s="1" t="s">
        <v>13</v>
      </c>
      <c r="D1153" s="1" t="s">
        <v>1</v>
      </c>
      <c r="E1153" s="1" t="s">
        <v>13</v>
      </c>
      <c r="F1153" s="1" t="s">
        <v>34</v>
      </c>
      <c r="G1153" s="5" t="s">
        <v>1187</v>
      </c>
      <c r="H1153" s="1" t="s">
        <v>30</v>
      </c>
      <c r="I1153" s="1" t="s">
        <v>28</v>
      </c>
      <c r="J1153" s="1" t="s">
        <v>12</v>
      </c>
      <c r="K1153" s="3" t="s">
        <v>26</v>
      </c>
      <c r="L1153" s="1" t="s">
        <v>20</v>
      </c>
      <c r="M1153" s="1" t="s">
        <v>29</v>
      </c>
      <c r="N1153" s="6" t="s">
        <v>25</v>
      </c>
      <c r="O1153" s="6" t="s">
        <v>23</v>
      </c>
      <c r="P1153" s="6" t="s">
        <v>21</v>
      </c>
      <c r="Q1153" s="6" t="s">
        <v>39</v>
      </c>
      <c r="R1153" s="6" t="s">
        <v>17</v>
      </c>
      <c r="S1153" s="6" t="s">
        <v>15</v>
      </c>
      <c r="T1153" s="6" t="s">
        <v>15</v>
      </c>
      <c r="U1153" s="1" t="s">
        <v>14</v>
      </c>
      <c r="W1153" t="str">
        <f t="shared" si="19"/>
        <v>unsigned char accel1148[8] = {0x05, 0xCC, 0x51, 0x02, 0xF7, 0x04, 0x00, 0x00};</v>
      </c>
    </row>
    <row r="1154" spans="2:23" x14ac:dyDescent="0.25">
      <c r="B1154" s="1" t="s">
        <v>0</v>
      </c>
      <c r="C1154" s="1" t="s">
        <v>13</v>
      </c>
      <c r="D1154" s="1" t="s">
        <v>1</v>
      </c>
      <c r="E1154" s="1" t="s">
        <v>13</v>
      </c>
      <c r="F1154" s="1" t="s">
        <v>34</v>
      </c>
      <c r="G1154" s="5" t="s">
        <v>1188</v>
      </c>
      <c r="H1154" s="1" t="s">
        <v>30</v>
      </c>
      <c r="I1154" s="1" t="s">
        <v>28</v>
      </c>
      <c r="J1154" s="1" t="s">
        <v>12</v>
      </c>
      <c r="K1154" s="3" t="s">
        <v>26</v>
      </c>
      <c r="L1154" s="1" t="s">
        <v>20</v>
      </c>
      <c r="M1154" s="1" t="s">
        <v>29</v>
      </c>
      <c r="N1154" s="6" t="s">
        <v>25</v>
      </c>
      <c r="O1154" s="6" t="s">
        <v>23</v>
      </c>
      <c r="P1154" s="6" t="s">
        <v>21</v>
      </c>
      <c r="Q1154" s="6" t="s">
        <v>42</v>
      </c>
      <c r="R1154" s="6" t="s">
        <v>17</v>
      </c>
      <c r="S1154" s="6" t="s">
        <v>15</v>
      </c>
      <c r="T1154" s="6" t="s">
        <v>15</v>
      </c>
      <c r="U1154" s="1" t="s">
        <v>14</v>
      </c>
      <c r="W1154" t="str">
        <f t="shared" si="19"/>
        <v>unsigned char accel1149[8] = {0x05, 0xCC, 0x51, 0x02, 0xF8, 0x04, 0x00, 0x00};</v>
      </c>
    </row>
    <row r="1155" spans="2:23" x14ac:dyDescent="0.25">
      <c r="B1155" s="1" t="s">
        <v>0</v>
      </c>
      <c r="C1155" s="1" t="s">
        <v>13</v>
      </c>
      <c r="D1155" s="1" t="s">
        <v>1</v>
      </c>
      <c r="E1155" s="1" t="s">
        <v>13</v>
      </c>
      <c r="F1155" s="1" t="s">
        <v>34</v>
      </c>
      <c r="G1155" s="5" t="s">
        <v>1189</v>
      </c>
      <c r="H1155" s="1" t="s">
        <v>30</v>
      </c>
      <c r="I1155" s="1" t="s">
        <v>28</v>
      </c>
      <c r="J1155" s="1" t="s">
        <v>12</v>
      </c>
      <c r="K1155" s="3" t="s">
        <v>26</v>
      </c>
      <c r="L1155" s="1" t="s">
        <v>20</v>
      </c>
      <c r="M1155" s="1" t="s">
        <v>29</v>
      </c>
      <c r="N1155" s="6" t="s">
        <v>25</v>
      </c>
      <c r="O1155" s="6" t="s">
        <v>23</v>
      </c>
      <c r="P1155" s="6" t="s">
        <v>21</v>
      </c>
      <c r="Q1155" s="6" t="s">
        <v>18</v>
      </c>
      <c r="R1155" s="6" t="s">
        <v>17</v>
      </c>
      <c r="S1155" s="6" t="s">
        <v>15</v>
      </c>
      <c r="T1155" s="6" t="s">
        <v>15</v>
      </c>
      <c r="U1155" s="1" t="s">
        <v>14</v>
      </c>
      <c r="W1155" t="str">
        <f t="shared" si="19"/>
        <v>unsigned char accel1150[8] = {0x05, 0xCC, 0x51, 0x02, 0xF5, 0x04, 0x00, 0x00};</v>
      </c>
    </row>
    <row r="1156" spans="2:23" x14ac:dyDescent="0.25">
      <c r="B1156" s="1" t="s">
        <v>0</v>
      </c>
      <c r="C1156" s="1" t="s">
        <v>13</v>
      </c>
      <c r="D1156" s="1" t="s">
        <v>1</v>
      </c>
      <c r="E1156" s="1" t="s">
        <v>13</v>
      </c>
      <c r="F1156" s="1" t="s">
        <v>34</v>
      </c>
      <c r="G1156" s="5" t="s">
        <v>1190</v>
      </c>
      <c r="H1156" s="1" t="s">
        <v>30</v>
      </c>
      <c r="I1156" s="1" t="s">
        <v>28</v>
      </c>
      <c r="J1156" s="1" t="s">
        <v>12</v>
      </c>
      <c r="K1156" s="3" t="s">
        <v>26</v>
      </c>
      <c r="L1156" s="1" t="s">
        <v>20</v>
      </c>
      <c r="M1156" s="1" t="s">
        <v>29</v>
      </c>
      <c r="N1156" s="6" t="s">
        <v>25</v>
      </c>
      <c r="O1156" s="6" t="s">
        <v>23</v>
      </c>
      <c r="P1156" s="6" t="s">
        <v>21</v>
      </c>
      <c r="Q1156" s="6" t="s">
        <v>37</v>
      </c>
      <c r="R1156" s="6" t="s">
        <v>17</v>
      </c>
      <c r="S1156" s="6" t="s">
        <v>15</v>
      </c>
      <c r="T1156" s="6" t="s">
        <v>15</v>
      </c>
      <c r="U1156" s="1" t="s">
        <v>14</v>
      </c>
      <c r="W1156" t="str">
        <f t="shared" si="19"/>
        <v>unsigned char accel1151[8] = {0x05, 0xCC, 0x51, 0x02, 0xF6, 0x04, 0x00, 0x00};</v>
      </c>
    </row>
    <row r="1157" spans="2:23" x14ac:dyDescent="0.25">
      <c r="B1157" s="1" t="s">
        <v>0</v>
      </c>
      <c r="C1157" s="1" t="s">
        <v>13</v>
      </c>
      <c r="D1157" s="1" t="s">
        <v>1</v>
      </c>
      <c r="E1157" s="1" t="s">
        <v>13</v>
      </c>
      <c r="F1157" s="1" t="s">
        <v>34</v>
      </c>
      <c r="G1157" s="5" t="s">
        <v>1191</v>
      </c>
      <c r="H1157" s="1" t="s">
        <v>30</v>
      </c>
      <c r="I1157" s="1" t="s">
        <v>28</v>
      </c>
      <c r="J1157" s="1" t="s">
        <v>12</v>
      </c>
      <c r="K1157" s="3" t="s">
        <v>26</v>
      </c>
      <c r="L1157" s="1" t="s">
        <v>20</v>
      </c>
      <c r="M1157" s="1" t="s">
        <v>29</v>
      </c>
      <c r="N1157" s="6" t="s">
        <v>25</v>
      </c>
      <c r="O1157" s="6" t="s">
        <v>23</v>
      </c>
      <c r="P1157" s="6" t="s">
        <v>21</v>
      </c>
      <c r="Q1157" s="6" t="s">
        <v>39</v>
      </c>
      <c r="R1157" s="6" t="s">
        <v>17</v>
      </c>
      <c r="S1157" s="6" t="s">
        <v>15</v>
      </c>
      <c r="T1157" s="6" t="s">
        <v>15</v>
      </c>
      <c r="U1157" s="1" t="s">
        <v>14</v>
      </c>
      <c r="W1157" t="str">
        <f t="shared" si="19"/>
        <v>unsigned char accel1152[8] = {0x05, 0xCC, 0x51, 0x02, 0xF7, 0x04, 0x00, 0x00};</v>
      </c>
    </row>
    <row r="1158" spans="2:23" x14ac:dyDescent="0.25">
      <c r="B1158" s="1" t="s">
        <v>0</v>
      </c>
      <c r="C1158" s="1" t="s">
        <v>13</v>
      </c>
      <c r="D1158" s="1" t="s">
        <v>1</v>
      </c>
      <c r="E1158" s="1" t="s">
        <v>13</v>
      </c>
      <c r="F1158" s="1" t="s">
        <v>34</v>
      </c>
      <c r="G1158" s="5" t="s">
        <v>1192</v>
      </c>
      <c r="H1158" s="1" t="s">
        <v>30</v>
      </c>
      <c r="I1158" s="1" t="s">
        <v>28</v>
      </c>
      <c r="J1158" s="1" t="s">
        <v>12</v>
      </c>
      <c r="K1158" s="3" t="s">
        <v>26</v>
      </c>
      <c r="L1158" s="1" t="s">
        <v>20</v>
      </c>
      <c r="M1158" s="1" t="s">
        <v>29</v>
      </c>
      <c r="N1158" s="6" t="s">
        <v>25</v>
      </c>
      <c r="O1158" s="6" t="s">
        <v>23</v>
      </c>
      <c r="P1158" s="6" t="s">
        <v>21</v>
      </c>
      <c r="Q1158" s="6" t="s">
        <v>42</v>
      </c>
      <c r="R1158" s="6" t="s">
        <v>17</v>
      </c>
      <c r="S1158" s="6" t="s">
        <v>15</v>
      </c>
      <c r="T1158" s="6" t="s">
        <v>15</v>
      </c>
      <c r="U1158" s="1" t="s">
        <v>14</v>
      </c>
      <c r="W1158" t="str">
        <f t="shared" si="19"/>
        <v>unsigned char accel1153[8] = {0x05, 0xCC, 0x51, 0x02, 0xF8, 0x04, 0x00, 0x00};</v>
      </c>
    </row>
    <row r="1159" spans="2:23" x14ac:dyDescent="0.25">
      <c r="B1159" s="1" t="s">
        <v>0</v>
      </c>
      <c r="C1159" s="1" t="s">
        <v>13</v>
      </c>
      <c r="D1159" s="1" t="s">
        <v>1</v>
      </c>
      <c r="E1159" s="1" t="s">
        <v>13</v>
      </c>
      <c r="F1159" s="1" t="s">
        <v>34</v>
      </c>
      <c r="G1159" s="5" t="s">
        <v>1193</v>
      </c>
      <c r="H1159" s="1" t="s">
        <v>30</v>
      </c>
      <c r="I1159" s="1" t="s">
        <v>28</v>
      </c>
      <c r="J1159" s="1" t="s">
        <v>12</v>
      </c>
      <c r="K1159" s="3" t="s">
        <v>26</v>
      </c>
      <c r="L1159" s="1" t="s">
        <v>20</v>
      </c>
      <c r="M1159" s="1" t="s">
        <v>29</v>
      </c>
      <c r="N1159" s="6" t="s">
        <v>25</v>
      </c>
      <c r="O1159" s="6" t="s">
        <v>23</v>
      </c>
      <c r="P1159" s="6" t="s">
        <v>21</v>
      </c>
      <c r="Q1159" s="6" t="s">
        <v>45</v>
      </c>
      <c r="R1159" s="6" t="s">
        <v>17</v>
      </c>
      <c r="S1159" s="6" t="s">
        <v>15</v>
      </c>
      <c r="T1159" s="6" t="s">
        <v>15</v>
      </c>
      <c r="U1159" s="1" t="s">
        <v>14</v>
      </c>
      <c r="W1159" t="str">
        <f t="shared" si="19"/>
        <v>unsigned char accel1154[8] = {0x05, 0xCC, 0x51, 0x02, 0xF9, 0x04, 0x00, 0x00};</v>
      </c>
    </row>
    <row r="1160" spans="2:23" x14ac:dyDescent="0.25">
      <c r="B1160" s="1" t="s">
        <v>0</v>
      </c>
      <c r="C1160" s="1" t="s">
        <v>13</v>
      </c>
      <c r="D1160" s="1" t="s">
        <v>1</v>
      </c>
      <c r="E1160" s="1" t="s">
        <v>13</v>
      </c>
      <c r="F1160" s="1" t="s">
        <v>34</v>
      </c>
      <c r="G1160" s="5" t="s">
        <v>1194</v>
      </c>
      <c r="H1160" s="1" t="s">
        <v>30</v>
      </c>
      <c r="I1160" s="1" t="s">
        <v>28</v>
      </c>
      <c r="J1160" s="1" t="s">
        <v>12</v>
      </c>
      <c r="K1160" s="3" t="s">
        <v>26</v>
      </c>
      <c r="L1160" s="1" t="s">
        <v>20</v>
      </c>
      <c r="M1160" s="1" t="s">
        <v>29</v>
      </c>
      <c r="N1160" s="6" t="s">
        <v>25</v>
      </c>
      <c r="O1160" s="6" t="s">
        <v>23</v>
      </c>
      <c r="P1160" s="6" t="s">
        <v>21</v>
      </c>
      <c r="Q1160" s="6" t="s">
        <v>18</v>
      </c>
      <c r="R1160" s="6" t="s">
        <v>17</v>
      </c>
      <c r="S1160" s="6" t="s">
        <v>15</v>
      </c>
      <c r="T1160" s="6" t="s">
        <v>15</v>
      </c>
      <c r="U1160" s="1" t="s">
        <v>14</v>
      </c>
      <c r="W1160" t="str">
        <f t="shared" si="19"/>
        <v>unsigned char accel1155[8] = {0x05, 0xCC, 0x51, 0x02, 0xF5, 0x04, 0x00, 0x00};</v>
      </c>
    </row>
    <row r="1161" spans="2:23" x14ac:dyDescent="0.25">
      <c r="B1161" s="1" t="s">
        <v>0</v>
      </c>
      <c r="C1161" s="1" t="s">
        <v>13</v>
      </c>
      <c r="D1161" s="1" t="s">
        <v>1</v>
      </c>
      <c r="E1161" s="1" t="s">
        <v>13</v>
      </c>
      <c r="F1161" s="1" t="s">
        <v>34</v>
      </c>
      <c r="G1161" s="5" t="s">
        <v>1195</v>
      </c>
      <c r="H1161" s="1" t="s">
        <v>30</v>
      </c>
      <c r="I1161" s="1" t="s">
        <v>28</v>
      </c>
      <c r="J1161" s="1" t="s">
        <v>12</v>
      </c>
      <c r="K1161" s="3" t="s">
        <v>26</v>
      </c>
      <c r="L1161" s="1" t="s">
        <v>20</v>
      </c>
      <c r="M1161" s="1" t="s">
        <v>29</v>
      </c>
      <c r="N1161" s="6" t="s">
        <v>25</v>
      </c>
      <c r="O1161" s="6" t="s">
        <v>23</v>
      </c>
      <c r="P1161" s="6" t="s">
        <v>21</v>
      </c>
      <c r="Q1161" s="6" t="s">
        <v>37</v>
      </c>
      <c r="R1161" s="6" t="s">
        <v>17</v>
      </c>
      <c r="S1161" s="6" t="s">
        <v>15</v>
      </c>
      <c r="T1161" s="6" t="s">
        <v>15</v>
      </c>
      <c r="U1161" s="1" t="s">
        <v>14</v>
      </c>
      <c r="W1161" t="str">
        <f t="shared" si="19"/>
        <v>unsigned char accel1156[8] = {0x05, 0xCC, 0x51, 0x02, 0xF6, 0x04, 0x00, 0x00};</v>
      </c>
    </row>
    <row r="1162" spans="2:23" x14ac:dyDescent="0.25">
      <c r="B1162" s="1" t="s">
        <v>0</v>
      </c>
      <c r="C1162" s="1" t="s">
        <v>13</v>
      </c>
      <c r="D1162" s="1" t="s">
        <v>1</v>
      </c>
      <c r="E1162" s="1" t="s">
        <v>13</v>
      </c>
      <c r="F1162" s="1" t="s">
        <v>34</v>
      </c>
      <c r="G1162" s="5" t="s">
        <v>1196</v>
      </c>
      <c r="H1162" s="1" t="s">
        <v>30</v>
      </c>
      <c r="I1162" s="1" t="s">
        <v>28</v>
      </c>
      <c r="J1162" s="1" t="s">
        <v>12</v>
      </c>
      <c r="K1162" s="3" t="s">
        <v>26</v>
      </c>
      <c r="L1162" s="1" t="s">
        <v>20</v>
      </c>
      <c r="M1162" s="1" t="s">
        <v>29</v>
      </c>
      <c r="N1162" s="6" t="s">
        <v>25</v>
      </c>
      <c r="O1162" s="6" t="s">
        <v>23</v>
      </c>
      <c r="P1162" s="6" t="s">
        <v>21</v>
      </c>
      <c r="Q1162" s="6" t="s">
        <v>18</v>
      </c>
      <c r="R1162" s="6" t="s">
        <v>17</v>
      </c>
      <c r="S1162" s="6" t="s">
        <v>15</v>
      </c>
      <c r="T1162" s="6" t="s">
        <v>15</v>
      </c>
      <c r="U1162" s="1" t="s">
        <v>14</v>
      </c>
      <c r="W1162" t="str">
        <f t="shared" si="19"/>
        <v>unsigned char accel1157[8] = {0x05, 0xCC, 0x51, 0x02, 0xF5, 0x04, 0x00, 0x00};</v>
      </c>
    </row>
    <row r="1163" spans="2:23" x14ac:dyDescent="0.25">
      <c r="B1163" s="1" t="s">
        <v>0</v>
      </c>
      <c r="C1163" s="1" t="s">
        <v>13</v>
      </c>
      <c r="D1163" s="1" t="s">
        <v>1</v>
      </c>
      <c r="E1163" s="1" t="s">
        <v>13</v>
      </c>
      <c r="F1163" s="1" t="s">
        <v>34</v>
      </c>
      <c r="G1163" s="5" t="s">
        <v>1197</v>
      </c>
      <c r="H1163" s="1" t="s">
        <v>30</v>
      </c>
      <c r="I1163" s="1" t="s">
        <v>28</v>
      </c>
      <c r="J1163" s="1" t="s">
        <v>12</v>
      </c>
      <c r="K1163" s="3" t="s">
        <v>26</v>
      </c>
      <c r="L1163" s="1" t="s">
        <v>20</v>
      </c>
      <c r="M1163" s="1" t="s">
        <v>29</v>
      </c>
      <c r="N1163" s="6" t="s">
        <v>25</v>
      </c>
      <c r="O1163" s="6" t="s">
        <v>23</v>
      </c>
      <c r="P1163" s="6" t="s">
        <v>21</v>
      </c>
      <c r="Q1163" s="6" t="s">
        <v>37</v>
      </c>
      <c r="R1163" s="6" t="s">
        <v>17</v>
      </c>
      <c r="S1163" s="6" t="s">
        <v>15</v>
      </c>
      <c r="T1163" s="6" t="s">
        <v>15</v>
      </c>
      <c r="U1163" s="1" t="s">
        <v>14</v>
      </c>
      <c r="W1163" t="str">
        <f t="shared" si="19"/>
        <v>unsigned char accel1158[8] = {0x05, 0xCC, 0x51, 0x02, 0xF6, 0x04, 0x00, 0x00};</v>
      </c>
    </row>
    <row r="1164" spans="2:23" x14ac:dyDescent="0.25">
      <c r="B1164" s="1" t="s">
        <v>0</v>
      </c>
      <c r="C1164" s="1" t="s">
        <v>13</v>
      </c>
      <c r="D1164" s="1" t="s">
        <v>1</v>
      </c>
      <c r="E1164" s="1" t="s">
        <v>13</v>
      </c>
      <c r="F1164" s="1" t="s">
        <v>34</v>
      </c>
      <c r="G1164" s="5" t="s">
        <v>1198</v>
      </c>
      <c r="H1164" s="1" t="s">
        <v>30</v>
      </c>
      <c r="I1164" s="1" t="s">
        <v>28</v>
      </c>
      <c r="J1164" s="1" t="s">
        <v>12</v>
      </c>
      <c r="K1164" s="3" t="s">
        <v>26</v>
      </c>
      <c r="L1164" s="1" t="s">
        <v>20</v>
      </c>
      <c r="M1164" s="1" t="s">
        <v>29</v>
      </c>
      <c r="N1164" s="6" t="s">
        <v>25</v>
      </c>
      <c r="O1164" s="6" t="s">
        <v>23</v>
      </c>
      <c r="P1164" s="6" t="s">
        <v>21</v>
      </c>
      <c r="Q1164" s="6" t="s">
        <v>39</v>
      </c>
      <c r="R1164" s="6" t="s">
        <v>17</v>
      </c>
      <c r="S1164" s="6" t="s">
        <v>15</v>
      </c>
      <c r="T1164" s="6" t="s">
        <v>15</v>
      </c>
      <c r="U1164" s="1" t="s">
        <v>14</v>
      </c>
      <c r="W1164" t="str">
        <f t="shared" si="19"/>
        <v>unsigned char accel1159[8] = {0x05, 0xCC, 0x51, 0x02, 0xF7, 0x04, 0x00, 0x00};</v>
      </c>
    </row>
    <row r="1165" spans="2:23" x14ac:dyDescent="0.25">
      <c r="B1165" s="1" t="s">
        <v>0</v>
      </c>
      <c r="C1165" s="1" t="s">
        <v>13</v>
      </c>
      <c r="D1165" s="1" t="s">
        <v>1</v>
      </c>
      <c r="E1165" s="1" t="s">
        <v>13</v>
      </c>
      <c r="F1165" s="1" t="s">
        <v>34</v>
      </c>
      <c r="G1165" s="5" t="s">
        <v>1199</v>
      </c>
      <c r="H1165" s="1" t="s">
        <v>30</v>
      </c>
      <c r="I1165" s="1" t="s">
        <v>28</v>
      </c>
      <c r="J1165" s="1" t="s">
        <v>12</v>
      </c>
      <c r="K1165" s="3" t="s">
        <v>26</v>
      </c>
      <c r="L1165" s="1" t="s">
        <v>20</v>
      </c>
      <c r="M1165" s="1" t="s">
        <v>29</v>
      </c>
      <c r="N1165" s="6" t="s">
        <v>25</v>
      </c>
      <c r="O1165" s="6" t="s">
        <v>23</v>
      </c>
      <c r="P1165" s="6" t="s">
        <v>21</v>
      </c>
      <c r="Q1165" s="6" t="s">
        <v>42</v>
      </c>
      <c r="R1165" s="6" t="s">
        <v>17</v>
      </c>
      <c r="S1165" s="6" t="s">
        <v>15</v>
      </c>
      <c r="T1165" s="6" t="s">
        <v>15</v>
      </c>
      <c r="U1165" s="1" t="s">
        <v>14</v>
      </c>
      <c r="W1165" t="str">
        <f t="shared" si="19"/>
        <v>unsigned char accel1160[8] = {0x05, 0xCC, 0x51, 0x02, 0xF8, 0x04, 0x00, 0x00};</v>
      </c>
    </row>
    <row r="1166" spans="2:23" x14ac:dyDescent="0.25">
      <c r="B1166" s="1" t="s">
        <v>0</v>
      </c>
      <c r="C1166" s="1" t="s">
        <v>13</v>
      </c>
      <c r="D1166" s="1" t="s">
        <v>1</v>
      </c>
      <c r="E1166" s="1" t="s">
        <v>13</v>
      </c>
      <c r="F1166" s="1" t="s">
        <v>34</v>
      </c>
      <c r="G1166" s="5" t="s">
        <v>1200</v>
      </c>
      <c r="H1166" s="1" t="s">
        <v>30</v>
      </c>
      <c r="I1166" s="1" t="s">
        <v>28</v>
      </c>
      <c r="J1166" s="1" t="s">
        <v>12</v>
      </c>
      <c r="K1166" s="3" t="s">
        <v>26</v>
      </c>
      <c r="L1166" s="1" t="s">
        <v>20</v>
      </c>
      <c r="M1166" s="1" t="s">
        <v>29</v>
      </c>
      <c r="N1166" s="6" t="s">
        <v>25</v>
      </c>
      <c r="O1166" s="6" t="s">
        <v>23</v>
      </c>
      <c r="P1166" s="6" t="s">
        <v>21</v>
      </c>
      <c r="Q1166" s="6" t="s">
        <v>45</v>
      </c>
      <c r="R1166" s="6" t="s">
        <v>17</v>
      </c>
      <c r="S1166" s="6" t="s">
        <v>15</v>
      </c>
      <c r="T1166" s="6" t="s">
        <v>15</v>
      </c>
      <c r="U1166" s="1" t="s">
        <v>14</v>
      </c>
      <c r="W1166" t="str">
        <f t="shared" si="19"/>
        <v>unsigned char accel1161[8] = {0x05, 0xCC, 0x51, 0x02, 0xF9, 0x04, 0x00, 0x00};</v>
      </c>
    </row>
    <row r="1167" spans="2:23" x14ac:dyDescent="0.25">
      <c r="B1167" s="1" t="s">
        <v>0</v>
      </c>
      <c r="C1167" s="1" t="s">
        <v>13</v>
      </c>
      <c r="D1167" s="1" t="s">
        <v>1</v>
      </c>
      <c r="E1167" s="1" t="s">
        <v>13</v>
      </c>
      <c r="F1167" s="1" t="s">
        <v>34</v>
      </c>
      <c r="G1167" s="5" t="s">
        <v>1201</v>
      </c>
      <c r="H1167" s="1" t="s">
        <v>30</v>
      </c>
      <c r="I1167" s="1" t="s">
        <v>28</v>
      </c>
      <c r="J1167" s="1" t="s">
        <v>12</v>
      </c>
      <c r="K1167" s="3" t="s">
        <v>26</v>
      </c>
      <c r="L1167" s="1" t="s">
        <v>20</v>
      </c>
      <c r="M1167" s="1" t="s">
        <v>29</v>
      </c>
      <c r="N1167" s="6" t="s">
        <v>25</v>
      </c>
      <c r="O1167" s="6" t="s">
        <v>23</v>
      </c>
      <c r="P1167" s="6" t="s">
        <v>21</v>
      </c>
      <c r="Q1167" s="6" t="s">
        <v>18</v>
      </c>
      <c r="R1167" s="6" t="s">
        <v>17</v>
      </c>
      <c r="S1167" s="6" t="s">
        <v>15</v>
      </c>
      <c r="T1167" s="6" t="s">
        <v>15</v>
      </c>
      <c r="U1167" s="1" t="s">
        <v>14</v>
      </c>
      <c r="W1167" t="str">
        <f t="shared" si="19"/>
        <v>unsigned char accel1162[8] = {0x05, 0xCC, 0x51, 0x02, 0xF5, 0x04, 0x00, 0x00};</v>
      </c>
    </row>
    <row r="1168" spans="2:23" x14ac:dyDescent="0.25">
      <c r="B1168" s="1" t="s">
        <v>0</v>
      </c>
      <c r="C1168" s="1" t="s">
        <v>13</v>
      </c>
      <c r="D1168" s="1" t="s">
        <v>1</v>
      </c>
      <c r="E1168" s="1" t="s">
        <v>13</v>
      </c>
      <c r="F1168" s="1" t="s">
        <v>34</v>
      </c>
      <c r="G1168" s="5" t="s">
        <v>1202</v>
      </c>
      <c r="H1168" s="1" t="s">
        <v>30</v>
      </c>
      <c r="I1168" s="1" t="s">
        <v>28</v>
      </c>
      <c r="J1168" s="1" t="s">
        <v>12</v>
      </c>
      <c r="K1168" s="3" t="s">
        <v>26</v>
      </c>
      <c r="L1168" s="1" t="s">
        <v>20</v>
      </c>
      <c r="M1168" s="1" t="s">
        <v>29</v>
      </c>
      <c r="N1168" s="6" t="s">
        <v>25</v>
      </c>
      <c r="O1168" s="6" t="s">
        <v>23</v>
      </c>
      <c r="P1168" s="6" t="s">
        <v>21</v>
      </c>
      <c r="Q1168" s="6" t="s">
        <v>37</v>
      </c>
      <c r="R1168" s="6" t="s">
        <v>17</v>
      </c>
      <c r="S1168" s="6" t="s">
        <v>15</v>
      </c>
      <c r="T1168" s="6" t="s">
        <v>15</v>
      </c>
      <c r="U1168" s="1" t="s">
        <v>14</v>
      </c>
      <c r="W1168" t="str">
        <f t="shared" si="19"/>
        <v>unsigned char accel1163[8] = {0x05, 0xCC, 0x51, 0x02, 0xF6, 0x04, 0x00, 0x00};</v>
      </c>
    </row>
    <row r="1169" spans="2:23" x14ac:dyDescent="0.25">
      <c r="B1169" s="1" t="s">
        <v>0</v>
      </c>
      <c r="C1169" s="1" t="s">
        <v>13</v>
      </c>
      <c r="D1169" s="1" t="s">
        <v>1</v>
      </c>
      <c r="E1169" s="1" t="s">
        <v>13</v>
      </c>
      <c r="F1169" s="1" t="s">
        <v>34</v>
      </c>
      <c r="G1169" s="5" t="s">
        <v>1203</v>
      </c>
      <c r="H1169" s="1" t="s">
        <v>30</v>
      </c>
      <c r="I1169" s="1" t="s">
        <v>28</v>
      </c>
      <c r="J1169" s="1" t="s">
        <v>12</v>
      </c>
      <c r="K1169" s="3" t="s">
        <v>26</v>
      </c>
      <c r="L1169" s="1" t="s">
        <v>20</v>
      </c>
      <c r="M1169" s="1" t="s">
        <v>29</v>
      </c>
      <c r="N1169" s="6" t="s">
        <v>25</v>
      </c>
      <c r="O1169" s="6" t="s">
        <v>23</v>
      </c>
      <c r="P1169" s="6" t="s">
        <v>21</v>
      </c>
      <c r="Q1169" s="6" t="s">
        <v>39</v>
      </c>
      <c r="R1169" s="6" t="s">
        <v>17</v>
      </c>
      <c r="S1169" s="6" t="s">
        <v>15</v>
      </c>
      <c r="T1169" s="6" t="s">
        <v>15</v>
      </c>
      <c r="U1169" s="1" t="s">
        <v>14</v>
      </c>
      <c r="W1169" t="str">
        <f t="shared" si="19"/>
        <v>unsigned char accel1164[8] = {0x05, 0xCC, 0x51, 0x02, 0xF7, 0x04, 0x00, 0x00};</v>
      </c>
    </row>
    <row r="1170" spans="2:23" x14ac:dyDescent="0.25">
      <c r="B1170" s="1" t="s">
        <v>0</v>
      </c>
      <c r="C1170" s="1" t="s">
        <v>13</v>
      </c>
      <c r="D1170" s="1" t="s">
        <v>1</v>
      </c>
      <c r="E1170" s="1" t="s">
        <v>13</v>
      </c>
      <c r="F1170" s="1" t="s">
        <v>34</v>
      </c>
      <c r="G1170" s="5" t="s">
        <v>1204</v>
      </c>
      <c r="H1170" s="1" t="s">
        <v>30</v>
      </c>
      <c r="I1170" s="1" t="s">
        <v>28</v>
      </c>
      <c r="J1170" s="1" t="s">
        <v>12</v>
      </c>
      <c r="K1170" s="3" t="s">
        <v>26</v>
      </c>
      <c r="L1170" s="1" t="s">
        <v>20</v>
      </c>
      <c r="M1170" s="1" t="s">
        <v>29</v>
      </c>
      <c r="N1170" s="6" t="s">
        <v>25</v>
      </c>
      <c r="O1170" s="6" t="s">
        <v>23</v>
      </c>
      <c r="P1170" s="6" t="s">
        <v>21</v>
      </c>
      <c r="Q1170" s="6" t="s">
        <v>42</v>
      </c>
      <c r="R1170" s="6" t="s">
        <v>17</v>
      </c>
      <c r="S1170" s="6" t="s">
        <v>15</v>
      </c>
      <c r="T1170" s="6" t="s">
        <v>15</v>
      </c>
      <c r="U1170" s="1" t="s">
        <v>14</v>
      </c>
      <c r="W1170" t="str">
        <f t="shared" si="19"/>
        <v>unsigned char accel1165[8] = {0x05, 0xCC, 0x51, 0x02, 0xF8, 0x04, 0x00, 0x00};</v>
      </c>
    </row>
    <row r="1171" spans="2:23" x14ac:dyDescent="0.25">
      <c r="B1171" s="1" t="s">
        <v>0</v>
      </c>
      <c r="C1171" s="1" t="s">
        <v>13</v>
      </c>
      <c r="D1171" s="1" t="s">
        <v>1</v>
      </c>
      <c r="E1171" s="1" t="s">
        <v>13</v>
      </c>
      <c r="F1171" s="1" t="s">
        <v>34</v>
      </c>
      <c r="G1171" s="5" t="s">
        <v>1205</v>
      </c>
      <c r="H1171" s="1" t="s">
        <v>30</v>
      </c>
      <c r="I1171" s="1" t="s">
        <v>28</v>
      </c>
      <c r="J1171" s="1" t="s">
        <v>12</v>
      </c>
      <c r="K1171" s="3" t="s">
        <v>26</v>
      </c>
      <c r="L1171" s="1" t="s">
        <v>20</v>
      </c>
      <c r="M1171" s="1" t="s">
        <v>29</v>
      </c>
      <c r="N1171" s="6" t="s">
        <v>25</v>
      </c>
      <c r="O1171" s="6" t="s">
        <v>23</v>
      </c>
      <c r="P1171" s="6" t="s">
        <v>21</v>
      </c>
      <c r="Q1171" s="6" t="s">
        <v>18</v>
      </c>
      <c r="R1171" s="6" t="s">
        <v>17</v>
      </c>
      <c r="S1171" s="6" t="s">
        <v>15</v>
      </c>
      <c r="T1171" s="6" t="s">
        <v>15</v>
      </c>
      <c r="U1171" s="1" t="s">
        <v>14</v>
      </c>
      <c r="W1171" t="str">
        <f t="shared" si="19"/>
        <v>unsigned char accel1166[8] = {0x05, 0xCC, 0x51, 0x02, 0xF5, 0x04, 0x00, 0x00};</v>
      </c>
    </row>
    <row r="1172" spans="2:23" x14ac:dyDescent="0.25">
      <c r="B1172" s="1" t="s">
        <v>0</v>
      </c>
      <c r="C1172" s="1" t="s">
        <v>13</v>
      </c>
      <c r="D1172" s="1" t="s">
        <v>1</v>
      </c>
      <c r="E1172" s="1" t="s">
        <v>13</v>
      </c>
      <c r="F1172" s="1" t="s">
        <v>34</v>
      </c>
      <c r="G1172" s="5" t="s">
        <v>1206</v>
      </c>
      <c r="H1172" s="1" t="s">
        <v>30</v>
      </c>
      <c r="I1172" s="1" t="s">
        <v>28</v>
      </c>
      <c r="J1172" s="1" t="s">
        <v>12</v>
      </c>
      <c r="K1172" s="3" t="s">
        <v>26</v>
      </c>
      <c r="L1172" s="1" t="s">
        <v>20</v>
      </c>
      <c r="M1172" s="1" t="s">
        <v>29</v>
      </c>
      <c r="N1172" s="6" t="s">
        <v>25</v>
      </c>
      <c r="O1172" s="6" t="s">
        <v>23</v>
      </c>
      <c r="P1172" s="6" t="s">
        <v>21</v>
      </c>
      <c r="Q1172" s="6" t="s">
        <v>37</v>
      </c>
      <c r="R1172" s="6" t="s">
        <v>17</v>
      </c>
      <c r="S1172" s="6" t="s">
        <v>15</v>
      </c>
      <c r="T1172" s="6" t="s">
        <v>15</v>
      </c>
      <c r="U1172" s="1" t="s">
        <v>14</v>
      </c>
      <c r="W1172" t="str">
        <f t="shared" si="19"/>
        <v>unsigned char accel1167[8] = {0x05, 0xCC, 0x51, 0x02, 0xF6, 0x04, 0x00, 0x00};</v>
      </c>
    </row>
    <row r="1173" spans="2:23" x14ac:dyDescent="0.25">
      <c r="B1173" s="1" t="s">
        <v>0</v>
      </c>
      <c r="C1173" s="1" t="s">
        <v>13</v>
      </c>
      <c r="D1173" s="1" t="s">
        <v>1</v>
      </c>
      <c r="E1173" s="1" t="s">
        <v>13</v>
      </c>
      <c r="F1173" s="1" t="s">
        <v>34</v>
      </c>
      <c r="G1173" s="5" t="s">
        <v>1207</v>
      </c>
      <c r="H1173" s="1" t="s">
        <v>30</v>
      </c>
      <c r="I1173" s="1" t="s">
        <v>28</v>
      </c>
      <c r="J1173" s="1" t="s">
        <v>12</v>
      </c>
      <c r="K1173" s="3" t="s">
        <v>26</v>
      </c>
      <c r="L1173" s="1" t="s">
        <v>20</v>
      </c>
      <c r="M1173" s="1" t="s">
        <v>29</v>
      </c>
      <c r="N1173" s="6" t="s">
        <v>25</v>
      </c>
      <c r="O1173" s="6" t="s">
        <v>23</v>
      </c>
      <c r="P1173" s="6" t="s">
        <v>21</v>
      </c>
      <c r="Q1173" s="6" t="s">
        <v>39</v>
      </c>
      <c r="R1173" s="6" t="s">
        <v>17</v>
      </c>
      <c r="S1173" s="6" t="s">
        <v>15</v>
      </c>
      <c r="T1173" s="6" t="s">
        <v>15</v>
      </c>
      <c r="U1173" s="1" t="s">
        <v>14</v>
      </c>
      <c r="W1173" t="str">
        <f t="shared" si="19"/>
        <v>unsigned char accel1168[8] = {0x05, 0xCC, 0x51, 0x02, 0xF7, 0x04, 0x00, 0x00};</v>
      </c>
    </row>
    <row r="1174" spans="2:23" x14ac:dyDescent="0.25">
      <c r="B1174" s="1" t="s">
        <v>0</v>
      </c>
      <c r="C1174" s="1" t="s">
        <v>13</v>
      </c>
      <c r="D1174" s="1" t="s">
        <v>1</v>
      </c>
      <c r="E1174" s="1" t="s">
        <v>13</v>
      </c>
      <c r="F1174" s="1" t="s">
        <v>34</v>
      </c>
      <c r="G1174" s="5" t="s">
        <v>1208</v>
      </c>
      <c r="H1174" s="1" t="s">
        <v>30</v>
      </c>
      <c r="I1174" s="1" t="s">
        <v>28</v>
      </c>
      <c r="J1174" s="1" t="s">
        <v>12</v>
      </c>
      <c r="K1174" s="3" t="s">
        <v>26</v>
      </c>
      <c r="L1174" s="1" t="s">
        <v>20</v>
      </c>
      <c r="M1174" s="1" t="s">
        <v>29</v>
      </c>
      <c r="N1174" s="6" t="s">
        <v>25</v>
      </c>
      <c r="O1174" s="6" t="s">
        <v>23</v>
      </c>
      <c r="P1174" s="6" t="s">
        <v>21</v>
      </c>
      <c r="Q1174" s="6" t="s">
        <v>42</v>
      </c>
      <c r="R1174" s="6" t="s">
        <v>17</v>
      </c>
      <c r="S1174" s="6" t="s">
        <v>15</v>
      </c>
      <c r="T1174" s="6" t="s">
        <v>15</v>
      </c>
      <c r="U1174" s="1" t="s">
        <v>14</v>
      </c>
      <c r="W1174" t="str">
        <f t="shared" si="19"/>
        <v>unsigned char accel1169[8] = {0x05, 0xCC, 0x51, 0x02, 0xF8, 0x04, 0x00, 0x00};</v>
      </c>
    </row>
    <row r="1175" spans="2:23" x14ac:dyDescent="0.25">
      <c r="B1175" s="1" t="s">
        <v>0</v>
      </c>
      <c r="C1175" s="1" t="s">
        <v>13</v>
      </c>
      <c r="D1175" s="1" t="s">
        <v>1</v>
      </c>
      <c r="E1175" s="1" t="s">
        <v>13</v>
      </c>
      <c r="F1175" s="1" t="s">
        <v>34</v>
      </c>
      <c r="G1175" s="5" t="s">
        <v>1209</v>
      </c>
      <c r="H1175" s="1" t="s">
        <v>30</v>
      </c>
      <c r="I1175" s="1" t="s">
        <v>28</v>
      </c>
      <c r="J1175" s="1" t="s">
        <v>12</v>
      </c>
      <c r="K1175" s="3" t="s">
        <v>26</v>
      </c>
      <c r="L1175" s="1" t="s">
        <v>20</v>
      </c>
      <c r="M1175" s="1" t="s">
        <v>29</v>
      </c>
      <c r="N1175" s="6" t="s">
        <v>25</v>
      </c>
      <c r="O1175" s="6" t="s">
        <v>23</v>
      </c>
      <c r="P1175" s="6" t="s">
        <v>21</v>
      </c>
      <c r="Q1175" s="6" t="s">
        <v>45</v>
      </c>
      <c r="R1175" s="6" t="s">
        <v>17</v>
      </c>
      <c r="S1175" s="6" t="s">
        <v>15</v>
      </c>
      <c r="T1175" s="6" t="s">
        <v>15</v>
      </c>
      <c r="U1175" s="1" t="s">
        <v>14</v>
      </c>
      <c r="W1175" t="str">
        <f t="shared" si="19"/>
        <v>unsigned char accel1170[8] = {0x05, 0xCC, 0x51, 0x02, 0xF9, 0x04, 0x00, 0x00};</v>
      </c>
    </row>
    <row r="1176" spans="2:23" x14ac:dyDescent="0.25">
      <c r="B1176" s="1" t="s">
        <v>0</v>
      </c>
      <c r="C1176" s="1" t="s">
        <v>13</v>
      </c>
      <c r="D1176" s="1" t="s">
        <v>1</v>
      </c>
      <c r="E1176" s="1" t="s">
        <v>13</v>
      </c>
      <c r="F1176" s="1" t="s">
        <v>34</v>
      </c>
      <c r="G1176" s="5" t="s">
        <v>1210</v>
      </c>
      <c r="H1176" s="1" t="s">
        <v>30</v>
      </c>
      <c r="I1176" s="1" t="s">
        <v>28</v>
      </c>
      <c r="J1176" s="1" t="s">
        <v>12</v>
      </c>
      <c r="K1176" s="3" t="s">
        <v>26</v>
      </c>
      <c r="L1176" s="1" t="s">
        <v>20</v>
      </c>
      <c r="M1176" s="1" t="s">
        <v>29</v>
      </c>
      <c r="N1176" s="6" t="s">
        <v>25</v>
      </c>
      <c r="O1176" s="6" t="s">
        <v>23</v>
      </c>
      <c r="P1176" s="6" t="s">
        <v>21</v>
      </c>
      <c r="Q1176" s="6" t="s">
        <v>18</v>
      </c>
      <c r="R1176" s="6" t="s">
        <v>17</v>
      </c>
      <c r="S1176" s="6" t="s">
        <v>15</v>
      </c>
      <c r="T1176" s="6" t="s">
        <v>15</v>
      </c>
      <c r="U1176" s="1" t="s">
        <v>14</v>
      </c>
      <c r="W1176" t="str">
        <f t="shared" si="19"/>
        <v>unsigned char accel1171[8] = {0x05, 0xCC, 0x51, 0x02, 0xF5, 0x04, 0x00, 0x00};</v>
      </c>
    </row>
    <row r="1177" spans="2:23" x14ac:dyDescent="0.25">
      <c r="B1177" s="1" t="s">
        <v>0</v>
      </c>
      <c r="C1177" s="1" t="s">
        <v>13</v>
      </c>
      <c r="D1177" s="1" t="s">
        <v>1</v>
      </c>
      <c r="E1177" s="1" t="s">
        <v>13</v>
      </c>
      <c r="F1177" s="1" t="s">
        <v>34</v>
      </c>
      <c r="G1177" s="5" t="s">
        <v>1211</v>
      </c>
      <c r="H1177" s="1" t="s">
        <v>30</v>
      </c>
      <c r="I1177" s="1" t="s">
        <v>28</v>
      </c>
      <c r="J1177" s="1" t="s">
        <v>12</v>
      </c>
      <c r="K1177" s="3" t="s">
        <v>26</v>
      </c>
      <c r="L1177" s="1" t="s">
        <v>20</v>
      </c>
      <c r="M1177" s="1" t="s">
        <v>29</v>
      </c>
      <c r="N1177" s="6" t="s">
        <v>25</v>
      </c>
      <c r="O1177" s="6" t="s">
        <v>23</v>
      </c>
      <c r="P1177" s="6" t="s">
        <v>21</v>
      </c>
      <c r="Q1177" s="6" t="s">
        <v>37</v>
      </c>
      <c r="R1177" s="6" t="s">
        <v>17</v>
      </c>
      <c r="S1177" s="6" t="s">
        <v>15</v>
      </c>
      <c r="T1177" s="6" t="s">
        <v>15</v>
      </c>
      <c r="U1177" s="1" t="s">
        <v>14</v>
      </c>
      <c r="W1177" t="str">
        <f t="shared" si="19"/>
        <v>unsigned char accel1172[8] = {0x05, 0xCC, 0x51, 0x02, 0xF6, 0x04, 0x00, 0x00};</v>
      </c>
    </row>
    <row r="1178" spans="2:23" x14ac:dyDescent="0.25">
      <c r="B1178" s="1" t="s">
        <v>0</v>
      </c>
      <c r="C1178" s="1" t="s">
        <v>13</v>
      </c>
      <c r="D1178" s="1" t="s">
        <v>1</v>
      </c>
      <c r="E1178" s="1" t="s">
        <v>13</v>
      </c>
      <c r="F1178" s="1" t="s">
        <v>34</v>
      </c>
      <c r="G1178" s="5" t="s">
        <v>1212</v>
      </c>
      <c r="H1178" s="1" t="s">
        <v>30</v>
      </c>
      <c r="I1178" s="1" t="s">
        <v>28</v>
      </c>
      <c r="J1178" s="1" t="s">
        <v>12</v>
      </c>
      <c r="K1178" s="3" t="s">
        <v>26</v>
      </c>
      <c r="L1178" s="1" t="s">
        <v>20</v>
      </c>
      <c r="M1178" s="1" t="s">
        <v>29</v>
      </c>
      <c r="N1178" s="6" t="s">
        <v>25</v>
      </c>
      <c r="O1178" s="6" t="s">
        <v>23</v>
      </c>
      <c r="P1178" s="6" t="s">
        <v>21</v>
      </c>
      <c r="Q1178" s="6" t="s">
        <v>39</v>
      </c>
      <c r="R1178" s="6" t="s">
        <v>17</v>
      </c>
      <c r="S1178" s="6" t="s">
        <v>15</v>
      </c>
      <c r="T1178" s="6" t="s">
        <v>15</v>
      </c>
      <c r="U1178" s="1" t="s">
        <v>14</v>
      </c>
      <c r="W1178" t="str">
        <f t="shared" si="19"/>
        <v>unsigned char accel1173[8] = {0x05, 0xCC, 0x51, 0x02, 0xF7, 0x04, 0x00, 0x00};</v>
      </c>
    </row>
    <row r="1179" spans="2:23" x14ac:dyDescent="0.25">
      <c r="B1179" s="1" t="s">
        <v>0</v>
      </c>
      <c r="C1179" s="1" t="s">
        <v>13</v>
      </c>
      <c r="D1179" s="1" t="s">
        <v>1</v>
      </c>
      <c r="E1179" s="1" t="s">
        <v>13</v>
      </c>
      <c r="F1179" s="1" t="s">
        <v>34</v>
      </c>
      <c r="G1179" s="5" t="s">
        <v>1213</v>
      </c>
      <c r="H1179" s="1" t="s">
        <v>30</v>
      </c>
      <c r="I1179" s="1" t="s">
        <v>28</v>
      </c>
      <c r="J1179" s="1" t="s">
        <v>12</v>
      </c>
      <c r="K1179" s="3" t="s">
        <v>26</v>
      </c>
      <c r="L1179" s="1" t="s">
        <v>20</v>
      </c>
      <c r="M1179" s="1" t="s">
        <v>29</v>
      </c>
      <c r="N1179" s="6" t="s">
        <v>25</v>
      </c>
      <c r="O1179" s="6" t="s">
        <v>23</v>
      </c>
      <c r="P1179" s="6" t="s">
        <v>21</v>
      </c>
      <c r="Q1179" s="6" t="s">
        <v>42</v>
      </c>
      <c r="R1179" s="6" t="s">
        <v>17</v>
      </c>
      <c r="S1179" s="6" t="s">
        <v>15</v>
      </c>
      <c r="T1179" s="6" t="s">
        <v>15</v>
      </c>
      <c r="U1179" s="1" t="s">
        <v>14</v>
      </c>
      <c r="W1179" t="str">
        <f t="shared" si="19"/>
        <v>unsigned char accel1174[8] = {0x05, 0xCC, 0x51, 0x02, 0xF8, 0x04, 0x00, 0x00};</v>
      </c>
    </row>
    <row r="1180" spans="2:23" x14ac:dyDescent="0.25">
      <c r="B1180" s="1" t="s">
        <v>0</v>
      </c>
      <c r="C1180" s="1" t="s">
        <v>13</v>
      </c>
      <c r="D1180" s="1" t="s">
        <v>1</v>
      </c>
      <c r="E1180" s="1" t="s">
        <v>13</v>
      </c>
      <c r="F1180" s="1" t="s">
        <v>34</v>
      </c>
      <c r="G1180" s="5" t="s">
        <v>1214</v>
      </c>
      <c r="H1180" s="1" t="s">
        <v>30</v>
      </c>
      <c r="I1180" s="1" t="s">
        <v>28</v>
      </c>
      <c r="J1180" s="1" t="s">
        <v>12</v>
      </c>
      <c r="K1180" s="3" t="s">
        <v>26</v>
      </c>
      <c r="L1180" s="1" t="s">
        <v>20</v>
      </c>
      <c r="M1180" s="1" t="s">
        <v>29</v>
      </c>
      <c r="N1180" s="6" t="s">
        <v>25</v>
      </c>
      <c r="O1180" s="6" t="s">
        <v>23</v>
      </c>
      <c r="P1180" s="6" t="s">
        <v>21</v>
      </c>
      <c r="Q1180" s="6" t="s">
        <v>18</v>
      </c>
      <c r="R1180" s="6" t="s">
        <v>17</v>
      </c>
      <c r="S1180" s="6" t="s">
        <v>15</v>
      </c>
      <c r="T1180" s="6" t="s">
        <v>15</v>
      </c>
      <c r="U1180" s="1" t="s">
        <v>14</v>
      </c>
      <c r="W1180" t="str">
        <f t="shared" si="19"/>
        <v>unsigned char accel1175[8] = {0x05, 0xCC, 0x51, 0x02, 0xF5, 0x04, 0x00, 0x00};</v>
      </c>
    </row>
    <row r="1181" spans="2:23" x14ac:dyDescent="0.25">
      <c r="B1181" s="1" t="s">
        <v>0</v>
      </c>
      <c r="C1181" s="1" t="s">
        <v>13</v>
      </c>
      <c r="D1181" s="1" t="s">
        <v>1</v>
      </c>
      <c r="E1181" s="1" t="s">
        <v>13</v>
      </c>
      <c r="F1181" s="1" t="s">
        <v>34</v>
      </c>
      <c r="G1181" s="5" t="s">
        <v>1215</v>
      </c>
      <c r="H1181" s="1" t="s">
        <v>30</v>
      </c>
      <c r="I1181" s="1" t="s">
        <v>28</v>
      </c>
      <c r="J1181" s="1" t="s">
        <v>12</v>
      </c>
      <c r="K1181" s="3" t="s">
        <v>26</v>
      </c>
      <c r="L1181" s="1" t="s">
        <v>20</v>
      </c>
      <c r="M1181" s="1" t="s">
        <v>29</v>
      </c>
      <c r="N1181" s="6" t="s">
        <v>25</v>
      </c>
      <c r="O1181" s="6" t="s">
        <v>23</v>
      </c>
      <c r="P1181" s="6" t="s">
        <v>21</v>
      </c>
      <c r="Q1181" s="6" t="s">
        <v>37</v>
      </c>
      <c r="R1181" s="6" t="s">
        <v>17</v>
      </c>
      <c r="S1181" s="6" t="s">
        <v>15</v>
      </c>
      <c r="T1181" s="6" t="s">
        <v>15</v>
      </c>
      <c r="U1181" s="1" t="s">
        <v>14</v>
      </c>
      <c r="W1181" t="str">
        <f t="shared" si="19"/>
        <v>unsigned char accel1176[8] = {0x05, 0xCC, 0x51, 0x02, 0xF6, 0x04, 0x00, 0x00};</v>
      </c>
    </row>
    <row r="1182" spans="2:23" x14ac:dyDescent="0.25">
      <c r="B1182" s="1" t="s">
        <v>0</v>
      </c>
      <c r="C1182" s="1" t="s">
        <v>13</v>
      </c>
      <c r="D1182" s="1" t="s">
        <v>1</v>
      </c>
      <c r="E1182" s="1" t="s">
        <v>13</v>
      </c>
      <c r="F1182" s="1" t="s">
        <v>34</v>
      </c>
      <c r="G1182" s="5" t="s">
        <v>1216</v>
      </c>
      <c r="H1182" s="1" t="s">
        <v>30</v>
      </c>
      <c r="I1182" s="1" t="s">
        <v>28</v>
      </c>
      <c r="J1182" s="1" t="s">
        <v>12</v>
      </c>
      <c r="K1182" s="3" t="s">
        <v>26</v>
      </c>
      <c r="L1182" s="1" t="s">
        <v>20</v>
      </c>
      <c r="M1182" s="1" t="s">
        <v>29</v>
      </c>
      <c r="N1182" s="6" t="s">
        <v>25</v>
      </c>
      <c r="O1182" s="6" t="s">
        <v>23</v>
      </c>
      <c r="P1182" s="6" t="s">
        <v>21</v>
      </c>
      <c r="Q1182" s="6" t="s">
        <v>39</v>
      </c>
      <c r="R1182" s="6" t="s">
        <v>17</v>
      </c>
      <c r="S1182" s="6" t="s">
        <v>15</v>
      </c>
      <c r="T1182" s="6" t="s">
        <v>15</v>
      </c>
      <c r="U1182" s="1" t="s">
        <v>14</v>
      </c>
      <c r="W1182" t="str">
        <f t="shared" si="19"/>
        <v>unsigned char accel1177[8] = {0x05, 0xCC, 0x51, 0x02, 0xF7, 0x04, 0x00, 0x00};</v>
      </c>
    </row>
    <row r="1183" spans="2:23" x14ac:dyDescent="0.25">
      <c r="B1183" s="1" t="s">
        <v>0</v>
      </c>
      <c r="C1183" s="1" t="s">
        <v>13</v>
      </c>
      <c r="D1183" s="1" t="s">
        <v>1</v>
      </c>
      <c r="E1183" s="1" t="s">
        <v>13</v>
      </c>
      <c r="F1183" s="1" t="s">
        <v>34</v>
      </c>
      <c r="G1183" s="5" t="s">
        <v>1217</v>
      </c>
      <c r="H1183" s="1" t="s">
        <v>30</v>
      </c>
      <c r="I1183" s="1" t="s">
        <v>28</v>
      </c>
      <c r="J1183" s="1" t="s">
        <v>12</v>
      </c>
      <c r="K1183" s="3" t="s">
        <v>26</v>
      </c>
      <c r="L1183" s="1" t="s">
        <v>20</v>
      </c>
      <c r="M1183" s="1" t="s">
        <v>29</v>
      </c>
      <c r="N1183" s="6" t="s">
        <v>25</v>
      </c>
      <c r="O1183" s="6" t="s">
        <v>23</v>
      </c>
      <c r="P1183" s="6" t="s">
        <v>21</v>
      </c>
      <c r="Q1183" s="6" t="s">
        <v>42</v>
      </c>
      <c r="R1183" s="6" t="s">
        <v>17</v>
      </c>
      <c r="S1183" s="6" t="s">
        <v>15</v>
      </c>
      <c r="T1183" s="6" t="s">
        <v>15</v>
      </c>
      <c r="U1183" s="1" t="s">
        <v>14</v>
      </c>
      <c r="W1183" t="str">
        <f t="shared" si="19"/>
        <v>unsigned char accel1178[8] = {0x05, 0xCC, 0x51, 0x02, 0xF8, 0x04, 0x00, 0x00};</v>
      </c>
    </row>
    <row r="1184" spans="2:23" x14ac:dyDescent="0.25">
      <c r="B1184" s="1" t="s">
        <v>0</v>
      </c>
      <c r="C1184" s="1" t="s">
        <v>13</v>
      </c>
      <c r="D1184" s="1" t="s">
        <v>1</v>
      </c>
      <c r="E1184" s="1" t="s">
        <v>13</v>
      </c>
      <c r="F1184" s="1" t="s">
        <v>34</v>
      </c>
      <c r="G1184" s="5" t="s">
        <v>1218</v>
      </c>
      <c r="H1184" s="1" t="s">
        <v>30</v>
      </c>
      <c r="I1184" s="1" t="s">
        <v>28</v>
      </c>
      <c r="J1184" s="1" t="s">
        <v>12</v>
      </c>
      <c r="K1184" s="3" t="s">
        <v>26</v>
      </c>
      <c r="L1184" s="1" t="s">
        <v>20</v>
      </c>
      <c r="M1184" s="1" t="s">
        <v>29</v>
      </c>
      <c r="N1184" s="6" t="s">
        <v>25</v>
      </c>
      <c r="O1184" s="6" t="s">
        <v>23</v>
      </c>
      <c r="P1184" s="6" t="s">
        <v>21</v>
      </c>
      <c r="Q1184" s="6" t="s">
        <v>45</v>
      </c>
      <c r="R1184" s="6" t="s">
        <v>17</v>
      </c>
      <c r="S1184" s="6" t="s">
        <v>15</v>
      </c>
      <c r="T1184" s="6" t="s">
        <v>15</v>
      </c>
      <c r="U1184" s="1" t="s">
        <v>14</v>
      </c>
      <c r="W1184" t="str">
        <f t="shared" si="19"/>
        <v>unsigned char accel1179[8] = {0x05, 0xCC, 0x51, 0x02, 0xF9, 0x04, 0x00, 0x00};</v>
      </c>
    </row>
    <row r="1185" spans="2:23" x14ac:dyDescent="0.25">
      <c r="B1185" s="1" t="s">
        <v>0</v>
      </c>
      <c r="C1185" s="1" t="s">
        <v>13</v>
      </c>
      <c r="D1185" s="1" t="s">
        <v>1</v>
      </c>
      <c r="E1185" s="1" t="s">
        <v>13</v>
      </c>
      <c r="F1185" s="1" t="s">
        <v>34</v>
      </c>
      <c r="G1185" s="5" t="s">
        <v>1219</v>
      </c>
      <c r="H1185" s="1" t="s">
        <v>30</v>
      </c>
      <c r="I1185" s="1" t="s">
        <v>28</v>
      </c>
      <c r="J1185" s="1" t="s">
        <v>12</v>
      </c>
      <c r="K1185" s="3" t="s">
        <v>26</v>
      </c>
      <c r="L1185" s="1" t="s">
        <v>20</v>
      </c>
      <c r="M1185" s="1" t="s">
        <v>29</v>
      </c>
      <c r="N1185" s="6" t="s">
        <v>25</v>
      </c>
      <c r="O1185" s="6" t="s">
        <v>23</v>
      </c>
      <c r="P1185" s="6" t="s">
        <v>21</v>
      </c>
      <c r="Q1185" s="6" t="s">
        <v>18</v>
      </c>
      <c r="R1185" s="6" t="s">
        <v>17</v>
      </c>
      <c r="S1185" s="6" t="s">
        <v>15</v>
      </c>
      <c r="T1185" s="6" t="s">
        <v>15</v>
      </c>
      <c r="U1185" s="1" t="s">
        <v>14</v>
      </c>
      <c r="W1185" t="str">
        <f t="shared" si="19"/>
        <v>unsigned char accel1180[8] = {0x05, 0xCC, 0x51, 0x02, 0xF5, 0x04, 0x00, 0x00};</v>
      </c>
    </row>
    <row r="1186" spans="2:23" x14ac:dyDescent="0.25">
      <c r="B1186" s="1" t="s">
        <v>0</v>
      </c>
      <c r="C1186" s="1" t="s">
        <v>13</v>
      </c>
      <c r="D1186" s="1" t="s">
        <v>1</v>
      </c>
      <c r="E1186" s="1" t="s">
        <v>13</v>
      </c>
      <c r="F1186" s="1" t="s">
        <v>34</v>
      </c>
      <c r="G1186" s="5" t="s">
        <v>1220</v>
      </c>
      <c r="H1186" s="1" t="s">
        <v>30</v>
      </c>
      <c r="I1186" s="1" t="s">
        <v>28</v>
      </c>
      <c r="J1186" s="1" t="s">
        <v>12</v>
      </c>
      <c r="K1186" s="3" t="s">
        <v>26</v>
      </c>
      <c r="L1186" s="1" t="s">
        <v>20</v>
      </c>
      <c r="M1186" s="1" t="s">
        <v>29</v>
      </c>
      <c r="N1186" s="6" t="s">
        <v>25</v>
      </c>
      <c r="O1186" s="6" t="s">
        <v>23</v>
      </c>
      <c r="P1186" s="6" t="s">
        <v>21</v>
      </c>
      <c r="Q1186" s="6" t="s">
        <v>37</v>
      </c>
      <c r="R1186" s="6" t="s">
        <v>17</v>
      </c>
      <c r="S1186" s="6" t="s">
        <v>15</v>
      </c>
      <c r="T1186" s="6" t="s">
        <v>15</v>
      </c>
      <c r="U1186" s="1" t="s">
        <v>14</v>
      </c>
      <c r="W1186" t="str">
        <f t="shared" si="19"/>
        <v>unsigned char accel1181[8] = {0x05, 0xCC, 0x51, 0x02, 0xF6, 0x04, 0x00, 0x00};</v>
      </c>
    </row>
    <row r="1187" spans="2:23" x14ac:dyDescent="0.25">
      <c r="B1187" s="1" t="s">
        <v>0</v>
      </c>
      <c r="C1187" s="1" t="s">
        <v>13</v>
      </c>
      <c r="D1187" s="1" t="s">
        <v>1</v>
      </c>
      <c r="E1187" s="1" t="s">
        <v>13</v>
      </c>
      <c r="F1187" s="1" t="s">
        <v>34</v>
      </c>
      <c r="G1187" s="5" t="s">
        <v>1221</v>
      </c>
      <c r="H1187" s="1" t="s">
        <v>30</v>
      </c>
      <c r="I1187" s="1" t="s">
        <v>28</v>
      </c>
      <c r="J1187" s="1" t="s">
        <v>12</v>
      </c>
      <c r="K1187" s="3" t="s">
        <v>26</v>
      </c>
      <c r="L1187" s="1" t="s">
        <v>20</v>
      </c>
      <c r="M1187" s="1" t="s">
        <v>29</v>
      </c>
      <c r="N1187" s="6" t="s">
        <v>25</v>
      </c>
      <c r="O1187" s="6" t="s">
        <v>23</v>
      </c>
      <c r="P1187" s="6" t="s">
        <v>21</v>
      </c>
      <c r="Q1187" s="6" t="s">
        <v>39</v>
      </c>
      <c r="R1187" s="6" t="s">
        <v>17</v>
      </c>
      <c r="S1187" s="6" t="s">
        <v>15</v>
      </c>
      <c r="T1187" s="6" t="s">
        <v>15</v>
      </c>
      <c r="U1187" s="1" t="s">
        <v>14</v>
      </c>
      <c r="W1187" t="str">
        <f t="shared" si="19"/>
        <v>unsigned char accel1182[8] = {0x05, 0xCC, 0x51, 0x02, 0xF7, 0x04, 0x00, 0x00};</v>
      </c>
    </row>
    <row r="1188" spans="2:23" x14ac:dyDescent="0.25">
      <c r="B1188" s="1" t="s">
        <v>0</v>
      </c>
      <c r="C1188" s="1" t="s">
        <v>13</v>
      </c>
      <c r="D1188" s="1" t="s">
        <v>1</v>
      </c>
      <c r="E1188" s="1" t="s">
        <v>13</v>
      </c>
      <c r="F1188" s="1" t="s">
        <v>34</v>
      </c>
      <c r="G1188" s="5" t="s">
        <v>1222</v>
      </c>
      <c r="H1188" s="1" t="s">
        <v>30</v>
      </c>
      <c r="I1188" s="1" t="s">
        <v>28</v>
      </c>
      <c r="J1188" s="1" t="s">
        <v>12</v>
      </c>
      <c r="K1188" s="3" t="s">
        <v>26</v>
      </c>
      <c r="L1188" s="1" t="s">
        <v>20</v>
      </c>
      <c r="M1188" s="1" t="s">
        <v>29</v>
      </c>
      <c r="N1188" s="6" t="s">
        <v>25</v>
      </c>
      <c r="O1188" s="6" t="s">
        <v>23</v>
      </c>
      <c r="P1188" s="6" t="s">
        <v>21</v>
      </c>
      <c r="Q1188" s="6" t="s">
        <v>42</v>
      </c>
      <c r="R1188" s="6" t="s">
        <v>17</v>
      </c>
      <c r="S1188" s="6" t="s">
        <v>15</v>
      </c>
      <c r="T1188" s="6" t="s">
        <v>15</v>
      </c>
      <c r="U1188" s="1" t="s">
        <v>14</v>
      </c>
      <c r="W1188" t="str">
        <f t="shared" si="19"/>
        <v>unsigned char accel1183[8] = {0x05, 0xCC, 0x51, 0x02, 0xF8, 0x04, 0x00, 0x00};</v>
      </c>
    </row>
    <row r="1189" spans="2:23" x14ac:dyDescent="0.25">
      <c r="B1189" s="1" t="s">
        <v>0</v>
      </c>
      <c r="C1189" s="1" t="s">
        <v>13</v>
      </c>
      <c r="D1189" s="1" t="s">
        <v>1</v>
      </c>
      <c r="E1189" s="1" t="s">
        <v>13</v>
      </c>
      <c r="F1189" s="1" t="s">
        <v>34</v>
      </c>
      <c r="G1189" s="5" t="s">
        <v>1223</v>
      </c>
      <c r="H1189" s="1" t="s">
        <v>30</v>
      </c>
      <c r="I1189" s="1" t="s">
        <v>28</v>
      </c>
      <c r="J1189" s="1" t="s">
        <v>12</v>
      </c>
      <c r="K1189" s="3" t="s">
        <v>26</v>
      </c>
      <c r="L1189" s="1" t="s">
        <v>20</v>
      </c>
      <c r="M1189" s="1" t="s">
        <v>29</v>
      </c>
      <c r="N1189" s="6" t="s">
        <v>25</v>
      </c>
      <c r="O1189" s="6" t="s">
        <v>23</v>
      </c>
      <c r="P1189" s="6" t="s">
        <v>21</v>
      </c>
      <c r="Q1189" s="6" t="s">
        <v>18</v>
      </c>
      <c r="R1189" s="6" t="s">
        <v>17</v>
      </c>
      <c r="S1189" s="6" t="s">
        <v>15</v>
      </c>
      <c r="T1189" s="6" t="s">
        <v>15</v>
      </c>
      <c r="U1189" s="1" t="s">
        <v>14</v>
      </c>
      <c r="W1189" t="str">
        <f t="shared" si="19"/>
        <v>unsigned char accel1184[8] = {0x05, 0xCC, 0x51, 0x02, 0xF5, 0x04, 0x00, 0x00};</v>
      </c>
    </row>
    <row r="1190" spans="2:23" x14ac:dyDescent="0.25">
      <c r="B1190" s="1" t="s">
        <v>0</v>
      </c>
      <c r="C1190" s="1" t="s">
        <v>13</v>
      </c>
      <c r="D1190" s="1" t="s">
        <v>1</v>
      </c>
      <c r="E1190" s="1" t="s">
        <v>13</v>
      </c>
      <c r="F1190" s="1" t="s">
        <v>34</v>
      </c>
      <c r="G1190" s="5" t="s">
        <v>1224</v>
      </c>
      <c r="H1190" s="1" t="s">
        <v>30</v>
      </c>
      <c r="I1190" s="1" t="s">
        <v>28</v>
      </c>
      <c r="J1190" s="1" t="s">
        <v>12</v>
      </c>
      <c r="K1190" s="3" t="s">
        <v>26</v>
      </c>
      <c r="L1190" s="1" t="s">
        <v>20</v>
      </c>
      <c r="M1190" s="1" t="s">
        <v>29</v>
      </c>
      <c r="N1190" s="6" t="s">
        <v>25</v>
      </c>
      <c r="O1190" s="6" t="s">
        <v>23</v>
      </c>
      <c r="P1190" s="6" t="s">
        <v>21</v>
      </c>
      <c r="Q1190" s="6" t="s">
        <v>37</v>
      </c>
      <c r="R1190" s="6" t="s">
        <v>17</v>
      </c>
      <c r="S1190" s="6" t="s">
        <v>15</v>
      </c>
      <c r="T1190" s="6" t="s">
        <v>15</v>
      </c>
      <c r="U1190" s="1" t="s">
        <v>14</v>
      </c>
      <c r="W1190" t="str">
        <f t="shared" si="19"/>
        <v>unsigned char accel1185[8] = {0x05, 0xCC, 0x51, 0x02, 0xF6, 0x04, 0x00, 0x00};</v>
      </c>
    </row>
    <row r="1191" spans="2:23" x14ac:dyDescent="0.25">
      <c r="B1191" s="1" t="s">
        <v>0</v>
      </c>
      <c r="C1191" s="1" t="s">
        <v>13</v>
      </c>
      <c r="D1191" s="1" t="s">
        <v>1</v>
      </c>
      <c r="E1191" s="1" t="s">
        <v>13</v>
      </c>
      <c r="F1191" s="1" t="s">
        <v>34</v>
      </c>
      <c r="G1191" s="5" t="s">
        <v>1225</v>
      </c>
      <c r="H1191" s="1" t="s">
        <v>30</v>
      </c>
      <c r="I1191" s="1" t="s">
        <v>28</v>
      </c>
      <c r="J1191" s="1" t="s">
        <v>12</v>
      </c>
      <c r="K1191" s="3" t="s">
        <v>26</v>
      </c>
      <c r="L1191" s="1" t="s">
        <v>20</v>
      </c>
      <c r="M1191" s="1" t="s">
        <v>29</v>
      </c>
      <c r="N1191" s="6" t="s">
        <v>25</v>
      </c>
      <c r="O1191" s="6" t="s">
        <v>23</v>
      </c>
      <c r="P1191" s="6" t="s">
        <v>21</v>
      </c>
      <c r="Q1191" s="6" t="s">
        <v>39</v>
      </c>
      <c r="R1191" s="6" t="s">
        <v>17</v>
      </c>
      <c r="S1191" s="6" t="s">
        <v>15</v>
      </c>
      <c r="T1191" s="6" t="s">
        <v>15</v>
      </c>
      <c r="U1191" s="1" t="s">
        <v>14</v>
      </c>
      <c r="W1191" t="str">
        <f t="shared" si="19"/>
        <v>unsigned char accel1186[8] = {0x05, 0xCC, 0x51, 0x02, 0xF7, 0x04, 0x00, 0x00};</v>
      </c>
    </row>
    <row r="1192" spans="2:23" x14ac:dyDescent="0.25">
      <c r="B1192" s="1" t="s">
        <v>0</v>
      </c>
      <c r="C1192" s="1" t="s">
        <v>13</v>
      </c>
      <c r="D1192" s="1" t="s">
        <v>1</v>
      </c>
      <c r="E1192" s="1" t="s">
        <v>13</v>
      </c>
      <c r="F1192" s="1" t="s">
        <v>34</v>
      </c>
      <c r="G1192" s="5" t="s">
        <v>1226</v>
      </c>
      <c r="H1192" s="1" t="s">
        <v>30</v>
      </c>
      <c r="I1192" s="1" t="s">
        <v>28</v>
      </c>
      <c r="J1192" s="1" t="s">
        <v>12</v>
      </c>
      <c r="K1192" s="3" t="s">
        <v>26</v>
      </c>
      <c r="L1192" s="1" t="s">
        <v>20</v>
      </c>
      <c r="M1192" s="1" t="s">
        <v>29</v>
      </c>
      <c r="N1192" s="6" t="s">
        <v>25</v>
      </c>
      <c r="O1192" s="6" t="s">
        <v>23</v>
      </c>
      <c r="P1192" s="6" t="s">
        <v>21</v>
      </c>
      <c r="Q1192" s="6" t="s">
        <v>42</v>
      </c>
      <c r="R1192" s="6" t="s">
        <v>17</v>
      </c>
      <c r="S1192" s="6" t="s">
        <v>15</v>
      </c>
      <c r="T1192" s="6" t="s">
        <v>15</v>
      </c>
      <c r="U1192" s="1" t="s">
        <v>14</v>
      </c>
      <c r="W1192" t="str">
        <f t="shared" si="19"/>
        <v>unsigned char accel1187[8] = {0x05, 0xCC, 0x51, 0x02, 0xF8, 0x04, 0x00, 0x00};</v>
      </c>
    </row>
    <row r="1193" spans="2:23" x14ac:dyDescent="0.25">
      <c r="B1193" s="1" t="s">
        <v>0</v>
      </c>
      <c r="C1193" s="1" t="s">
        <v>13</v>
      </c>
      <c r="D1193" s="1" t="s">
        <v>1</v>
      </c>
      <c r="E1193" s="1" t="s">
        <v>13</v>
      </c>
      <c r="F1193" s="1" t="s">
        <v>34</v>
      </c>
      <c r="G1193" s="5" t="s">
        <v>1227</v>
      </c>
      <c r="H1193" s="1" t="s">
        <v>30</v>
      </c>
      <c r="I1193" s="1" t="s">
        <v>28</v>
      </c>
      <c r="J1193" s="1" t="s">
        <v>12</v>
      </c>
      <c r="K1193" s="3" t="s">
        <v>26</v>
      </c>
      <c r="L1193" s="1" t="s">
        <v>20</v>
      </c>
      <c r="M1193" s="1" t="s">
        <v>29</v>
      </c>
      <c r="N1193" s="6" t="s">
        <v>25</v>
      </c>
      <c r="O1193" s="6" t="s">
        <v>23</v>
      </c>
      <c r="P1193" s="6" t="s">
        <v>21</v>
      </c>
      <c r="Q1193" s="6" t="s">
        <v>45</v>
      </c>
      <c r="R1193" s="6" t="s">
        <v>17</v>
      </c>
      <c r="S1193" s="6" t="s">
        <v>15</v>
      </c>
      <c r="T1193" s="6" t="s">
        <v>15</v>
      </c>
      <c r="U1193" s="1" t="s">
        <v>14</v>
      </c>
      <c r="W1193" t="str">
        <f t="shared" si="19"/>
        <v>unsigned char accel1188[8] = {0x05, 0xCC, 0x51, 0x02, 0xF9, 0x04, 0x00, 0x00};</v>
      </c>
    </row>
    <row r="1194" spans="2:23" x14ac:dyDescent="0.25">
      <c r="B1194" s="1" t="s">
        <v>0</v>
      </c>
      <c r="C1194" s="1" t="s">
        <v>13</v>
      </c>
      <c r="D1194" s="1" t="s">
        <v>1</v>
      </c>
      <c r="E1194" s="1" t="s">
        <v>13</v>
      </c>
      <c r="F1194" s="1" t="s">
        <v>34</v>
      </c>
      <c r="G1194" s="5" t="s">
        <v>1228</v>
      </c>
      <c r="H1194" s="1" t="s">
        <v>30</v>
      </c>
      <c r="I1194" s="1" t="s">
        <v>28</v>
      </c>
      <c r="J1194" s="1" t="s">
        <v>12</v>
      </c>
      <c r="K1194" s="3" t="s">
        <v>26</v>
      </c>
      <c r="L1194" s="1" t="s">
        <v>20</v>
      </c>
      <c r="M1194" s="1" t="s">
        <v>29</v>
      </c>
      <c r="N1194" s="6" t="s">
        <v>25</v>
      </c>
      <c r="O1194" s="6" t="s">
        <v>23</v>
      </c>
      <c r="P1194" s="6" t="s">
        <v>21</v>
      </c>
      <c r="Q1194" s="6" t="s">
        <v>18</v>
      </c>
      <c r="R1194" s="6" t="s">
        <v>17</v>
      </c>
      <c r="S1194" s="6" t="s">
        <v>15</v>
      </c>
      <c r="T1194" s="6" t="s">
        <v>15</v>
      </c>
      <c r="U1194" s="1" t="s">
        <v>14</v>
      </c>
      <c r="W1194" t="str">
        <f t="shared" si="19"/>
        <v>unsigned char accel1189[8] = {0x05, 0xCC, 0x51, 0x02, 0xF5, 0x04, 0x00, 0x00};</v>
      </c>
    </row>
    <row r="1195" spans="2:23" x14ac:dyDescent="0.25">
      <c r="B1195" s="1" t="s">
        <v>0</v>
      </c>
      <c r="C1195" s="1" t="s">
        <v>13</v>
      </c>
      <c r="D1195" s="1" t="s">
        <v>1</v>
      </c>
      <c r="E1195" s="1" t="s">
        <v>13</v>
      </c>
      <c r="F1195" s="1" t="s">
        <v>34</v>
      </c>
      <c r="G1195" s="5" t="s">
        <v>1229</v>
      </c>
      <c r="H1195" s="1" t="s">
        <v>30</v>
      </c>
      <c r="I1195" s="1" t="s">
        <v>28</v>
      </c>
      <c r="J1195" s="1" t="s">
        <v>12</v>
      </c>
      <c r="K1195" s="3" t="s">
        <v>26</v>
      </c>
      <c r="L1195" s="1" t="s">
        <v>20</v>
      </c>
      <c r="M1195" s="1" t="s">
        <v>29</v>
      </c>
      <c r="N1195" s="6" t="s">
        <v>25</v>
      </c>
      <c r="O1195" s="6" t="s">
        <v>23</v>
      </c>
      <c r="P1195" s="6" t="s">
        <v>21</v>
      </c>
      <c r="Q1195" s="6" t="s">
        <v>37</v>
      </c>
      <c r="R1195" s="6" t="s">
        <v>17</v>
      </c>
      <c r="S1195" s="6" t="s">
        <v>15</v>
      </c>
      <c r="T1195" s="6" t="s">
        <v>15</v>
      </c>
      <c r="U1195" s="1" t="s">
        <v>14</v>
      </c>
      <c r="W1195" t="str">
        <f t="shared" si="19"/>
        <v>unsigned char accel1190[8] = {0x05, 0xCC, 0x51, 0x02, 0xF6, 0x04, 0x00, 0x00};</v>
      </c>
    </row>
    <row r="1196" spans="2:23" x14ac:dyDescent="0.25">
      <c r="B1196" s="1" t="s">
        <v>0</v>
      </c>
      <c r="C1196" s="1" t="s">
        <v>13</v>
      </c>
      <c r="D1196" s="1" t="s">
        <v>1</v>
      </c>
      <c r="E1196" s="1" t="s">
        <v>13</v>
      </c>
      <c r="F1196" s="1" t="s">
        <v>34</v>
      </c>
      <c r="G1196" s="5" t="s">
        <v>1230</v>
      </c>
      <c r="H1196" s="1" t="s">
        <v>30</v>
      </c>
      <c r="I1196" s="1" t="s">
        <v>28</v>
      </c>
      <c r="J1196" s="1" t="s">
        <v>12</v>
      </c>
      <c r="K1196" s="3" t="s">
        <v>26</v>
      </c>
      <c r="L1196" s="1" t="s">
        <v>20</v>
      </c>
      <c r="M1196" s="1" t="s">
        <v>29</v>
      </c>
      <c r="N1196" s="6" t="s">
        <v>25</v>
      </c>
      <c r="O1196" s="6" t="s">
        <v>23</v>
      </c>
      <c r="P1196" s="6" t="s">
        <v>21</v>
      </c>
      <c r="Q1196" s="6" t="s">
        <v>18</v>
      </c>
      <c r="R1196" s="6" t="s">
        <v>17</v>
      </c>
      <c r="S1196" s="6" t="s">
        <v>15</v>
      </c>
      <c r="T1196" s="6" t="s">
        <v>15</v>
      </c>
      <c r="U1196" s="1" t="s">
        <v>14</v>
      </c>
      <c r="W1196" t="str">
        <f t="shared" si="19"/>
        <v>unsigned char accel1191[8] = {0x05, 0xCC, 0x51, 0x02, 0xF5, 0x04, 0x00, 0x00};</v>
      </c>
    </row>
    <row r="1197" spans="2:23" x14ac:dyDescent="0.25">
      <c r="B1197" s="1" t="s">
        <v>0</v>
      </c>
      <c r="C1197" s="1" t="s">
        <v>13</v>
      </c>
      <c r="D1197" s="1" t="s">
        <v>1</v>
      </c>
      <c r="E1197" s="1" t="s">
        <v>13</v>
      </c>
      <c r="F1197" s="1" t="s">
        <v>34</v>
      </c>
      <c r="G1197" s="5" t="s">
        <v>1231</v>
      </c>
      <c r="H1197" s="1" t="s">
        <v>30</v>
      </c>
      <c r="I1197" s="1" t="s">
        <v>28</v>
      </c>
      <c r="J1197" s="1" t="s">
        <v>12</v>
      </c>
      <c r="K1197" s="3" t="s">
        <v>26</v>
      </c>
      <c r="L1197" s="1" t="s">
        <v>20</v>
      </c>
      <c r="M1197" s="1" t="s">
        <v>29</v>
      </c>
      <c r="N1197" s="6" t="s">
        <v>25</v>
      </c>
      <c r="O1197" s="6" t="s">
        <v>23</v>
      </c>
      <c r="P1197" s="6" t="s">
        <v>21</v>
      </c>
      <c r="Q1197" s="6" t="s">
        <v>37</v>
      </c>
      <c r="R1197" s="6" t="s">
        <v>17</v>
      </c>
      <c r="S1197" s="6" t="s">
        <v>15</v>
      </c>
      <c r="T1197" s="6" t="s">
        <v>15</v>
      </c>
      <c r="U1197" s="1" t="s">
        <v>14</v>
      </c>
      <c r="W1197" t="str">
        <f t="shared" si="19"/>
        <v>unsigned char accel1192[8] = {0x05, 0xCC, 0x51, 0x02, 0xF6, 0x04, 0x00, 0x00};</v>
      </c>
    </row>
    <row r="1198" spans="2:23" x14ac:dyDescent="0.25">
      <c r="B1198" s="1" t="s">
        <v>0</v>
      </c>
      <c r="C1198" s="1" t="s">
        <v>13</v>
      </c>
      <c r="D1198" s="1" t="s">
        <v>1</v>
      </c>
      <c r="E1198" s="1" t="s">
        <v>13</v>
      </c>
      <c r="F1198" s="1" t="s">
        <v>34</v>
      </c>
      <c r="G1198" s="5" t="s">
        <v>1232</v>
      </c>
      <c r="H1198" s="1" t="s">
        <v>30</v>
      </c>
      <c r="I1198" s="1" t="s">
        <v>28</v>
      </c>
      <c r="J1198" s="1" t="s">
        <v>12</v>
      </c>
      <c r="K1198" s="3" t="s">
        <v>26</v>
      </c>
      <c r="L1198" s="1" t="s">
        <v>20</v>
      </c>
      <c r="M1198" s="1" t="s">
        <v>29</v>
      </c>
      <c r="N1198" s="6" t="s">
        <v>25</v>
      </c>
      <c r="O1198" s="6" t="s">
        <v>23</v>
      </c>
      <c r="P1198" s="6" t="s">
        <v>21</v>
      </c>
      <c r="Q1198" s="6" t="s">
        <v>39</v>
      </c>
      <c r="R1198" s="6" t="s">
        <v>17</v>
      </c>
      <c r="S1198" s="6" t="s">
        <v>15</v>
      </c>
      <c r="T1198" s="6" t="s">
        <v>15</v>
      </c>
      <c r="U1198" s="1" t="s">
        <v>14</v>
      </c>
      <c r="W1198" t="str">
        <f t="shared" si="19"/>
        <v>unsigned char accel1193[8] = {0x05, 0xCC, 0x51, 0x02, 0xF7, 0x04, 0x00, 0x00};</v>
      </c>
    </row>
    <row r="1199" spans="2:23" x14ac:dyDescent="0.25">
      <c r="B1199" s="1" t="s">
        <v>0</v>
      </c>
      <c r="C1199" s="1" t="s">
        <v>13</v>
      </c>
      <c r="D1199" s="1" t="s">
        <v>1</v>
      </c>
      <c r="E1199" s="1" t="s">
        <v>13</v>
      </c>
      <c r="F1199" s="1" t="s">
        <v>34</v>
      </c>
      <c r="G1199" s="5" t="s">
        <v>1233</v>
      </c>
      <c r="H1199" s="1" t="s">
        <v>30</v>
      </c>
      <c r="I1199" s="1" t="s">
        <v>28</v>
      </c>
      <c r="J1199" s="1" t="s">
        <v>12</v>
      </c>
      <c r="K1199" s="3" t="s">
        <v>26</v>
      </c>
      <c r="L1199" s="1" t="s">
        <v>20</v>
      </c>
      <c r="M1199" s="1" t="s">
        <v>29</v>
      </c>
      <c r="N1199" s="6" t="s">
        <v>25</v>
      </c>
      <c r="O1199" s="6" t="s">
        <v>23</v>
      </c>
      <c r="P1199" s="6" t="s">
        <v>21</v>
      </c>
      <c r="Q1199" s="6" t="s">
        <v>42</v>
      </c>
      <c r="R1199" s="6" t="s">
        <v>17</v>
      </c>
      <c r="S1199" s="6" t="s">
        <v>15</v>
      </c>
      <c r="T1199" s="6" t="s">
        <v>15</v>
      </c>
      <c r="U1199" s="1" t="s">
        <v>14</v>
      </c>
      <c r="W1199" t="str">
        <f t="shared" si="19"/>
        <v>unsigned char accel1194[8] = {0x05, 0xCC, 0x51, 0x02, 0xF8, 0x04, 0x00, 0x00};</v>
      </c>
    </row>
    <row r="1200" spans="2:23" x14ac:dyDescent="0.25">
      <c r="B1200" s="1" t="s">
        <v>0</v>
      </c>
      <c r="C1200" s="1" t="s">
        <v>13</v>
      </c>
      <c r="D1200" s="1" t="s">
        <v>1</v>
      </c>
      <c r="E1200" s="1" t="s">
        <v>13</v>
      </c>
      <c r="F1200" s="1" t="s">
        <v>34</v>
      </c>
      <c r="G1200" s="5" t="s">
        <v>1234</v>
      </c>
      <c r="H1200" s="1" t="s">
        <v>30</v>
      </c>
      <c r="I1200" s="1" t="s">
        <v>28</v>
      </c>
      <c r="J1200" s="1" t="s">
        <v>12</v>
      </c>
      <c r="K1200" s="3" t="s">
        <v>26</v>
      </c>
      <c r="L1200" s="1" t="s">
        <v>20</v>
      </c>
      <c r="M1200" s="1" t="s">
        <v>29</v>
      </c>
      <c r="N1200" s="6" t="s">
        <v>25</v>
      </c>
      <c r="O1200" s="6" t="s">
        <v>23</v>
      </c>
      <c r="P1200" s="6" t="s">
        <v>21</v>
      </c>
      <c r="Q1200" s="6" t="s">
        <v>45</v>
      </c>
      <c r="R1200" s="6" t="s">
        <v>17</v>
      </c>
      <c r="S1200" s="6" t="s">
        <v>15</v>
      </c>
      <c r="T1200" s="6" t="s">
        <v>15</v>
      </c>
      <c r="U1200" s="1" t="s">
        <v>14</v>
      </c>
      <c r="W1200" t="str">
        <f t="shared" si="19"/>
        <v>unsigned char accel1195[8] = {0x05, 0xCC, 0x51, 0x02, 0xF9, 0x04, 0x00, 0x00};</v>
      </c>
    </row>
    <row r="1201" spans="2:23" x14ac:dyDescent="0.25">
      <c r="B1201" s="1" t="s">
        <v>0</v>
      </c>
      <c r="C1201" s="1" t="s">
        <v>13</v>
      </c>
      <c r="D1201" s="1" t="s">
        <v>1</v>
      </c>
      <c r="E1201" s="1" t="s">
        <v>13</v>
      </c>
      <c r="F1201" s="1" t="s">
        <v>34</v>
      </c>
      <c r="G1201" s="5" t="s">
        <v>1235</v>
      </c>
      <c r="H1201" s="1" t="s">
        <v>30</v>
      </c>
      <c r="I1201" s="1" t="s">
        <v>28</v>
      </c>
      <c r="J1201" s="1" t="s">
        <v>12</v>
      </c>
      <c r="K1201" s="3" t="s">
        <v>26</v>
      </c>
      <c r="L1201" s="1" t="s">
        <v>20</v>
      </c>
      <c r="M1201" s="1" t="s">
        <v>29</v>
      </c>
      <c r="N1201" s="6" t="s">
        <v>25</v>
      </c>
      <c r="O1201" s="6" t="s">
        <v>23</v>
      </c>
      <c r="P1201" s="6" t="s">
        <v>21</v>
      </c>
      <c r="Q1201" s="6" t="s">
        <v>18</v>
      </c>
      <c r="R1201" s="6" t="s">
        <v>17</v>
      </c>
      <c r="S1201" s="6" t="s">
        <v>15</v>
      </c>
      <c r="T1201" s="6" t="s">
        <v>15</v>
      </c>
      <c r="U1201" s="1" t="s">
        <v>14</v>
      </c>
      <c r="W1201" t="str">
        <f t="shared" si="19"/>
        <v>unsigned char accel1196[8] = {0x05, 0xCC, 0x51, 0x02, 0xF5, 0x04, 0x00, 0x00};</v>
      </c>
    </row>
    <row r="1202" spans="2:23" x14ac:dyDescent="0.25">
      <c r="B1202" s="1" t="s">
        <v>0</v>
      </c>
      <c r="C1202" s="1" t="s">
        <v>13</v>
      </c>
      <c r="D1202" s="1" t="s">
        <v>1</v>
      </c>
      <c r="E1202" s="1" t="s">
        <v>13</v>
      </c>
      <c r="F1202" s="1" t="s">
        <v>34</v>
      </c>
      <c r="G1202" s="5" t="s">
        <v>1236</v>
      </c>
      <c r="H1202" s="1" t="s">
        <v>30</v>
      </c>
      <c r="I1202" s="1" t="s">
        <v>28</v>
      </c>
      <c r="J1202" s="1" t="s">
        <v>12</v>
      </c>
      <c r="K1202" s="3" t="s">
        <v>26</v>
      </c>
      <c r="L1202" s="1" t="s">
        <v>20</v>
      </c>
      <c r="M1202" s="1" t="s">
        <v>29</v>
      </c>
      <c r="N1202" s="6" t="s">
        <v>25</v>
      </c>
      <c r="O1202" s="6" t="s">
        <v>23</v>
      </c>
      <c r="P1202" s="6" t="s">
        <v>21</v>
      </c>
      <c r="Q1202" s="6" t="s">
        <v>37</v>
      </c>
      <c r="R1202" s="6" t="s">
        <v>17</v>
      </c>
      <c r="S1202" s="6" t="s">
        <v>15</v>
      </c>
      <c r="T1202" s="6" t="s">
        <v>15</v>
      </c>
      <c r="U1202" s="1" t="s">
        <v>14</v>
      </c>
      <c r="W1202" t="str">
        <f t="shared" ref="W1202:W1265" si="20">CONCATENATE(B1202,C1202,D1202,E1202,F1202,G1202,H1202,I1202,J1202,M1202,K1202,L1202,M1202,N1202,L1202,M1202,O1202,L1202,M1202,P1202,L1202,M1202,Q1202,L1202,M1202,R1202,L1202,M1202,S1202,L1202,M1202,T1202,U1202)</f>
        <v>unsigned char accel1197[8] = {0x05, 0xCC, 0x51, 0x02, 0xF6, 0x04, 0x00, 0x00};</v>
      </c>
    </row>
    <row r="1203" spans="2:23" x14ac:dyDescent="0.25">
      <c r="B1203" s="1" t="s">
        <v>0</v>
      </c>
      <c r="C1203" s="1" t="s">
        <v>13</v>
      </c>
      <c r="D1203" s="1" t="s">
        <v>1</v>
      </c>
      <c r="E1203" s="1" t="s">
        <v>13</v>
      </c>
      <c r="F1203" s="1" t="s">
        <v>34</v>
      </c>
      <c r="G1203" s="5" t="s">
        <v>1237</v>
      </c>
      <c r="H1203" s="1" t="s">
        <v>30</v>
      </c>
      <c r="I1203" s="1" t="s">
        <v>28</v>
      </c>
      <c r="J1203" s="1" t="s">
        <v>12</v>
      </c>
      <c r="K1203" s="3" t="s">
        <v>26</v>
      </c>
      <c r="L1203" s="1" t="s">
        <v>20</v>
      </c>
      <c r="M1203" s="1" t="s">
        <v>29</v>
      </c>
      <c r="N1203" s="6" t="s">
        <v>25</v>
      </c>
      <c r="O1203" s="6" t="s">
        <v>23</v>
      </c>
      <c r="P1203" s="6" t="s">
        <v>21</v>
      </c>
      <c r="Q1203" s="6" t="s">
        <v>39</v>
      </c>
      <c r="R1203" s="6" t="s">
        <v>17</v>
      </c>
      <c r="S1203" s="6" t="s">
        <v>15</v>
      </c>
      <c r="T1203" s="6" t="s">
        <v>15</v>
      </c>
      <c r="U1203" s="1" t="s">
        <v>14</v>
      </c>
      <c r="W1203" t="str">
        <f t="shared" si="20"/>
        <v>unsigned char accel1198[8] = {0x05, 0xCC, 0x51, 0x02, 0xF7, 0x04, 0x00, 0x00};</v>
      </c>
    </row>
    <row r="1204" spans="2:23" x14ac:dyDescent="0.25">
      <c r="B1204" s="1" t="s">
        <v>0</v>
      </c>
      <c r="C1204" s="1" t="s">
        <v>13</v>
      </c>
      <c r="D1204" s="1" t="s">
        <v>1</v>
      </c>
      <c r="E1204" s="1" t="s">
        <v>13</v>
      </c>
      <c r="F1204" s="1" t="s">
        <v>34</v>
      </c>
      <c r="G1204" s="5" t="s">
        <v>1238</v>
      </c>
      <c r="H1204" s="1" t="s">
        <v>30</v>
      </c>
      <c r="I1204" s="1" t="s">
        <v>28</v>
      </c>
      <c r="J1204" s="1" t="s">
        <v>12</v>
      </c>
      <c r="K1204" s="3" t="s">
        <v>26</v>
      </c>
      <c r="L1204" s="1" t="s">
        <v>20</v>
      </c>
      <c r="M1204" s="1" t="s">
        <v>29</v>
      </c>
      <c r="N1204" s="6" t="s">
        <v>25</v>
      </c>
      <c r="O1204" s="6" t="s">
        <v>23</v>
      </c>
      <c r="P1204" s="6" t="s">
        <v>21</v>
      </c>
      <c r="Q1204" s="6" t="s">
        <v>42</v>
      </c>
      <c r="R1204" s="6" t="s">
        <v>17</v>
      </c>
      <c r="S1204" s="6" t="s">
        <v>15</v>
      </c>
      <c r="T1204" s="6" t="s">
        <v>15</v>
      </c>
      <c r="U1204" s="1" t="s">
        <v>14</v>
      </c>
      <c r="W1204" t="str">
        <f t="shared" si="20"/>
        <v>unsigned char accel1199[8] = {0x05, 0xCC, 0x51, 0x02, 0xF8, 0x04, 0x00, 0x00};</v>
      </c>
    </row>
    <row r="1205" spans="2:23" x14ac:dyDescent="0.25">
      <c r="B1205" s="1" t="s">
        <v>0</v>
      </c>
      <c r="C1205" s="1" t="s">
        <v>13</v>
      </c>
      <c r="D1205" s="1" t="s">
        <v>1</v>
      </c>
      <c r="E1205" s="1" t="s">
        <v>13</v>
      </c>
      <c r="F1205" s="1" t="s">
        <v>34</v>
      </c>
      <c r="G1205" s="5" t="s">
        <v>1239</v>
      </c>
      <c r="H1205" s="1" t="s">
        <v>30</v>
      </c>
      <c r="I1205" s="1" t="s">
        <v>28</v>
      </c>
      <c r="J1205" s="1" t="s">
        <v>12</v>
      </c>
      <c r="K1205" s="3" t="s">
        <v>26</v>
      </c>
      <c r="L1205" s="1" t="s">
        <v>20</v>
      </c>
      <c r="M1205" s="1" t="s">
        <v>29</v>
      </c>
      <c r="N1205" s="6" t="s">
        <v>25</v>
      </c>
      <c r="O1205" s="6" t="s">
        <v>23</v>
      </c>
      <c r="P1205" s="6" t="s">
        <v>21</v>
      </c>
      <c r="Q1205" s="6" t="s">
        <v>18</v>
      </c>
      <c r="R1205" s="6" t="s">
        <v>17</v>
      </c>
      <c r="S1205" s="6" t="s">
        <v>15</v>
      </c>
      <c r="T1205" s="6" t="s">
        <v>15</v>
      </c>
      <c r="U1205" s="1" t="s">
        <v>14</v>
      </c>
      <c r="W1205" t="str">
        <f t="shared" si="20"/>
        <v>unsigned char accel1200[8] = {0x05, 0xCC, 0x51, 0x02, 0xF5, 0x04, 0x00, 0x00};</v>
      </c>
    </row>
    <row r="1206" spans="2:23" x14ac:dyDescent="0.25">
      <c r="B1206" s="1" t="s">
        <v>0</v>
      </c>
      <c r="C1206" s="1" t="s">
        <v>13</v>
      </c>
      <c r="D1206" s="1" t="s">
        <v>1</v>
      </c>
      <c r="E1206" s="1" t="s">
        <v>13</v>
      </c>
      <c r="F1206" s="1" t="s">
        <v>34</v>
      </c>
      <c r="G1206" s="5" t="s">
        <v>1240</v>
      </c>
      <c r="H1206" s="1" t="s">
        <v>30</v>
      </c>
      <c r="I1206" s="1" t="s">
        <v>28</v>
      </c>
      <c r="J1206" s="1" t="s">
        <v>12</v>
      </c>
      <c r="K1206" s="3" t="s">
        <v>26</v>
      </c>
      <c r="L1206" s="1" t="s">
        <v>20</v>
      </c>
      <c r="M1206" s="1" t="s">
        <v>29</v>
      </c>
      <c r="N1206" s="6" t="s">
        <v>25</v>
      </c>
      <c r="O1206" s="6" t="s">
        <v>23</v>
      </c>
      <c r="P1206" s="6" t="s">
        <v>21</v>
      </c>
      <c r="Q1206" s="6" t="s">
        <v>37</v>
      </c>
      <c r="R1206" s="6" t="s">
        <v>17</v>
      </c>
      <c r="S1206" s="6" t="s">
        <v>15</v>
      </c>
      <c r="T1206" s="6" t="s">
        <v>15</v>
      </c>
      <c r="U1206" s="1" t="s">
        <v>14</v>
      </c>
      <c r="W1206" t="str">
        <f t="shared" si="20"/>
        <v>unsigned char accel1201[8] = {0x05, 0xCC, 0x51, 0x02, 0xF6, 0x04, 0x00, 0x00};</v>
      </c>
    </row>
    <row r="1207" spans="2:23" x14ac:dyDescent="0.25">
      <c r="B1207" s="1" t="s">
        <v>0</v>
      </c>
      <c r="C1207" s="1" t="s">
        <v>13</v>
      </c>
      <c r="D1207" s="1" t="s">
        <v>1</v>
      </c>
      <c r="E1207" s="1" t="s">
        <v>13</v>
      </c>
      <c r="F1207" s="1" t="s">
        <v>34</v>
      </c>
      <c r="G1207" s="5" t="s">
        <v>1241</v>
      </c>
      <c r="H1207" s="1" t="s">
        <v>30</v>
      </c>
      <c r="I1207" s="1" t="s">
        <v>28</v>
      </c>
      <c r="J1207" s="1" t="s">
        <v>12</v>
      </c>
      <c r="K1207" s="3" t="s">
        <v>26</v>
      </c>
      <c r="L1207" s="1" t="s">
        <v>20</v>
      </c>
      <c r="M1207" s="1" t="s">
        <v>29</v>
      </c>
      <c r="N1207" s="6" t="s">
        <v>25</v>
      </c>
      <c r="O1207" s="6" t="s">
        <v>23</v>
      </c>
      <c r="P1207" s="6" t="s">
        <v>21</v>
      </c>
      <c r="Q1207" s="6" t="s">
        <v>39</v>
      </c>
      <c r="R1207" s="6" t="s">
        <v>17</v>
      </c>
      <c r="S1207" s="6" t="s">
        <v>15</v>
      </c>
      <c r="T1207" s="6" t="s">
        <v>15</v>
      </c>
      <c r="U1207" s="1" t="s">
        <v>14</v>
      </c>
      <c r="W1207" t="str">
        <f t="shared" si="20"/>
        <v>unsigned char accel1202[8] = {0x05, 0xCC, 0x51, 0x02, 0xF7, 0x04, 0x00, 0x00};</v>
      </c>
    </row>
    <row r="1208" spans="2:23" x14ac:dyDescent="0.25">
      <c r="B1208" s="1" t="s">
        <v>0</v>
      </c>
      <c r="C1208" s="1" t="s">
        <v>13</v>
      </c>
      <c r="D1208" s="1" t="s">
        <v>1</v>
      </c>
      <c r="E1208" s="1" t="s">
        <v>13</v>
      </c>
      <c r="F1208" s="1" t="s">
        <v>34</v>
      </c>
      <c r="G1208" s="5" t="s">
        <v>1242</v>
      </c>
      <c r="H1208" s="1" t="s">
        <v>30</v>
      </c>
      <c r="I1208" s="1" t="s">
        <v>28</v>
      </c>
      <c r="J1208" s="1" t="s">
        <v>12</v>
      </c>
      <c r="K1208" s="3" t="s">
        <v>26</v>
      </c>
      <c r="L1208" s="1" t="s">
        <v>20</v>
      </c>
      <c r="M1208" s="1" t="s">
        <v>29</v>
      </c>
      <c r="N1208" s="6" t="s">
        <v>25</v>
      </c>
      <c r="O1208" s="6" t="s">
        <v>23</v>
      </c>
      <c r="P1208" s="6" t="s">
        <v>21</v>
      </c>
      <c r="Q1208" s="6" t="s">
        <v>42</v>
      </c>
      <c r="R1208" s="6" t="s">
        <v>17</v>
      </c>
      <c r="S1208" s="6" t="s">
        <v>15</v>
      </c>
      <c r="T1208" s="6" t="s">
        <v>15</v>
      </c>
      <c r="U1208" s="1" t="s">
        <v>14</v>
      </c>
      <c r="W1208" t="str">
        <f t="shared" si="20"/>
        <v>unsigned char accel1203[8] = {0x05, 0xCC, 0x51, 0x02, 0xF8, 0x04, 0x00, 0x00};</v>
      </c>
    </row>
    <row r="1209" spans="2:23" x14ac:dyDescent="0.25">
      <c r="B1209" s="1" t="s">
        <v>0</v>
      </c>
      <c r="C1209" s="1" t="s">
        <v>13</v>
      </c>
      <c r="D1209" s="1" t="s">
        <v>1</v>
      </c>
      <c r="E1209" s="1" t="s">
        <v>13</v>
      </c>
      <c r="F1209" s="1" t="s">
        <v>34</v>
      </c>
      <c r="G1209" s="5" t="s">
        <v>1243</v>
      </c>
      <c r="H1209" s="1" t="s">
        <v>30</v>
      </c>
      <c r="I1209" s="1" t="s">
        <v>28</v>
      </c>
      <c r="J1209" s="1" t="s">
        <v>12</v>
      </c>
      <c r="K1209" s="3" t="s">
        <v>26</v>
      </c>
      <c r="L1209" s="1" t="s">
        <v>20</v>
      </c>
      <c r="M1209" s="1" t="s">
        <v>29</v>
      </c>
      <c r="N1209" s="6" t="s">
        <v>25</v>
      </c>
      <c r="O1209" s="6" t="s">
        <v>23</v>
      </c>
      <c r="P1209" s="6" t="s">
        <v>21</v>
      </c>
      <c r="Q1209" s="6" t="s">
        <v>45</v>
      </c>
      <c r="R1209" s="6" t="s">
        <v>17</v>
      </c>
      <c r="S1209" s="6" t="s">
        <v>15</v>
      </c>
      <c r="T1209" s="6" t="s">
        <v>15</v>
      </c>
      <c r="U1209" s="1" t="s">
        <v>14</v>
      </c>
      <c r="W1209" t="str">
        <f t="shared" si="20"/>
        <v>unsigned char accel1204[8] = {0x05, 0xCC, 0x51, 0x02, 0xF9, 0x04, 0x00, 0x00};</v>
      </c>
    </row>
    <row r="1210" spans="2:23" x14ac:dyDescent="0.25">
      <c r="B1210" s="1" t="s">
        <v>0</v>
      </c>
      <c r="C1210" s="1" t="s">
        <v>13</v>
      </c>
      <c r="D1210" s="1" t="s">
        <v>1</v>
      </c>
      <c r="E1210" s="1" t="s">
        <v>13</v>
      </c>
      <c r="F1210" s="1" t="s">
        <v>34</v>
      </c>
      <c r="G1210" s="5" t="s">
        <v>1244</v>
      </c>
      <c r="H1210" s="1" t="s">
        <v>30</v>
      </c>
      <c r="I1210" s="1" t="s">
        <v>28</v>
      </c>
      <c r="J1210" s="1" t="s">
        <v>12</v>
      </c>
      <c r="K1210" s="3" t="s">
        <v>26</v>
      </c>
      <c r="L1210" s="1" t="s">
        <v>20</v>
      </c>
      <c r="M1210" s="1" t="s">
        <v>29</v>
      </c>
      <c r="N1210" s="6" t="s">
        <v>25</v>
      </c>
      <c r="O1210" s="6" t="s">
        <v>23</v>
      </c>
      <c r="P1210" s="6" t="s">
        <v>21</v>
      </c>
      <c r="Q1210" s="6" t="s">
        <v>18</v>
      </c>
      <c r="R1210" s="6" t="s">
        <v>17</v>
      </c>
      <c r="S1210" s="6" t="s">
        <v>15</v>
      </c>
      <c r="T1210" s="6" t="s">
        <v>15</v>
      </c>
      <c r="U1210" s="1" t="s">
        <v>14</v>
      </c>
      <c r="W1210" t="str">
        <f t="shared" si="20"/>
        <v>unsigned char accel1205[8] = {0x05, 0xCC, 0x51, 0x02, 0xF5, 0x04, 0x00, 0x00};</v>
      </c>
    </row>
    <row r="1211" spans="2:23" x14ac:dyDescent="0.25">
      <c r="B1211" s="1" t="s">
        <v>0</v>
      </c>
      <c r="C1211" s="1" t="s">
        <v>13</v>
      </c>
      <c r="D1211" s="1" t="s">
        <v>1</v>
      </c>
      <c r="E1211" s="1" t="s">
        <v>13</v>
      </c>
      <c r="F1211" s="1" t="s">
        <v>34</v>
      </c>
      <c r="G1211" s="5" t="s">
        <v>1245</v>
      </c>
      <c r="H1211" s="1" t="s">
        <v>30</v>
      </c>
      <c r="I1211" s="1" t="s">
        <v>28</v>
      </c>
      <c r="J1211" s="1" t="s">
        <v>12</v>
      </c>
      <c r="K1211" s="3" t="s">
        <v>26</v>
      </c>
      <c r="L1211" s="1" t="s">
        <v>20</v>
      </c>
      <c r="M1211" s="1" t="s">
        <v>29</v>
      </c>
      <c r="N1211" s="6" t="s">
        <v>25</v>
      </c>
      <c r="O1211" s="6" t="s">
        <v>23</v>
      </c>
      <c r="P1211" s="6" t="s">
        <v>21</v>
      </c>
      <c r="Q1211" s="6" t="s">
        <v>37</v>
      </c>
      <c r="R1211" s="6" t="s">
        <v>17</v>
      </c>
      <c r="S1211" s="6" t="s">
        <v>15</v>
      </c>
      <c r="T1211" s="6" t="s">
        <v>15</v>
      </c>
      <c r="U1211" s="1" t="s">
        <v>14</v>
      </c>
      <c r="W1211" t="str">
        <f t="shared" si="20"/>
        <v>unsigned char accel1206[8] = {0x05, 0xCC, 0x51, 0x02, 0xF6, 0x04, 0x00, 0x00};</v>
      </c>
    </row>
    <row r="1212" spans="2:23" x14ac:dyDescent="0.25">
      <c r="B1212" s="1" t="s">
        <v>0</v>
      </c>
      <c r="C1212" s="1" t="s">
        <v>13</v>
      </c>
      <c r="D1212" s="1" t="s">
        <v>1</v>
      </c>
      <c r="E1212" s="1" t="s">
        <v>13</v>
      </c>
      <c r="F1212" s="1" t="s">
        <v>34</v>
      </c>
      <c r="G1212" s="5" t="s">
        <v>1246</v>
      </c>
      <c r="H1212" s="1" t="s">
        <v>30</v>
      </c>
      <c r="I1212" s="1" t="s">
        <v>28</v>
      </c>
      <c r="J1212" s="1" t="s">
        <v>12</v>
      </c>
      <c r="K1212" s="3" t="s">
        <v>26</v>
      </c>
      <c r="L1212" s="1" t="s">
        <v>20</v>
      </c>
      <c r="M1212" s="1" t="s">
        <v>29</v>
      </c>
      <c r="N1212" s="6" t="s">
        <v>25</v>
      </c>
      <c r="O1212" s="6" t="s">
        <v>23</v>
      </c>
      <c r="P1212" s="6" t="s">
        <v>21</v>
      </c>
      <c r="Q1212" s="6" t="s">
        <v>39</v>
      </c>
      <c r="R1212" s="6" t="s">
        <v>17</v>
      </c>
      <c r="S1212" s="6" t="s">
        <v>15</v>
      </c>
      <c r="T1212" s="6" t="s">
        <v>15</v>
      </c>
      <c r="U1212" s="1" t="s">
        <v>14</v>
      </c>
      <c r="W1212" t="str">
        <f t="shared" si="20"/>
        <v>unsigned char accel1207[8] = {0x05, 0xCC, 0x51, 0x02, 0xF7, 0x04, 0x00, 0x00};</v>
      </c>
    </row>
    <row r="1213" spans="2:23" x14ac:dyDescent="0.25">
      <c r="B1213" s="1" t="s">
        <v>0</v>
      </c>
      <c r="C1213" s="1" t="s">
        <v>13</v>
      </c>
      <c r="D1213" s="1" t="s">
        <v>1</v>
      </c>
      <c r="E1213" s="1" t="s">
        <v>13</v>
      </c>
      <c r="F1213" s="1" t="s">
        <v>34</v>
      </c>
      <c r="G1213" s="5" t="s">
        <v>1247</v>
      </c>
      <c r="H1213" s="1" t="s">
        <v>30</v>
      </c>
      <c r="I1213" s="1" t="s">
        <v>28</v>
      </c>
      <c r="J1213" s="1" t="s">
        <v>12</v>
      </c>
      <c r="K1213" s="3" t="s">
        <v>26</v>
      </c>
      <c r="L1213" s="1" t="s">
        <v>20</v>
      </c>
      <c r="M1213" s="1" t="s">
        <v>29</v>
      </c>
      <c r="N1213" s="6" t="s">
        <v>25</v>
      </c>
      <c r="O1213" s="6" t="s">
        <v>23</v>
      </c>
      <c r="P1213" s="6" t="s">
        <v>21</v>
      </c>
      <c r="Q1213" s="6" t="s">
        <v>42</v>
      </c>
      <c r="R1213" s="6" t="s">
        <v>17</v>
      </c>
      <c r="S1213" s="6" t="s">
        <v>15</v>
      </c>
      <c r="T1213" s="6" t="s">
        <v>15</v>
      </c>
      <c r="U1213" s="1" t="s">
        <v>14</v>
      </c>
      <c r="W1213" t="str">
        <f t="shared" si="20"/>
        <v>unsigned char accel1208[8] = {0x05, 0xCC, 0x51, 0x02, 0xF8, 0x04, 0x00, 0x00};</v>
      </c>
    </row>
    <row r="1214" spans="2:23" x14ac:dyDescent="0.25">
      <c r="B1214" s="1" t="s">
        <v>0</v>
      </c>
      <c r="C1214" s="1" t="s">
        <v>13</v>
      </c>
      <c r="D1214" s="1" t="s">
        <v>1</v>
      </c>
      <c r="E1214" s="1" t="s">
        <v>13</v>
      </c>
      <c r="F1214" s="1" t="s">
        <v>34</v>
      </c>
      <c r="G1214" s="5" t="s">
        <v>1248</v>
      </c>
      <c r="H1214" s="1" t="s">
        <v>30</v>
      </c>
      <c r="I1214" s="1" t="s">
        <v>28</v>
      </c>
      <c r="J1214" s="1" t="s">
        <v>12</v>
      </c>
      <c r="K1214" s="3" t="s">
        <v>26</v>
      </c>
      <c r="L1214" s="1" t="s">
        <v>20</v>
      </c>
      <c r="M1214" s="1" t="s">
        <v>29</v>
      </c>
      <c r="N1214" s="6" t="s">
        <v>25</v>
      </c>
      <c r="O1214" s="6" t="s">
        <v>23</v>
      </c>
      <c r="P1214" s="6" t="s">
        <v>21</v>
      </c>
      <c r="Q1214" s="6" t="s">
        <v>18</v>
      </c>
      <c r="R1214" s="6" t="s">
        <v>17</v>
      </c>
      <c r="S1214" s="6" t="s">
        <v>15</v>
      </c>
      <c r="T1214" s="6" t="s">
        <v>15</v>
      </c>
      <c r="U1214" s="1" t="s">
        <v>14</v>
      </c>
      <c r="W1214" t="str">
        <f t="shared" si="20"/>
        <v>unsigned char accel1209[8] = {0x05, 0xCC, 0x51, 0x02, 0xF5, 0x04, 0x00, 0x00};</v>
      </c>
    </row>
    <row r="1215" spans="2:23" x14ac:dyDescent="0.25">
      <c r="B1215" s="1" t="s">
        <v>0</v>
      </c>
      <c r="C1215" s="1" t="s">
        <v>13</v>
      </c>
      <c r="D1215" s="1" t="s">
        <v>1</v>
      </c>
      <c r="E1215" s="1" t="s">
        <v>13</v>
      </c>
      <c r="F1215" s="1" t="s">
        <v>34</v>
      </c>
      <c r="G1215" s="5" t="s">
        <v>1249</v>
      </c>
      <c r="H1215" s="1" t="s">
        <v>30</v>
      </c>
      <c r="I1215" s="1" t="s">
        <v>28</v>
      </c>
      <c r="J1215" s="1" t="s">
        <v>12</v>
      </c>
      <c r="K1215" s="3" t="s">
        <v>26</v>
      </c>
      <c r="L1215" s="1" t="s">
        <v>20</v>
      </c>
      <c r="M1215" s="1" t="s">
        <v>29</v>
      </c>
      <c r="N1215" s="6" t="s">
        <v>25</v>
      </c>
      <c r="O1215" s="6" t="s">
        <v>23</v>
      </c>
      <c r="P1215" s="6" t="s">
        <v>21</v>
      </c>
      <c r="Q1215" s="6" t="s">
        <v>37</v>
      </c>
      <c r="R1215" s="6" t="s">
        <v>17</v>
      </c>
      <c r="S1215" s="6" t="s">
        <v>15</v>
      </c>
      <c r="T1215" s="6" t="s">
        <v>15</v>
      </c>
      <c r="U1215" s="1" t="s">
        <v>14</v>
      </c>
      <c r="W1215" t="str">
        <f t="shared" si="20"/>
        <v>unsigned char accel1210[8] = {0x05, 0xCC, 0x51, 0x02, 0xF6, 0x04, 0x00, 0x00};</v>
      </c>
    </row>
    <row r="1216" spans="2:23" x14ac:dyDescent="0.25">
      <c r="B1216" s="1" t="s">
        <v>0</v>
      </c>
      <c r="C1216" s="1" t="s">
        <v>13</v>
      </c>
      <c r="D1216" s="1" t="s">
        <v>1</v>
      </c>
      <c r="E1216" s="1" t="s">
        <v>13</v>
      </c>
      <c r="F1216" s="1" t="s">
        <v>34</v>
      </c>
      <c r="G1216" s="5" t="s">
        <v>1250</v>
      </c>
      <c r="H1216" s="1" t="s">
        <v>30</v>
      </c>
      <c r="I1216" s="1" t="s">
        <v>28</v>
      </c>
      <c r="J1216" s="1" t="s">
        <v>12</v>
      </c>
      <c r="K1216" s="3" t="s">
        <v>26</v>
      </c>
      <c r="L1216" s="1" t="s">
        <v>20</v>
      </c>
      <c r="M1216" s="1" t="s">
        <v>29</v>
      </c>
      <c r="N1216" s="6" t="s">
        <v>25</v>
      </c>
      <c r="O1216" s="6" t="s">
        <v>23</v>
      </c>
      <c r="P1216" s="6" t="s">
        <v>21</v>
      </c>
      <c r="Q1216" s="6" t="s">
        <v>39</v>
      </c>
      <c r="R1216" s="6" t="s">
        <v>17</v>
      </c>
      <c r="S1216" s="6" t="s">
        <v>15</v>
      </c>
      <c r="T1216" s="6" t="s">
        <v>15</v>
      </c>
      <c r="U1216" s="1" t="s">
        <v>14</v>
      </c>
      <c r="W1216" t="str">
        <f t="shared" si="20"/>
        <v>unsigned char accel1211[8] = {0x05, 0xCC, 0x51, 0x02, 0xF7, 0x04, 0x00, 0x00};</v>
      </c>
    </row>
    <row r="1217" spans="2:23" x14ac:dyDescent="0.25">
      <c r="B1217" s="1" t="s">
        <v>0</v>
      </c>
      <c r="C1217" s="1" t="s">
        <v>13</v>
      </c>
      <c r="D1217" s="1" t="s">
        <v>1</v>
      </c>
      <c r="E1217" s="1" t="s">
        <v>13</v>
      </c>
      <c r="F1217" s="1" t="s">
        <v>34</v>
      </c>
      <c r="G1217" s="5" t="s">
        <v>1251</v>
      </c>
      <c r="H1217" s="1" t="s">
        <v>30</v>
      </c>
      <c r="I1217" s="1" t="s">
        <v>28</v>
      </c>
      <c r="J1217" s="1" t="s">
        <v>12</v>
      </c>
      <c r="K1217" s="3" t="s">
        <v>26</v>
      </c>
      <c r="L1217" s="1" t="s">
        <v>20</v>
      </c>
      <c r="M1217" s="1" t="s">
        <v>29</v>
      </c>
      <c r="N1217" s="6" t="s">
        <v>25</v>
      </c>
      <c r="O1217" s="6" t="s">
        <v>23</v>
      </c>
      <c r="P1217" s="6" t="s">
        <v>21</v>
      </c>
      <c r="Q1217" s="6" t="s">
        <v>42</v>
      </c>
      <c r="R1217" s="6" t="s">
        <v>17</v>
      </c>
      <c r="S1217" s="6" t="s">
        <v>15</v>
      </c>
      <c r="T1217" s="6" t="s">
        <v>15</v>
      </c>
      <c r="U1217" s="1" t="s">
        <v>14</v>
      </c>
      <c r="W1217" t="str">
        <f t="shared" si="20"/>
        <v>unsigned char accel1212[8] = {0x05, 0xCC, 0x51, 0x02, 0xF8, 0x04, 0x00, 0x00};</v>
      </c>
    </row>
    <row r="1218" spans="2:23" x14ac:dyDescent="0.25">
      <c r="B1218" s="1" t="s">
        <v>0</v>
      </c>
      <c r="C1218" s="1" t="s">
        <v>13</v>
      </c>
      <c r="D1218" s="1" t="s">
        <v>1</v>
      </c>
      <c r="E1218" s="1" t="s">
        <v>13</v>
      </c>
      <c r="F1218" s="1" t="s">
        <v>34</v>
      </c>
      <c r="G1218" s="5" t="s">
        <v>1252</v>
      </c>
      <c r="H1218" s="1" t="s">
        <v>30</v>
      </c>
      <c r="I1218" s="1" t="s">
        <v>28</v>
      </c>
      <c r="J1218" s="1" t="s">
        <v>12</v>
      </c>
      <c r="K1218" s="3" t="s">
        <v>26</v>
      </c>
      <c r="L1218" s="1" t="s">
        <v>20</v>
      </c>
      <c r="M1218" s="1" t="s">
        <v>29</v>
      </c>
      <c r="N1218" s="6" t="s">
        <v>25</v>
      </c>
      <c r="O1218" s="6" t="s">
        <v>23</v>
      </c>
      <c r="P1218" s="6" t="s">
        <v>21</v>
      </c>
      <c r="Q1218" s="6" t="s">
        <v>45</v>
      </c>
      <c r="R1218" s="6" t="s">
        <v>17</v>
      </c>
      <c r="S1218" s="6" t="s">
        <v>15</v>
      </c>
      <c r="T1218" s="6" t="s">
        <v>15</v>
      </c>
      <c r="U1218" s="1" t="s">
        <v>14</v>
      </c>
      <c r="W1218" t="str">
        <f t="shared" si="20"/>
        <v>unsigned char accel1213[8] = {0x05, 0xCC, 0x51, 0x02, 0xF9, 0x04, 0x00, 0x00};</v>
      </c>
    </row>
    <row r="1219" spans="2:23" x14ac:dyDescent="0.25">
      <c r="B1219" s="1" t="s">
        <v>0</v>
      </c>
      <c r="C1219" s="1" t="s">
        <v>13</v>
      </c>
      <c r="D1219" s="1" t="s">
        <v>1</v>
      </c>
      <c r="E1219" s="1" t="s">
        <v>13</v>
      </c>
      <c r="F1219" s="1" t="s">
        <v>34</v>
      </c>
      <c r="G1219" s="5" t="s">
        <v>1253</v>
      </c>
      <c r="H1219" s="1" t="s">
        <v>30</v>
      </c>
      <c r="I1219" s="1" t="s">
        <v>28</v>
      </c>
      <c r="J1219" s="1" t="s">
        <v>12</v>
      </c>
      <c r="K1219" s="3" t="s">
        <v>26</v>
      </c>
      <c r="L1219" s="1" t="s">
        <v>20</v>
      </c>
      <c r="M1219" s="1" t="s">
        <v>29</v>
      </c>
      <c r="N1219" s="6" t="s">
        <v>25</v>
      </c>
      <c r="O1219" s="6" t="s">
        <v>23</v>
      </c>
      <c r="P1219" s="6" t="s">
        <v>21</v>
      </c>
      <c r="Q1219" s="6" t="s">
        <v>18</v>
      </c>
      <c r="R1219" s="6" t="s">
        <v>17</v>
      </c>
      <c r="S1219" s="6" t="s">
        <v>15</v>
      </c>
      <c r="T1219" s="6" t="s">
        <v>15</v>
      </c>
      <c r="U1219" s="1" t="s">
        <v>14</v>
      </c>
      <c r="W1219" t="str">
        <f t="shared" si="20"/>
        <v>unsigned char accel1214[8] = {0x05, 0xCC, 0x51, 0x02, 0xF5, 0x04, 0x00, 0x00};</v>
      </c>
    </row>
    <row r="1220" spans="2:23" x14ac:dyDescent="0.25">
      <c r="B1220" s="1" t="s">
        <v>0</v>
      </c>
      <c r="C1220" s="1" t="s">
        <v>13</v>
      </c>
      <c r="D1220" s="1" t="s">
        <v>1</v>
      </c>
      <c r="E1220" s="1" t="s">
        <v>13</v>
      </c>
      <c r="F1220" s="1" t="s">
        <v>34</v>
      </c>
      <c r="G1220" s="5" t="s">
        <v>1254</v>
      </c>
      <c r="H1220" s="1" t="s">
        <v>30</v>
      </c>
      <c r="I1220" s="1" t="s">
        <v>28</v>
      </c>
      <c r="J1220" s="1" t="s">
        <v>12</v>
      </c>
      <c r="K1220" s="3" t="s">
        <v>26</v>
      </c>
      <c r="L1220" s="1" t="s">
        <v>20</v>
      </c>
      <c r="M1220" s="1" t="s">
        <v>29</v>
      </c>
      <c r="N1220" s="6" t="s">
        <v>25</v>
      </c>
      <c r="O1220" s="6" t="s">
        <v>23</v>
      </c>
      <c r="P1220" s="6" t="s">
        <v>21</v>
      </c>
      <c r="Q1220" s="6" t="s">
        <v>37</v>
      </c>
      <c r="R1220" s="6" t="s">
        <v>17</v>
      </c>
      <c r="S1220" s="6" t="s">
        <v>15</v>
      </c>
      <c r="T1220" s="6" t="s">
        <v>15</v>
      </c>
      <c r="U1220" s="1" t="s">
        <v>14</v>
      </c>
      <c r="W1220" t="str">
        <f t="shared" si="20"/>
        <v>unsigned char accel1215[8] = {0x05, 0xCC, 0x51, 0x02, 0xF6, 0x04, 0x00, 0x00};</v>
      </c>
    </row>
    <row r="1221" spans="2:23" x14ac:dyDescent="0.25">
      <c r="B1221" s="1" t="s">
        <v>0</v>
      </c>
      <c r="C1221" s="1" t="s">
        <v>13</v>
      </c>
      <c r="D1221" s="1" t="s">
        <v>1</v>
      </c>
      <c r="E1221" s="1" t="s">
        <v>13</v>
      </c>
      <c r="F1221" s="1" t="s">
        <v>34</v>
      </c>
      <c r="G1221" s="5" t="s">
        <v>1255</v>
      </c>
      <c r="H1221" s="1" t="s">
        <v>30</v>
      </c>
      <c r="I1221" s="1" t="s">
        <v>28</v>
      </c>
      <c r="J1221" s="1" t="s">
        <v>12</v>
      </c>
      <c r="K1221" s="3" t="s">
        <v>26</v>
      </c>
      <c r="L1221" s="1" t="s">
        <v>20</v>
      </c>
      <c r="M1221" s="1" t="s">
        <v>29</v>
      </c>
      <c r="N1221" s="6" t="s">
        <v>25</v>
      </c>
      <c r="O1221" s="6" t="s">
        <v>23</v>
      </c>
      <c r="P1221" s="6" t="s">
        <v>21</v>
      </c>
      <c r="Q1221" s="6" t="s">
        <v>39</v>
      </c>
      <c r="R1221" s="6" t="s">
        <v>17</v>
      </c>
      <c r="S1221" s="6" t="s">
        <v>15</v>
      </c>
      <c r="T1221" s="6" t="s">
        <v>15</v>
      </c>
      <c r="U1221" s="1" t="s">
        <v>14</v>
      </c>
      <c r="W1221" t="str">
        <f t="shared" si="20"/>
        <v>unsigned char accel1216[8] = {0x05, 0xCC, 0x51, 0x02, 0xF7, 0x04, 0x00, 0x00};</v>
      </c>
    </row>
    <row r="1222" spans="2:23" x14ac:dyDescent="0.25">
      <c r="B1222" s="1" t="s">
        <v>0</v>
      </c>
      <c r="C1222" s="1" t="s">
        <v>13</v>
      </c>
      <c r="D1222" s="1" t="s">
        <v>1</v>
      </c>
      <c r="E1222" s="1" t="s">
        <v>13</v>
      </c>
      <c r="F1222" s="1" t="s">
        <v>34</v>
      </c>
      <c r="G1222" s="5" t="s">
        <v>1256</v>
      </c>
      <c r="H1222" s="1" t="s">
        <v>30</v>
      </c>
      <c r="I1222" s="1" t="s">
        <v>28</v>
      </c>
      <c r="J1222" s="1" t="s">
        <v>12</v>
      </c>
      <c r="K1222" s="3" t="s">
        <v>26</v>
      </c>
      <c r="L1222" s="1" t="s">
        <v>20</v>
      </c>
      <c r="M1222" s="1" t="s">
        <v>29</v>
      </c>
      <c r="N1222" s="6" t="s">
        <v>25</v>
      </c>
      <c r="O1222" s="6" t="s">
        <v>23</v>
      </c>
      <c r="P1222" s="6" t="s">
        <v>21</v>
      </c>
      <c r="Q1222" s="6" t="s">
        <v>42</v>
      </c>
      <c r="R1222" s="6" t="s">
        <v>17</v>
      </c>
      <c r="S1222" s="6" t="s">
        <v>15</v>
      </c>
      <c r="T1222" s="6" t="s">
        <v>15</v>
      </c>
      <c r="U1222" s="1" t="s">
        <v>14</v>
      </c>
      <c r="W1222" t="str">
        <f t="shared" si="20"/>
        <v>unsigned char accel1217[8] = {0x05, 0xCC, 0x51, 0x02, 0xF8, 0x04, 0x00, 0x00};</v>
      </c>
    </row>
    <row r="1223" spans="2:23" x14ac:dyDescent="0.25">
      <c r="B1223" s="1" t="s">
        <v>0</v>
      </c>
      <c r="C1223" s="1" t="s">
        <v>13</v>
      </c>
      <c r="D1223" s="1" t="s">
        <v>1</v>
      </c>
      <c r="E1223" s="1" t="s">
        <v>13</v>
      </c>
      <c r="F1223" s="1" t="s">
        <v>34</v>
      </c>
      <c r="G1223" s="5" t="s">
        <v>1257</v>
      </c>
      <c r="H1223" s="1" t="s">
        <v>30</v>
      </c>
      <c r="I1223" s="1" t="s">
        <v>28</v>
      </c>
      <c r="J1223" s="1" t="s">
        <v>12</v>
      </c>
      <c r="K1223" s="3" t="s">
        <v>26</v>
      </c>
      <c r="L1223" s="1" t="s">
        <v>20</v>
      </c>
      <c r="M1223" s="1" t="s">
        <v>29</v>
      </c>
      <c r="N1223" s="6" t="s">
        <v>25</v>
      </c>
      <c r="O1223" s="6" t="s">
        <v>23</v>
      </c>
      <c r="P1223" s="6" t="s">
        <v>21</v>
      </c>
      <c r="Q1223" s="6" t="s">
        <v>18</v>
      </c>
      <c r="R1223" s="6" t="s">
        <v>17</v>
      </c>
      <c r="S1223" s="6" t="s">
        <v>15</v>
      </c>
      <c r="T1223" s="6" t="s">
        <v>15</v>
      </c>
      <c r="U1223" s="1" t="s">
        <v>14</v>
      </c>
      <c r="W1223" t="str">
        <f t="shared" si="20"/>
        <v>unsigned char accel1218[8] = {0x05, 0xCC, 0x51, 0x02, 0xF5, 0x04, 0x00, 0x00};</v>
      </c>
    </row>
    <row r="1224" spans="2:23" x14ac:dyDescent="0.25">
      <c r="B1224" s="1" t="s">
        <v>0</v>
      </c>
      <c r="C1224" s="1" t="s">
        <v>13</v>
      </c>
      <c r="D1224" s="1" t="s">
        <v>1</v>
      </c>
      <c r="E1224" s="1" t="s">
        <v>13</v>
      </c>
      <c r="F1224" s="1" t="s">
        <v>34</v>
      </c>
      <c r="G1224" s="5" t="s">
        <v>1258</v>
      </c>
      <c r="H1224" s="1" t="s">
        <v>30</v>
      </c>
      <c r="I1224" s="1" t="s">
        <v>28</v>
      </c>
      <c r="J1224" s="1" t="s">
        <v>12</v>
      </c>
      <c r="K1224" s="3" t="s">
        <v>26</v>
      </c>
      <c r="L1224" s="1" t="s">
        <v>20</v>
      </c>
      <c r="M1224" s="1" t="s">
        <v>29</v>
      </c>
      <c r="N1224" s="6" t="s">
        <v>25</v>
      </c>
      <c r="O1224" s="6" t="s">
        <v>23</v>
      </c>
      <c r="P1224" s="6" t="s">
        <v>21</v>
      </c>
      <c r="Q1224" s="6" t="s">
        <v>37</v>
      </c>
      <c r="R1224" s="6" t="s">
        <v>17</v>
      </c>
      <c r="S1224" s="6" t="s">
        <v>15</v>
      </c>
      <c r="T1224" s="6" t="s">
        <v>15</v>
      </c>
      <c r="U1224" s="1" t="s">
        <v>14</v>
      </c>
      <c r="W1224" t="str">
        <f t="shared" si="20"/>
        <v>unsigned char accel1219[8] = {0x05, 0xCC, 0x51, 0x02, 0xF6, 0x04, 0x00, 0x00};</v>
      </c>
    </row>
    <row r="1225" spans="2:23" x14ac:dyDescent="0.25">
      <c r="B1225" s="1" t="s">
        <v>0</v>
      </c>
      <c r="C1225" s="1" t="s">
        <v>13</v>
      </c>
      <c r="D1225" s="1" t="s">
        <v>1</v>
      </c>
      <c r="E1225" s="1" t="s">
        <v>13</v>
      </c>
      <c r="F1225" s="1" t="s">
        <v>34</v>
      </c>
      <c r="G1225" s="5" t="s">
        <v>1259</v>
      </c>
      <c r="H1225" s="1" t="s">
        <v>30</v>
      </c>
      <c r="I1225" s="1" t="s">
        <v>28</v>
      </c>
      <c r="J1225" s="1" t="s">
        <v>12</v>
      </c>
      <c r="K1225" s="3" t="s">
        <v>26</v>
      </c>
      <c r="L1225" s="1" t="s">
        <v>20</v>
      </c>
      <c r="M1225" s="1" t="s">
        <v>29</v>
      </c>
      <c r="N1225" s="6" t="s">
        <v>25</v>
      </c>
      <c r="O1225" s="6" t="s">
        <v>23</v>
      </c>
      <c r="P1225" s="6" t="s">
        <v>21</v>
      </c>
      <c r="Q1225" s="6" t="s">
        <v>39</v>
      </c>
      <c r="R1225" s="6" t="s">
        <v>17</v>
      </c>
      <c r="S1225" s="6" t="s">
        <v>15</v>
      </c>
      <c r="T1225" s="6" t="s">
        <v>15</v>
      </c>
      <c r="U1225" s="1" t="s">
        <v>14</v>
      </c>
      <c r="W1225" t="str">
        <f t="shared" si="20"/>
        <v>unsigned char accel1220[8] = {0x05, 0xCC, 0x51, 0x02, 0xF7, 0x04, 0x00, 0x00};</v>
      </c>
    </row>
    <row r="1226" spans="2:23" x14ac:dyDescent="0.25">
      <c r="B1226" s="1" t="s">
        <v>0</v>
      </c>
      <c r="C1226" s="1" t="s">
        <v>13</v>
      </c>
      <c r="D1226" s="1" t="s">
        <v>1</v>
      </c>
      <c r="E1226" s="1" t="s">
        <v>13</v>
      </c>
      <c r="F1226" s="1" t="s">
        <v>34</v>
      </c>
      <c r="G1226" s="5" t="s">
        <v>1260</v>
      </c>
      <c r="H1226" s="1" t="s">
        <v>30</v>
      </c>
      <c r="I1226" s="1" t="s">
        <v>28</v>
      </c>
      <c r="J1226" s="1" t="s">
        <v>12</v>
      </c>
      <c r="K1226" s="3" t="s">
        <v>26</v>
      </c>
      <c r="L1226" s="1" t="s">
        <v>20</v>
      </c>
      <c r="M1226" s="1" t="s">
        <v>29</v>
      </c>
      <c r="N1226" s="6" t="s">
        <v>25</v>
      </c>
      <c r="O1226" s="6" t="s">
        <v>23</v>
      </c>
      <c r="P1226" s="6" t="s">
        <v>21</v>
      </c>
      <c r="Q1226" s="6" t="s">
        <v>42</v>
      </c>
      <c r="R1226" s="6" t="s">
        <v>17</v>
      </c>
      <c r="S1226" s="6" t="s">
        <v>15</v>
      </c>
      <c r="T1226" s="6" t="s">
        <v>15</v>
      </c>
      <c r="U1226" s="1" t="s">
        <v>14</v>
      </c>
      <c r="W1226" t="str">
        <f t="shared" si="20"/>
        <v>unsigned char accel1221[8] = {0x05, 0xCC, 0x51, 0x02, 0xF8, 0x04, 0x00, 0x00};</v>
      </c>
    </row>
    <row r="1227" spans="2:23" x14ac:dyDescent="0.25">
      <c r="B1227" s="1" t="s">
        <v>0</v>
      </c>
      <c r="C1227" s="1" t="s">
        <v>13</v>
      </c>
      <c r="D1227" s="1" t="s">
        <v>1</v>
      </c>
      <c r="E1227" s="1" t="s">
        <v>13</v>
      </c>
      <c r="F1227" s="1" t="s">
        <v>34</v>
      </c>
      <c r="G1227" s="5" t="s">
        <v>1261</v>
      </c>
      <c r="H1227" s="1" t="s">
        <v>30</v>
      </c>
      <c r="I1227" s="1" t="s">
        <v>28</v>
      </c>
      <c r="J1227" s="1" t="s">
        <v>12</v>
      </c>
      <c r="K1227" s="3" t="s">
        <v>26</v>
      </c>
      <c r="L1227" s="1" t="s">
        <v>20</v>
      </c>
      <c r="M1227" s="1" t="s">
        <v>29</v>
      </c>
      <c r="N1227" s="6" t="s">
        <v>25</v>
      </c>
      <c r="O1227" s="6" t="s">
        <v>23</v>
      </c>
      <c r="P1227" s="6" t="s">
        <v>21</v>
      </c>
      <c r="Q1227" s="6" t="s">
        <v>45</v>
      </c>
      <c r="R1227" s="6" t="s">
        <v>17</v>
      </c>
      <c r="S1227" s="6" t="s">
        <v>15</v>
      </c>
      <c r="T1227" s="6" t="s">
        <v>15</v>
      </c>
      <c r="U1227" s="1" t="s">
        <v>14</v>
      </c>
      <c r="W1227" t="str">
        <f t="shared" si="20"/>
        <v>unsigned char accel1222[8] = {0x05, 0xCC, 0x51, 0x02, 0xF9, 0x04, 0x00, 0x00};</v>
      </c>
    </row>
    <row r="1228" spans="2:23" x14ac:dyDescent="0.25">
      <c r="B1228" s="1" t="s">
        <v>0</v>
      </c>
      <c r="C1228" s="1" t="s">
        <v>13</v>
      </c>
      <c r="D1228" s="1" t="s">
        <v>1</v>
      </c>
      <c r="E1228" s="1" t="s">
        <v>13</v>
      </c>
      <c r="F1228" s="1" t="s">
        <v>34</v>
      </c>
      <c r="G1228" s="5" t="s">
        <v>1262</v>
      </c>
      <c r="H1228" s="1" t="s">
        <v>30</v>
      </c>
      <c r="I1228" s="1" t="s">
        <v>28</v>
      </c>
      <c r="J1228" s="1" t="s">
        <v>12</v>
      </c>
      <c r="K1228" s="3" t="s">
        <v>26</v>
      </c>
      <c r="L1228" s="1" t="s">
        <v>20</v>
      </c>
      <c r="M1228" s="1" t="s">
        <v>29</v>
      </c>
      <c r="N1228" s="6" t="s">
        <v>25</v>
      </c>
      <c r="O1228" s="6" t="s">
        <v>23</v>
      </c>
      <c r="P1228" s="6" t="s">
        <v>21</v>
      </c>
      <c r="Q1228" s="6" t="s">
        <v>18</v>
      </c>
      <c r="R1228" s="6" t="s">
        <v>17</v>
      </c>
      <c r="S1228" s="6" t="s">
        <v>15</v>
      </c>
      <c r="T1228" s="6" t="s">
        <v>15</v>
      </c>
      <c r="U1228" s="1" t="s">
        <v>14</v>
      </c>
      <c r="W1228" t="str">
        <f t="shared" si="20"/>
        <v>unsigned char accel1223[8] = {0x05, 0xCC, 0x51, 0x02, 0xF5, 0x04, 0x00, 0x00};</v>
      </c>
    </row>
    <row r="1229" spans="2:23" x14ac:dyDescent="0.25">
      <c r="B1229" s="1" t="s">
        <v>0</v>
      </c>
      <c r="C1229" s="1" t="s">
        <v>13</v>
      </c>
      <c r="D1229" s="1" t="s">
        <v>1</v>
      </c>
      <c r="E1229" s="1" t="s">
        <v>13</v>
      </c>
      <c r="F1229" s="1" t="s">
        <v>34</v>
      </c>
      <c r="G1229" s="5" t="s">
        <v>1263</v>
      </c>
      <c r="H1229" s="1" t="s">
        <v>30</v>
      </c>
      <c r="I1229" s="1" t="s">
        <v>28</v>
      </c>
      <c r="J1229" s="1" t="s">
        <v>12</v>
      </c>
      <c r="K1229" s="3" t="s">
        <v>26</v>
      </c>
      <c r="L1229" s="1" t="s">
        <v>20</v>
      </c>
      <c r="M1229" s="1" t="s">
        <v>29</v>
      </c>
      <c r="N1229" s="6" t="s">
        <v>25</v>
      </c>
      <c r="O1229" s="6" t="s">
        <v>23</v>
      </c>
      <c r="P1229" s="6" t="s">
        <v>21</v>
      </c>
      <c r="Q1229" s="6" t="s">
        <v>37</v>
      </c>
      <c r="R1229" s="6" t="s">
        <v>17</v>
      </c>
      <c r="S1229" s="6" t="s">
        <v>15</v>
      </c>
      <c r="T1229" s="6" t="s">
        <v>15</v>
      </c>
      <c r="U1229" s="1" t="s">
        <v>14</v>
      </c>
      <c r="W1229" t="str">
        <f t="shared" si="20"/>
        <v>unsigned char accel1224[8] = {0x05, 0xCC, 0x51, 0x02, 0xF6, 0x04, 0x00, 0x00};</v>
      </c>
    </row>
    <row r="1230" spans="2:23" x14ac:dyDescent="0.25">
      <c r="B1230" s="1" t="s">
        <v>0</v>
      </c>
      <c r="C1230" s="1" t="s">
        <v>13</v>
      </c>
      <c r="D1230" s="1" t="s">
        <v>1</v>
      </c>
      <c r="E1230" s="1" t="s">
        <v>13</v>
      </c>
      <c r="F1230" s="1" t="s">
        <v>34</v>
      </c>
      <c r="G1230" s="5" t="s">
        <v>1264</v>
      </c>
      <c r="H1230" s="1" t="s">
        <v>30</v>
      </c>
      <c r="I1230" s="1" t="s">
        <v>28</v>
      </c>
      <c r="J1230" s="1" t="s">
        <v>12</v>
      </c>
      <c r="K1230" s="3" t="s">
        <v>26</v>
      </c>
      <c r="L1230" s="1" t="s">
        <v>20</v>
      </c>
      <c r="M1230" s="1" t="s">
        <v>29</v>
      </c>
      <c r="N1230" s="6" t="s">
        <v>25</v>
      </c>
      <c r="O1230" s="6" t="s">
        <v>23</v>
      </c>
      <c r="P1230" s="6" t="s">
        <v>21</v>
      </c>
      <c r="Q1230" s="6" t="s">
        <v>18</v>
      </c>
      <c r="R1230" s="6" t="s">
        <v>17</v>
      </c>
      <c r="S1230" s="6" t="s">
        <v>15</v>
      </c>
      <c r="T1230" s="6" t="s">
        <v>15</v>
      </c>
      <c r="U1230" s="1" t="s">
        <v>14</v>
      </c>
      <c r="W1230" t="str">
        <f t="shared" si="20"/>
        <v>unsigned char accel1225[8] = {0x05, 0xCC, 0x51, 0x02, 0xF5, 0x04, 0x00, 0x00};</v>
      </c>
    </row>
    <row r="1231" spans="2:23" x14ac:dyDescent="0.25">
      <c r="B1231" s="1" t="s">
        <v>0</v>
      </c>
      <c r="C1231" s="1" t="s">
        <v>13</v>
      </c>
      <c r="D1231" s="1" t="s">
        <v>1</v>
      </c>
      <c r="E1231" s="1" t="s">
        <v>13</v>
      </c>
      <c r="F1231" s="1" t="s">
        <v>34</v>
      </c>
      <c r="G1231" s="5" t="s">
        <v>1265</v>
      </c>
      <c r="H1231" s="1" t="s">
        <v>30</v>
      </c>
      <c r="I1231" s="1" t="s">
        <v>28</v>
      </c>
      <c r="J1231" s="1" t="s">
        <v>12</v>
      </c>
      <c r="K1231" s="3" t="s">
        <v>26</v>
      </c>
      <c r="L1231" s="1" t="s">
        <v>20</v>
      </c>
      <c r="M1231" s="1" t="s">
        <v>29</v>
      </c>
      <c r="N1231" s="6" t="s">
        <v>25</v>
      </c>
      <c r="O1231" s="6" t="s">
        <v>23</v>
      </c>
      <c r="P1231" s="6" t="s">
        <v>21</v>
      </c>
      <c r="Q1231" s="6" t="s">
        <v>37</v>
      </c>
      <c r="R1231" s="6" t="s">
        <v>17</v>
      </c>
      <c r="S1231" s="6" t="s">
        <v>15</v>
      </c>
      <c r="T1231" s="6" t="s">
        <v>15</v>
      </c>
      <c r="U1231" s="1" t="s">
        <v>14</v>
      </c>
      <c r="W1231" t="str">
        <f t="shared" si="20"/>
        <v>unsigned char accel1226[8] = {0x05, 0xCC, 0x51, 0x02, 0xF6, 0x04, 0x00, 0x00};</v>
      </c>
    </row>
    <row r="1232" spans="2:23" x14ac:dyDescent="0.25">
      <c r="B1232" s="1" t="s">
        <v>0</v>
      </c>
      <c r="C1232" s="1" t="s">
        <v>13</v>
      </c>
      <c r="D1232" s="1" t="s">
        <v>1</v>
      </c>
      <c r="E1232" s="1" t="s">
        <v>13</v>
      </c>
      <c r="F1232" s="1" t="s">
        <v>34</v>
      </c>
      <c r="G1232" s="5" t="s">
        <v>1266</v>
      </c>
      <c r="H1232" s="1" t="s">
        <v>30</v>
      </c>
      <c r="I1232" s="1" t="s">
        <v>28</v>
      </c>
      <c r="J1232" s="1" t="s">
        <v>12</v>
      </c>
      <c r="K1232" s="3" t="s">
        <v>26</v>
      </c>
      <c r="L1232" s="1" t="s">
        <v>20</v>
      </c>
      <c r="M1232" s="1" t="s">
        <v>29</v>
      </c>
      <c r="N1232" s="6" t="s">
        <v>25</v>
      </c>
      <c r="O1232" s="6" t="s">
        <v>23</v>
      </c>
      <c r="P1232" s="6" t="s">
        <v>21</v>
      </c>
      <c r="Q1232" s="6" t="s">
        <v>39</v>
      </c>
      <c r="R1232" s="6" t="s">
        <v>17</v>
      </c>
      <c r="S1232" s="6" t="s">
        <v>15</v>
      </c>
      <c r="T1232" s="6" t="s">
        <v>15</v>
      </c>
      <c r="U1232" s="1" t="s">
        <v>14</v>
      </c>
      <c r="W1232" t="str">
        <f t="shared" si="20"/>
        <v>unsigned char accel1227[8] = {0x05, 0xCC, 0x51, 0x02, 0xF7, 0x04, 0x00, 0x00};</v>
      </c>
    </row>
    <row r="1233" spans="2:23" x14ac:dyDescent="0.25">
      <c r="B1233" s="1" t="s">
        <v>0</v>
      </c>
      <c r="C1233" s="1" t="s">
        <v>13</v>
      </c>
      <c r="D1233" s="1" t="s">
        <v>1</v>
      </c>
      <c r="E1233" s="1" t="s">
        <v>13</v>
      </c>
      <c r="F1233" s="1" t="s">
        <v>34</v>
      </c>
      <c r="G1233" s="5" t="s">
        <v>1267</v>
      </c>
      <c r="H1233" s="1" t="s">
        <v>30</v>
      </c>
      <c r="I1233" s="1" t="s">
        <v>28</v>
      </c>
      <c r="J1233" s="1" t="s">
        <v>12</v>
      </c>
      <c r="K1233" s="3" t="s">
        <v>26</v>
      </c>
      <c r="L1233" s="1" t="s">
        <v>20</v>
      </c>
      <c r="M1233" s="1" t="s">
        <v>29</v>
      </c>
      <c r="N1233" s="6" t="s">
        <v>25</v>
      </c>
      <c r="O1233" s="6" t="s">
        <v>23</v>
      </c>
      <c r="P1233" s="6" t="s">
        <v>21</v>
      </c>
      <c r="Q1233" s="6" t="s">
        <v>42</v>
      </c>
      <c r="R1233" s="6" t="s">
        <v>17</v>
      </c>
      <c r="S1233" s="6" t="s">
        <v>15</v>
      </c>
      <c r="T1233" s="6" t="s">
        <v>15</v>
      </c>
      <c r="U1233" s="1" t="s">
        <v>14</v>
      </c>
      <c r="W1233" t="str">
        <f t="shared" si="20"/>
        <v>unsigned char accel1228[8] = {0x05, 0xCC, 0x51, 0x02, 0xF8, 0x04, 0x00, 0x00};</v>
      </c>
    </row>
    <row r="1234" spans="2:23" x14ac:dyDescent="0.25">
      <c r="B1234" s="1" t="s">
        <v>0</v>
      </c>
      <c r="C1234" s="1" t="s">
        <v>13</v>
      </c>
      <c r="D1234" s="1" t="s">
        <v>1</v>
      </c>
      <c r="E1234" s="1" t="s">
        <v>13</v>
      </c>
      <c r="F1234" s="1" t="s">
        <v>34</v>
      </c>
      <c r="G1234" s="5" t="s">
        <v>1268</v>
      </c>
      <c r="H1234" s="1" t="s">
        <v>30</v>
      </c>
      <c r="I1234" s="1" t="s">
        <v>28</v>
      </c>
      <c r="J1234" s="1" t="s">
        <v>12</v>
      </c>
      <c r="K1234" s="3" t="s">
        <v>26</v>
      </c>
      <c r="L1234" s="1" t="s">
        <v>20</v>
      </c>
      <c r="M1234" s="1" t="s">
        <v>29</v>
      </c>
      <c r="N1234" s="6" t="s">
        <v>25</v>
      </c>
      <c r="O1234" s="6" t="s">
        <v>23</v>
      </c>
      <c r="P1234" s="6" t="s">
        <v>21</v>
      </c>
      <c r="Q1234" s="6" t="s">
        <v>45</v>
      </c>
      <c r="R1234" s="6" t="s">
        <v>17</v>
      </c>
      <c r="S1234" s="6" t="s">
        <v>15</v>
      </c>
      <c r="T1234" s="6" t="s">
        <v>15</v>
      </c>
      <c r="U1234" s="1" t="s">
        <v>14</v>
      </c>
      <c r="W1234" t="str">
        <f t="shared" si="20"/>
        <v>unsigned char accel1229[8] = {0x05, 0xCC, 0x51, 0x02, 0xF9, 0x04, 0x00, 0x00};</v>
      </c>
    </row>
    <row r="1235" spans="2:23" x14ac:dyDescent="0.25">
      <c r="B1235" s="1" t="s">
        <v>0</v>
      </c>
      <c r="C1235" s="1" t="s">
        <v>13</v>
      </c>
      <c r="D1235" s="1" t="s">
        <v>1</v>
      </c>
      <c r="E1235" s="1" t="s">
        <v>13</v>
      </c>
      <c r="F1235" s="1" t="s">
        <v>34</v>
      </c>
      <c r="G1235" s="5" t="s">
        <v>1269</v>
      </c>
      <c r="H1235" s="1" t="s">
        <v>30</v>
      </c>
      <c r="I1235" s="1" t="s">
        <v>28</v>
      </c>
      <c r="J1235" s="1" t="s">
        <v>12</v>
      </c>
      <c r="K1235" s="3" t="s">
        <v>26</v>
      </c>
      <c r="L1235" s="1" t="s">
        <v>20</v>
      </c>
      <c r="M1235" s="1" t="s">
        <v>29</v>
      </c>
      <c r="N1235" s="6" t="s">
        <v>25</v>
      </c>
      <c r="O1235" s="6" t="s">
        <v>23</v>
      </c>
      <c r="P1235" s="6" t="s">
        <v>21</v>
      </c>
      <c r="Q1235" s="6" t="s">
        <v>18</v>
      </c>
      <c r="R1235" s="6" t="s">
        <v>17</v>
      </c>
      <c r="S1235" s="6" t="s">
        <v>15</v>
      </c>
      <c r="T1235" s="6" t="s">
        <v>15</v>
      </c>
      <c r="U1235" s="1" t="s">
        <v>14</v>
      </c>
      <c r="W1235" t="str">
        <f t="shared" si="20"/>
        <v>unsigned char accel1230[8] = {0x05, 0xCC, 0x51, 0x02, 0xF5, 0x04, 0x00, 0x00};</v>
      </c>
    </row>
    <row r="1236" spans="2:23" x14ac:dyDescent="0.25">
      <c r="B1236" s="1" t="s">
        <v>0</v>
      </c>
      <c r="C1236" s="1" t="s">
        <v>13</v>
      </c>
      <c r="D1236" s="1" t="s">
        <v>1</v>
      </c>
      <c r="E1236" s="1" t="s">
        <v>13</v>
      </c>
      <c r="F1236" s="1" t="s">
        <v>34</v>
      </c>
      <c r="G1236" s="5" t="s">
        <v>1270</v>
      </c>
      <c r="H1236" s="1" t="s">
        <v>30</v>
      </c>
      <c r="I1236" s="1" t="s">
        <v>28</v>
      </c>
      <c r="J1236" s="1" t="s">
        <v>12</v>
      </c>
      <c r="K1236" s="3" t="s">
        <v>26</v>
      </c>
      <c r="L1236" s="1" t="s">
        <v>20</v>
      </c>
      <c r="M1236" s="1" t="s">
        <v>29</v>
      </c>
      <c r="N1236" s="6" t="s">
        <v>25</v>
      </c>
      <c r="O1236" s="6" t="s">
        <v>23</v>
      </c>
      <c r="P1236" s="6" t="s">
        <v>21</v>
      </c>
      <c r="Q1236" s="6" t="s">
        <v>37</v>
      </c>
      <c r="R1236" s="6" t="s">
        <v>17</v>
      </c>
      <c r="S1236" s="6" t="s">
        <v>15</v>
      </c>
      <c r="T1236" s="6" t="s">
        <v>15</v>
      </c>
      <c r="U1236" s="1" t="s">
        <v>14</v>
      </c>
      <c r="W1236" t="str">
        <f t="shared" si="20"/>
        <v>unsigned char accel1231[8] = {0x05, 0xCC, 0x51, 0x02, 0xF6, 0x04, 0x00, 0x00};</v>
      </c>
    </row>
    <row r="1237" spans="2:23" x14ac:dyDescent="0.25">
      <c r="B1237" s="1" t="s">
        <v>0</v>
      </c>
      <c r="C1237" s="1" t="s">
        <v>13</v>
      </c>
      <c r="D1237" s="1" t="s">
        <v>1</v>
      </c>
      <c r="E1237" s="1" t="s">
        <v>13</v>
      </c>
      <c r="F1237" s="1" t="s">
        <v>34</v>
      </c>
      <c r="G1237" s="5" t="s">
        <v>1271</v>
      </c>
      <c r="H1237" s="1" t="s">
        <v>30</v>
      </c>
      <c r="I1237" s="1" t="s">
        <v>28</v>
      </c>
      <c r="J1237" s="1" t="s">
        <v>12</v>
      </c>
      <c r="K1237" s="3" t="s">
        <v>26</v>
      </c>
      <c r="L1237" s="1" t="s">
        <v>20</v>
      </c>
      <c r="M1237" s="1" t="s">
        <v>29</v>
      </c>
      <c r="N1237" s="6" t="s">
        <v>25</v>
      </c>
      <c r="O1237" s="6" t="s">
        <v>23</v>
      </c>
      <c r="P1237" s="6" t="s">
        <v>21</v>
      </c>
      <c r="Q1237" s="6" t="s">
        <v>39</v>
      </c>
      <c r="R1237" s="6" t="s">
        <v>17</v>
      </c>
      <c r="S1237" s="6" t="s">
        <v>15</v>
      </c>
      <c r="T1237" s="6" t="s">
        <v>15</v>
      </c>
      <c r="U1237" s="1" t="s">
        <v>14</v>
      </c>
      <c r="W1237" t="str">
        <f t="shared" si="20"/>
        <v>unsigned char accel1232[8] = {0x05, 0xCC, 0x51, 0x02, 0xF7, 0x04, 0x00, 0x00};</v>
      </c>
    </row>
    <row r="1238" spans="2:23" x14ac:dyDescent="0.25">
      <c r="B1238" s="1" t="s">
        <v>0</v>
      </c>
      <c r="C1238" s="1" t="s">
        <v>13</v>
      </c>
      <c r="D1238" s="1" t="s">
        <v>1</v>
      </c>
      <c r="E1238" s="1" t="s">
        <v>13</v>
      </c>
      <c r="F1238" s="1" t="s">
        <v>34</v>
      </c>
      <c r="G1238" s="5" t="s">
        <v>1272</v>
      </c>
      <c r="H1238" s="1" t="s">
        <v>30</v>
      </c>
      <c r="I1238" s="1" t="s">
        <v>28</v>
      </c>
      <c r="J1238" s="1" t="s">
        <v>12</v>
      </c>
      <c r="K1238" s="3" t="s">
        <v>26</v>
      </c>
      <c r="L1238" s="1" t="s">
        <v>20</v>
      </c>
      <c r="M1238" s="1" t="s">
        <v>29</v>
      </c>
      <c r="N1238" s="6" t="s">
        <v>25</v>
      </c>
      <c r="O1238" s="6" t="s">
        <v>23</v>
      </c>
      <c r="P1238" s="6" t="s">
        <v>21</v>
      </c>
      <c r="Q1238" s="6" t="s">
        <v>42</v>
      </c>
      <c r="R1238" s="6" t="s">
        <v>17</v>
      </c>
      <c r="S1238" s="6" t="s">
        <v>15</v>
      </c>
      <c r="T1238" s="6" t="s">
        <v>15</v>
      </c>
      <c r="U1238" s="1" t="s">
        <v>14</v>
      </c>
      <c r="W1238" t="str">
        <f t="shared" si="20"/>
        <v>unsigned char accel1233[8] = {0x05, 0xCC, 0x51, 0x02, 0xF8, 0x04, 0x00, 0x00};</v>
      </c>
    </row>
    <row r="1239" spans="2:23" x14ac:dyDescent="0.25">
      <c r="B1239" s="1" t="s">
        <v>0</v>
      </c>
      <c r="C1239" s="1" t="s">
        <v>13</v>
      </c>
      <c r="D1239" s="1" t="s">
        <v>1</v>
      </c>
      <c r="E1239" s="1" t="s">
        <v>13</v>
      </c>
      <c r="F1239" s="1" t="s">
        <v>34</v>
      </c>
      <c r="G1239" s="5" t="s">
        <v>1273</v>
      </c>
      <c r="H1239" s="1" t="s">
        <v>30</v>
      </c>
      <c r="I1239" s="1" t="s">
        <v>28</v>
      </c>
      <c r="J1239" s="1" t="s">
        <v>12</v>
      </c>
      <c r="K1239" s="3" t="s">
        <v>26</v>
      </c>
      <c r="L1239" s="1" t="s">
        <v>20</v>
      </c>
      <c r="M1239" s="1" t="s">
        <v>29</v>
      </c>
      <c r="N1239" s="6" t="s">
        <v>25</v>
      </c>
      <c r="O1239" s="6" t="s">
        <v>23</v>
      </c>
      <c r="P1239" s="6" t="s">
        <v>21</v>
      </c>
      <c r="Q1239" s="6" t="s">
        <v>18</v>
      </c>
      <c r="R1239" s="6" t="s">
        <v>17</v>
      </c>
      <c r="S1239" s="6" t="s">
        <v>15</v>
      </c>
      <c r="T1239" s="6" t="s">
        <v>15</v>
      </c>
      <c r="U1239" s="1" t="s">
        <v>14</v>
      </c>
      <c r="W1239" t="str">
        <f t="shared" si="20"/>
        <v>unsigned char accel1234[8] = {0x05, 0xCC, 0x51, 0x02, 0xF5, 0x04, 0x00, 0x00};</v>
      </c>
    </row>
    <row r="1240" spans="2:23" x14ac:dyDescent="0.25">
      <c r="B1240" s="1" t="s">
        <v>0</v>
      </c>
      <c r="C1240" s="1" t="s">
        <v>13</v>
      </c>
      <c r="D1240" s="1" t="s">
        <v>1</v>
      </c>
      <c r="E1240" s="1" t="s">
        <v>13</v>
      </c>
      <c r="F1240" s="1" t="s">
        <v>34</v>
      </c>
      <c r="G1240" s="5" t="s">
        <v>1274</v>
      </c>
      <c r="H1240" s="1" t="s">
        <v>30</v>
      </c>
      <c r="I1240" s="1" t="s">
        <v>28</v>
      </c>
      <c r="J1240" s="1" t="s">
        <v>12</v>
      </c>
      <c r="K1240" s="3" t="s">
        <v>26</v>
      </c>
      <c r="L1240" s="1" t="s">
        <v>20</v>
      </c>
      <c r="M1240" s="1" t="s">
        <v>29</v>
      </c>
      <c r="N1240" s="6" t="s">
        <v>25</v>
      </c>
      <c r="O1240" s="6" t="s">
        <v>23</v>
      </c>
      <c r="P1240" s="6" t="s">
        <v>21</v>
      </c>
      <c r="Q1240" s="6" t="s">
        <v>37</v>
      </c>
      <c r="R1240" s="6" t="s">
        <v>17</v>
      </c>
      <c r="S1240" s="6" t="s">
        <v>15</v>
      </c>
      <c r="T1240" s="6" t="s">
        <v>15</v>
      </c>
      <c r="U1240" s="1" t="s">
        <v>14</v>
      </c>
      <c r="W1240" t="str">
        <f t="shared" si="20"/>
        <v>unsigned char accel1235[8] = {0x05, 0xCC, 0x51, 0x02, 0xF6, 0x04, 0x00, 0x00};</v>
      </c>
    </row>
    <row r="1241" spans="2:23" x14ac:dyDescent="0.25">
      <c r="B1241" s="1" t="s">
        <v>0</v>
      </c>
      <c r="C1241" s="1" t="s">
        <v>13</v>
      </c>
      <c r="D1241" s="1" t="s">
        <v>1</v>
      </c>
      <c r="E1241" s="1" t="s">
        <v>13</v>
      </c>
      <c r="F1241" s="1" t="s">
        <v>34</v>
      </c>
      <c r="G1241" s="5" t="s">
        <v>1275</v>
      </c>
      <c r="H1241" s="1" t="s">
        <v>30</v>
      </c>
      <c r="I1241" s="1" t="s">
        <v>28</v>
      </c>
      <c r="J1241" s="1" t="s">
        <v>12</v>
      </c>
      <c r="K1241" s="3" t="s">
        <v>26</v>
      </c>
      <c r="L1241" s="1" t="s">
        <v>20</v>
      </c>
      <c r="M1241" s="1" t="s">
        <v>29</v>
      </c>
      <c r="N1241" s="6" t="s">
        <v>25</v>
      </c>
      <c r="O1241" s="6" t="s">
        <v>23</v>
      </c>
      <c r="P1241" s="6" t="s">
        <v>21</v>
      </c>
      <c r="Q1241" s="6" t="s">
        <v>39</v>
      </c>
      <c r="R1241" s="6" t="s">
        <v>17</v>
      </c>
      <c r="S1241" s="6" t="s">
        <v>15</v>
      </c>
      <c r="T1241" s="6" t="s">
        <v>15</v>
      </c>
      <c r="U1241" s="1" t="s">
        <v>14</v>
      </c>
      <c r="W1241" t="str">
        <f t="shared" si="20"/>
        <v>unsigned char accel1236[8] = {0x05, 0xCC, 0x51, 0x02, 0xF7, 0x04, 0x00, 0x00};</v>
      </c>
    </row>
    <row r="1242" spans="2:23" x14ac:dyDescent="0.25">
      <c r="B1242" s="1" t="s">
        <v>0</v>
      </c>
      <c r="C1242" s="1" t="s">
        <v>13</v>
      </c>
      <c r="D1242" s="1" t="s">
        <v>1</v>
      </c>
      <c r="E1242" s="1" t="s">
        <v>13</v>
      </c>
      <c r="F1242" s="1" t="s">
        <v>34</v>
      </c>
      <c r="G1242" s="5" t="s">
        <v>1276</v>
      </c>
      <c r="H1242" s="1" t="s">
        <v>30</v>
      </c>
      <c r="I1242" s="1" t="s">
        <v>28</v>
      </c>
      <c r="J1242" s="1" t="s">
        <v>12</v>
      </c>
      <c r="K1242" s="3" t="s">
        <v>26</v>
      </c>
      <c r="L1242" s="1" t="s">
        <v>20</v>
      </c>
      <c r="M1242" s="1" t="s">
        <v>29</v>
      </c>
      <c r="N1242" s="6" t="s">
        <v>25</v>
      </c>
      <c r="O1242" s="6" t="s">
        <v>23</v>
      </c>
      <c r="P1242" s="6" t="s">
        <v>21</v>
      </c>
      <c r="Q1242" s="6" t="s">
        <v>42</v>
      </c>
      <c r="R1242" s="6" t="s">
        <v>17</v>
      </c>
      <c r="S1242" s="6" t="s">
        <v>15</v>
      </c>
      <c r="T1242" s="6" t="s">
        <v>15</v>
      </c>
      <c r="U1242" s="1" t="s">
        <v>14</v>
      </c>
      <c r="W1242" t="str">
        <f t="shared" si="20"/>
        <v>unsigned char accel1237[8] = {0x05, 0xCC, 0x51, 0x02, 0xF8, 0x04, 0x00, 0x00};</v>
      </c>
    </row>
    <row r="1243" spans="2:23" x14ac:dyDescent="0.25">
      <c r="B1243" s="1" t="s">
        <v>0</v>
      </c>
      <c r="C1243" s="1" t="s">
        <v>13</v>
      </c>
      <c r="D1243" s="1" t="s">
        <v>1</v>
      </c>
      <c r="E1243" s="1" t="s">
        <v>13</v>
      </c>
      <c r="F1243" s="1" t="s">
        <v>34</v>
      </c>
      <c r="G1243" s="5" t="s">
        <v>1277</v>
      </c>
      <c r="H1243" s="1" t="s">
        <v>30</v>
      </c>
      <c r="I1243" s="1" t="s">
        <v>28</v>
      </c>
      <c r="J1243" s="1" t="s">
        <v>12</v>
      </c>
      <c r="K1243" s="3" t="s">
        <v>26</v>
      </c>
      <c r="L1243" s="1" t="s">
        <v>20</v>
      </c>
      <c r="M1243" s="1" t="s">
        <v>29</v>
      </c>
      <c r="N1243" s="6" t="s">
        <v>25</v>
      </c>
      <c r="O1243" s="6" t="s">
        <v>23</v>
      </c>
      <c r="P1243" s="6" t="s">
        <v>21</v>
      </c>
      <c r="Q1243" s="6" t="s">
        <v>45</v>
      </c>
      <c r="R1243" s="6" t="s">
        <v>17</v>
      </c>
      <c r="S1243" s="6" t="s">
        <v>15</v>
      </c>
      <c r="T1243" s="6" t="s">
        <v>15</v>
      </c>
      <c r="U1243" s="1" t="s">
        <v>14</v>
      </c>
      <c r="W1243" t="str">
        <f t="shared" si="20"/>
        <v>unsigned char accel1238[8] = {0x05, 0xCC, 0x51, 0x02, 0xF9, 0x04, 0x00, 0x00};</v>
      </c>
    </row>
    <row r="1244" spans="2:23" x14ac:dyDescent="0.25">
      <c r="B1244" s="1" t="s">
        <v>0</v>
      </c>
      <c r="C1244" s="1" t="s">
        <v>13</v>
      </c>
      <c r="D1244" s="1" t="s">
        <v>1</v>
      </c>
      <c r="E1244" s="1" t="s">
        <v>13</v>
      </c>
      <c r="F1244" s="1" t="s">
        <v>34</v>
      </c>
      <c r="G1244" s="5" t="s">
        <v>1278</v>
      </c>
      <c r="H1244" s="1" t="s">
        <v>30</v>
      </c>
      <c r="I1244" s="1" t="s">
        <v>28</v>
      </c>
      <c r="J1244" s="1" t="s">
        <v>12</v>
      </c>
      <c r="K1244" s="3" t="s">
        <v>26</v>
      </c>
      <c r="L1244" s="1" t="s">
        <v>20</v>
      </c>
      <c r="M1244" s="1" t="s">
        <v>29</v>
      </c>
      <c r="N1244" s="6" t="s">
        <v>25</v>
      </c>
      <c r="O1244" s="6" t="s">
        <v>23</v>
      </c>
      <c r="P1244" s="6" t="s">
        <v>21</v>
      </c>
      <c r="Q1244" s="6" t="s">
        <v>18</v>
      </c>
      <c r="R1244" s="6" t="s">
        <v>17</v>
      </c>
      <c r="S1244" s="6" t="s">
        <v>15</v>
      </c>
      <c r="T1244" s="6" t="s">
        <v>15</v>
      </c>
      <c r="U1244" s="1" t="s">
        <v>14</v>
      </c>
      <c r="W1244" t="str">
        <f t="shared" si="20"/>
        <v>unsigned char accel1239[8] = {0x05, 0xCC, 0x51, 0x02, 0xF5, 0x04, 0x00, 0x00};</v>
      </c>
    </row>
    <row r="1245" spans="2:23" x14ac:dyDescent="0.25">
      <c r="B1245" s="1" t="s">
        <v>0</v>
      </c>
      <c r="C1245" s="1" t="s">
        <v>13</v>
      </c>
      <c r="D1245" s="1" t="s">
        <v>1</v>
      </c>
      <c r="E1245" s="1" t="s">
        <v>13</v>
      </c>
      <c r="F1245" s="1" t="s">
        <v>34</v>
      </c>
      <c r="G1245" s="5" t="s">
        <v>1279</v>
      </c>
      <c r="H1245" s="1" t="s">
        <v>30</v>
      </c>
      <c r="I1245" s="1" t="s">
        <v>28</v>
      </c>
      <c r="J1245" s="1" t="s">
        <v>12</v>
      </c>
      <c r="K1245" s="3" t="s">
        <v>26</v>
      </c>
      <c r="L1245" s="1" t="s">
        <v>20</v>
      </c>
      <c r="M1245" s="1" t="s">
        <v>29</v>
      </c>
      <c r="N1245" s="6" t="s">
        <v>25</v>
      </c>
      <c r="O1245" s="6" t="s">
        <v>23</v>
      </c>
      <c r="P1245" s="6" t="s">
        <v>21</v>
      </c>
      <c r="Q1245" s="6" t="s">
        <v>37</v>
      </c>
      <c r="R1245" s="6" t="s">
        <v>17</v>
      </c>
      <c r="S1245" s="6" t="s">
        <v>15</v>
      </c>
      <c r="T1245" s="6" t="s">
        <v>15</v>
      </c>
      <c r="U1245" s="1" t="s">
        <v>14</v>
      </c>
      <c r="W1245" t="str">
        <f t="shared" si="20"/>
        <v>unsigned char accel1240[8] = {0x05, 0xCC, 0x51, 0x02, 0xF6, 0x04, 0x00, 0x00};</v>
      </c>
    </row>
    <row r="1246" spans="2:23" x14ac:dyDescent="0.25">
      <c r="B1246" s="1" t="s">
        <v>0</v>
      </c>
      <c r="C1246" s="1" t="s">
        <v>13</v>
      </c>
      <c r="D1246" s="1" t="s">
        <v>1</v>
      </c>
      <c r="E1246" s="1" t="s">
        <v>13</v>
      </c>
      <c r="F1246" s="1" t="s">
        <v>34</v>
      </c>
      <c r="G1246" s="5" t="s">
        <v>1280</v>
      </c>
      <c r="H1246" s="1" t="s">
        <v>30</v>
      </c>
      <c r="I1246" s="1" t="s">
        <v>28</v>
      </c>
      <c r="J1246" s="1" t="s">
        <v>12</v>
      </c>
      <c r="K1246" s="3" t="s">
        <v>26</v>
      </c>
      <c r="L1246" s="1" t="s">
        <v>20</v>
      </c>
      <c r="M1246" s="1" t="s">
        <v>29</v>
      </c>
      <c r="N1246" s="6" t="s">
        <v>25</v>
      </c>
      <c r="O1246" s="6" t="s">
        <v>23</v>
      </c>
      <c r="P1246" s="6" t="s">
        <v>21</v>
      </c>
      <c r="Q1246" s="6" t="s">
        <v>39</v>
      </c>
      <c r="R1246" s="6" t="s">
        <v>17</v>
      </c>
      <c r="S1246" s="6" t="s">
        <v>15</v>
      </c>
      <c r="T1246" s="6" t="s">
        <v>15</v>
      </c>
      <c r="U1246" s="1" t="s">
        <v>14</v>
      </c>
      <c r="W1246" t="str">
        <f t="shared" si="20"/>
        <v>unsigned char accel1241[8] = {0x05, 0xCC, 0x51, 0x02, 0xF7, 0x04, 0x00, 0x00};</v>
      </c>
    </row>
    <row r="1247" spans="2:23" x14ac:dyDescent="0.25">
      <c r="B1247" s="1" t="s">
        <v>0</v>
      </c>
      <c r="C1247" s="1" t="s">
        <v>13</v>
      </c>
      <c r="D1247" s="1" t="s">
        <v>1</v>
      </c>
      <c r="E1247" s="1" t="s">
        <v>13</v>
      </c>
      <c r="F1247" s="1" t="s">
        <v>34</v>
      </c>
      <c r="G1247" s="5" t="s">
        <v>1281</v>
      </c>
      <c r="H1247" s="1" t="s">
        <v>30</v>
      </c>
      <c r="I1247" s="1" t="s">
        <v>28</v>
      </c>
      <c r="J1247" s="1" t="s">
        <v>12</v>
      </c>
      <c r="K1247" s="3" t="s">
        <v>26</v>
      </c>
      <c r="L1247" s="1" t="s">
        <v>20</v>
      </c>
      <c r="M1247" s="1" t="s">
        <v>29</v>
      </c>
      <c r="N1247" s="6" t="s">
        <v>25</v>
      </c>
      <c r="O1247" s="6" t="s">
        <v>23</v>
      </c>
      <c r="P1247" s="6" t="s">
        <v>21</v>
      </c>
      <c r="Q1247" s="6" t="s">
        <v>42</v>
      </c>
      <c r="R1247" s="6" t="s">
        <v>17</v>
      </c>
      <c r="S1247" s="6" t="s">
        <v>15</v>
      </c>
      <c r="T1247" s="6" t="s">
        <v>15</v>
      </c>
      <c r="U1247" s="1" t="s">
        <v>14</v>
      </c>
      <c r="W1247" t="str">
        <f t="shared" si="20"/>
        <v>unsigned char accel1242[8] = {0x05, 0xCC, 0x51, 0x02, 0xF8, 0x04, 0x00, 0x00};</v>
      </c>
    </row>
    <row r="1248" spans="2:23" x14ac:dyDescent="0.25">
      <c r="B1248" s="1" t="s">
        <v>0</v>
      </c>
      <c r="C1248" s="1" t="s">
        <v>13</v>
      </c>
      <c r="D1248" s="1" t="s">
        <v>1</v>
      </c>
      <c r="E1248" s="1" t="s">
        <v>13</v>
      </c>
      <c r="F1248" s="1" t="s">
        <v>34</v>
      </c>
      <c r="G1248" s="5" t="s">
        <v>1282</v>
      </c>
      <c r="H1248" s="1" t="s">
        <v>30</v>
      </c>
      <c r="I1248" s="1" t="s">
        <v>28</v>
      </c>
      <c r="J1248" s="1" t="s">
        <v>12</v>
      </c>
      <c r="K1248" s="3" t="s">
        <v>26</v>
      </c>
      <c r="L1248" s="1" t="s">
        <v>20</v>
      </c>
      <c r="M1248" s="1" t="s">
        <v>29</v>
      </c>
      <c r="N1248" s="6" t="s">
        <v>25</v>
      </c>
      <c r="O1248" s="6" t="s">
        <v>23</v>
      </c>
      <c r="P1248" s="6" t="s">
        <v>21</v>
      </c>
      <c r="Q1248" s="6" t="s">
        <v>18</v>
      </c>
      <c r="R1248" s="6" t="s">
        <v>17</v>
      </c>
      <c r="S1248" s="6" t="s">
        <v>15</v>
      </c>
      <c r="T1248" s="6" t="s">
        <v>15</v>
      </c>
      <c r="U1248" s="1" t="s">
        <v>14</v>
      </c>
      <c r="W1248" t="str">
        <f t="shared" si="20"/>
        <v>unsigned char accel1243[8] = {0x05, 0xCC, 0x51, 0x02, 0xF5, 0x04, 0x00, 0x00};</v>
      </c>
    </row>
    <row r="1249" spans="2:23" x14ac:dyDescent="0.25">
      <c r="B1249" s="1" t="s">
        <v>0</v>
      </c>
      <c r="C1249" s="1" t="s">
        <v>13</v>
      </c>
      <c r="D1249" s="1" t="s">
        <v>1</v>
      </c>
      <c r="E1249" s="1" t="s">
        <v>13</v>
      </c>
      <c r="F1249" s="1" t="s">
        <v>34</v>
      </c>
      <c r="G1249" s="5" t="s">
        <v>1283</v>
      </c>
      <c r="H1249" s="1" t="s">
        <v>30</v>
      </c>
      <c r="I1249" s="1" t="s">
        <v>28</v>
      </c>
      <c r="J1249" s="1" t="s">
        <v>12</v>
      </c>
      <c r="K1249" s="3" t="s">
        <v>26</v>
      </c>
      <c r="L1249" s="1" t="s">
        <v>20</v>
      </c>
      <c r="M1249" s="1" t="s">
        <v>29</v>
      </c>
      <c r="N1249" s="6" t="s">
        <v>25</v>
      </c>
      <c r="O1249" s="6" t="s">
        <v>23</v>
      </c>
      <c r="P1249" s="6" t="s">
        <v>21</v>
      </c>
      <c r="Q1249" s="6" t="s">
        <v>37</v>
      </c>
      <c r="R1249" s="6" t="s">
        <v>17</v>
      </c>
      <c r="S1249" s="6" t="s">
        <v>15</v>
      </c>
      <c r="T1249" s="6" t="s">
        <v>15</v>
      </c>
      <c r="U1249" s="1" t="s">
        <v>14</v>
      </c>
      <c r="W1249" t="str">
        <f t="shared" si="20"/>
        <v>unsigned char accel1244[8] = {0x05, 0xCC, 0x51, 0x02, 0xF6, 0x04, 0x00, 0x00};</v>
      </c>
    </row>
    <row r="1250" spans="2:23" x14ac:dyDescent="0.25">
      <c r="B1250" s="1" t="s">
        <v>0</v>
      </c>
      <c r="C1250" s="1" t="s">
        <v>13</v>
      </c>
      <c r="D1250" s="1" t="s">
        <v>1</v>
      </c>
      <c r="E1250" s="1" t="s">
        <v>13</v>
      </c>
      <c r="F1250" s="1" t="s">
        <v>34</v>
      </c>
      <c r="G1250" s="5" t="s">
        <v>1284</v>
      </c>
      <c r="H1250" s="1" t="s">
        <v>30</v>
      </c>
      <c r="I1250" s="1" t="s">
        <v>28</v>
      </c>
      <c r="J1250" s="1" t="s">
        <v>12</v>
      </c>
      <c r="K1250" s="3" t="s">
        <v>26</v>
      </c>
      <c r="L1250" s="1" t="s">
        <v>20</v>
      </c>
      <c r="M1250" s="1" t="s">
        <v>29</v>
      </c>
      <c r="N1250" s="6" t="s">
        <v>25</v>
      </c>
      <c r="O1250" s="6" t="s">
        <v>23</v>
      </c>
      <c r="P1250" s="6" t="s">
        <v>21</v>
      </c>
      <c r="Q1250" s="6" t="s">
        <v>39</v>
      </c>
      <c r="R1250" s="6" t="s">
        <v>17</v>
      </c>
      <c r="S1250" s="6" t="s">
        <v>15</v>
      </c>
      <c r="T1250" s="6" t="s">
        <v>15</v>
      </c>
      <c r="U1250" s="1" t="s">
        <v>14</v>
      </c>
      <c r="W1250" t="str">
        <f t="shared" si="20"/>
        <v>unsigned char accel1245[8] = {0x05, 0xCC, 0x51, 0x02, 0xF7, 0x04, 0x00, 0x00};</v>
      </c>
    </row>
    <row r="1251" spans="2:23" x14ac:dyDescent="0.25">
      <c r="B1251" s="1" t="s">
        <v>0</v>
      </c>
      <c r="C1251" s="1" t="s">
        <v>13</v>
      </c>
      <c r="D1251" s="1" t="s">
        <v>1</v>
      </c>
      <c r="E1251" s="1" t="s">
        <v>13</v>
      </c>
      <c r="F1251" s="1" t="s">
        <v>34</v>
      </c>
      <c r="G1251" s="5" t="s">
        <v>1285</v>
      </c>
      <c r="H1251" s="1" t="s">
        <v>30</v>
      </c>
      <c r="I1251" s="1" t="s">
        <v>28</v>
      </c>
      <c r="J1251" s="1" t="s">
        <v>12</v>
      </c>
      <c r="K1251" s="3" t="s">
        <v>26</v>
      </c>
      <c r="L1251" s="1" t="s">
        <v>20</v>
      </c>
      <c r="M1251" s="1" t="s">
        <v>29</v>
      </c>
      <c r="N1251" s="6" t="s">
        <v>25</v>
      </c>
      <c r="O1251" s="6" t="s">
        <v>23</v>
      </c>
      <c r="P1251" s="6" t="s">
        <v>21</v>
      </c>
      <c r="Q1251" s="6" t="s">
        <v>42</v>
      </c>
      <c r="R1251" s="6" t="s">
        <v>17</v>
      </c>
      <c r="S1251" s="6" t="s">
        <v>15</v>
      </c>
      <c r="T1251" s="6" t="s">
        <v>15</v>
      </c>
      <c r="U1251" s="1" t="s">
        <v>14</v>
      </c>
      <c r="W1251" t="str">
        <f t="shared" si="20"/>
        <v>unsigned char accel1246[8] = {0x05, 0xCC, 0x51, 0x02, 0xF8, 0x04, 0x00, 0x00};</v>
      </c>
    </row>
    <row r="1252" spans="2:23" x14ac:dyDescent="0.25">
      <c r="B1252" s="1" t="s">
        <v>0</v>
      </c>
      <c r="C1252" s="1" t="s">
        <v>13</v>
      </c>
      <c r="D1252" s="1" t="s">
        <v>1</v>
      </c>
      <c r="E1252" s="1" t="s">
        <v>13</v>
      </c>
      <c r="F1252" s="1" t="s">
        <v>34</v>
      </c>
      <c r="G1252" s="5" t="s">
        <v>1286</v>
      </c>
      <c r="H1252" s="1" t="s">
        <v>30</v>
      </c>
      <c r="I1252" s="1" t="s">
        <v>28</v>
      </c>
      <c r="J1252" s="1" t="s">
        <v>12</v>
      </c>
      <c r="K1252" s="3" t="s">
        <v>26</v>
      </c>
      <c r="L1252" s="1" t="s">
        <v>20</v>
      </c>
      <c r="M1252" s="1" t="s">
        <v>29</v>
      </c>
      <c r="N1252" s="6" t="s">
        <v>25</v>
      </c>
      <c r="O1252" s="6" t="s">
        <v>23</v>
      </c>
      <c r="P1252" s="6" t="s">
        <v>21</v>
      </c>
      <c r="Q1252" s="6" t="s">
        <v>45</v>
      </c>
      <c r="R1252" s="6" t="s">
        <v>17</v>
      </c>
      <c r="S1252" s="6" t="s">
        <v>15</v>
      </c>
      <c r="T1252" s="6" t="s">
        <v>15</v>
      </c>
      <c r="U1252" s="1" t="s">
        <v>14</v>
      </c>
      <c r="W1252" t="str">
        <f t="shared" si="20"/>
        <v>unsigned char accel1247[8] = {0x05, 0xCC, 0x51, 0x02, 0xF9, 0x04, 0x00, 0x00};</v>
      </c>
    </row>
    <row r="1253" spans="2:23" x14ac:dyDescent="0.25">
      <c r="B1253" s="1" t="s">
        <v>0</v>
      </c>
      <c r="C1253" s="1" t="s">
        <v>13</v>
      </c>
      <c r="D1253" s="1" t="s">
        <v>1</v>
      </c>
      <c r="E1253" s="1" t="s">
        <v>13</v>
      </c>
      <c r="F1253" s="1" t="s">
        <v>34</v>
      </c>
      <c r="G1253" s="5" t="s">
        <v>1287</v>
      </c>
      <c r="H1253" s="1" t="s">
        <v>30</v>
      </c>
      <c r="I1253" s="1" t="s">
        <v>28</v>
      </c>
      <c r="J1253" s="1" t="s">
        <v>12</v>
      </c>
      <c r="K1253" s="3" t="s">
        <v>26</v>
      </c>
      <c r="L1253" s="1" t="s">
        <v>20</v>
      </c>
      <c r="M1253" s="1" t="s">
        <v>29</v>
      </c>
      <c r="N1253" s="6" t="s">
        <v>25</v>
      </c>
      <c r="O1253" s="6" t="s">
        <v>23</v>
      </c>
      <c r="P1253" s="6" t="s">
        <v>21</v>
      </c>
      <c r="Q1253" s="6" t="s">
        <v>18</v>
      </c>
      <c r="R1253" s="6" t="s">
        <v>17</v>
      </c>
      <c r="S1253" s="6" t="s">
        <v>15</v>
      </c>
      <c r="T1253" s="6" t="s">
        <v>15</v>
      </c>
      <c r="U1253" s="1" t="s">
        <v>14</v>
      </c>
      <c r="W1253" t="str">
        <f t="shared" si="20"/>
        <v>unsigned char accel1248[8] = {0x05, 0xCC, 0x51, 0x02, 0xF5, 0x04, 0x00, 0x00};</v>
      </c>
    </row>
    <row r="1254" spans="2:23" x14ac:dyDescent="0.25">
      <c r="B1254" s="1" t="s">
        <v>0</v>
      </c>
      <c r="C1254" s="1" t="s">
        <v>13</v>
      </c>
      <c r="D1254" s="1" t="s">
        <v>1</v>
      </c>
      <c r="E1254" s="1" t="s">
        <v>13</v>
      </c>
      <c r="F1254" s="1" t="s">
        <v>34</v>
      </c>
      <c r="G1254" s="5" t="s">
        <v>1288</v>
      </c>
      <c r="H1254" s="1" t="s">
        <v>30</v>
      </c>
      <c r="I1254" s="1" t="s">
        <v>28</v>
      </c>
      <c r="J1254" s="1" t="s">
        <v>12</v>
      </c>
      <c r="K1254" s="3" t="s">
        <v>26</v>
      </c>
      <c r="L1254" s="1" t="s">
        <v>20</v>
      </c>
      <c r="M1254" s="1" t="s">
        <v>29</v>
      </c>
      <c r="N1254" s="6" t="s">
        <v>25</v>
      </c>
      <c r="O1254" s="6" t="s">
        <v>23</v>
      </c>
      <c r="P1254" s="6" t="s">
        <v>21</v>
      </c>
      <c r="Q1254" s="6" t="s">
        <v>37</v>
      </c>
      <c r="R1254" s="6" t="s">
        <v>17</v>
      </c>
      <c r="S1254" s="6" t="s">
        <v>15</v>
      </c>
      <c r="T1254" s="6" t="s">
        <v>15</v>
      </c>
      <c r="U1254" s="1" t="s">
        <v>14</v>
      </c>
      <c r="W1254" t="str">
        <f t="shared" si="20"/>
        <v>unsigned char accel1249[8] = {0x05, 0xCC, 0x51, 0x02, 0xF6, 0x04, 0x00, 0x00};</v>
      </c>
    </row>
    <row r="1255" spans="2:23" x14ac:dyDescent="0.25">
      <c r="B1255" s="1" t="s">
        <v>0</v>
      </c>
      <c r="C1255" s="1" t="s">
        <v>13</v>
      </c>
      <c r="D1255" s="1" t="s">
        <v>1</v>
      </c>
      <c r="E1255" s="1" t="s">
        <v>13</v>
      </c>
      <c r="F1255" s="1" t="s">
        <v>34</v>
      </c>
      <c r="G1255" s="5" t="s">
        <v>1289</v>
      </c>
      <c r="H1255" s="1" t="s">
        <v>30</v>
      </c>
      <c r="I1255" s="1" t="s">
        <v>28</v>
      </c>
      <c r="J1255" s="1" t="s">
        <v>12</v>
      </c>
      <c r="K1255" s="3" t="s">
        <v>26</v>
      </c>
      <c r="L1255" s="1" t="s">
        <v>20</v>
      </c>
      <c r="M1255" s="1" t="s">
        <v>29</v>
      </c>
      <c r="N1255" s="6" t="s">
        <v>25</v>
      </c>
      <c r="O1255" s="6" t="s">
        <v>23</v>
      </c>
      <c r="P1255" s="6" t="s">
        <v>21</v>
      </c>
      <c r="Q1255" s="6" t="s">
        <v>39</v>
      </c>
      <c r="R1255" s="6" t="s">
        <v>17</v>
      </c>
      <c r="S1255" s="6" t="s">
        <v>15</v>
      </c>
      <c r="T1255" s="6" t="s">
        <v>15</v>
      </c>
      <c r="U1255" s="1" t="s">
        <v>14</v>
      </c>
      <c r="W1255" t="str">
        <f t="shared" si="20"/>
        <v>unsigned char accel1250[8] = {0x05, 0xCC, 0x51, 0x02, 0xF7, 0x04, 0x00, 0x00};</v>
      </c>
    </row>
    <row r="1256" spans="2:23" x14ac:dyDescent="0.25">
      <c r="B1256" s="1" t="s">
        <v>0</v>
      </c>
      <c r="C1256" s="1" t="s">
        <v>13</v>
      </c>
      <c r="D1256" s="1" t="s">
        <v>1</v>
      </c>
      <c r="E1256" s="1" t="s">
        <v>13</v>
      </c>
      <c r="F1256" s="1" t="s">
        <v>34</v>
      </c>
      <c r="G1256" s="5" t="s">
        <v>1290</v>
      </c>
      <c r="H1256" s="1" t="s">
        <v>30</v>
      </c>
      <c r="I1256" s="1" t="s">
        <v>28</v>
      </c>
      <c r="J1256" s="1" t="s">
        <v>12</v>
      </c>
      <c r="K1256" s="3" t="s">
        <v>26</v>
      </c>
      <c r="L1256" s="1" t="s">
        <v>20</v>
      </c>
      <c r="M1256" s="1" t="s">
        <v>29</v>
      </c>
      <c r="N1256" s="6" t="s">
        <v>25</v>
      </c>
      <c r="O1256" s="6" t="s">
        <v>23</v>
      </c>
      <c r="P1256" s="6" t="s">
        <v>21</v>
      </c>
      <c r="Q1256" s="6" t="s">
        <v>42</v>
      </c>
      <c r="R1256" s="6" t="s">
        <v>17</v>
      </c>
      <c r="S1256" s="6" t="s">
        <v>15</v>
      </c>
      <c r="T1256" s="6" t="s">
        <v>15</v>
      </c>
      <c r="U1256" s="1" t="s">
        <v>14</v>
      </c>
      <c r="W1256" t="str">
        <f t="shared" si="20"/>
        <v>unsigned char accel1251[8] = {0x05, 0xCC, 0x51, 0x02, 0xF8, 0x04, 0x00, 0x00};</v>
      </c>
    </row>
    <row r="1257" spans="2:23" x14ac:dyDescent="0.25">
      <c r="B1257" s="1" t="s">
        <v>0</v>
      </c>
      <c r="C1257" s="1" t="s">
        <v>13</v>
      </c>
      <c r="D1257" s="1" t="s">
        <v>1</v>
      </c>
      <c r="E1257" s="1" t="s">
        <v>13</v>
      </c>
      <c r="F1257" s="1" t="s">
        <v>34</v>
      </c>
      <c r="G1257" s="5" t="s">
        <v>1291</v>
      </c>
      <c r="H1257" s="1" t="s">
        <v>30</v>
      </c>
      <c r="I1257" s="1" t="s">
        <v>28</v>
      </c>
      <c r="J1257" s="1" t="s">
        <v>12</v>
      </c>
      <c r="K1257" s="3" t="s">
        <v>26</v>
      </c>
      <c r="L1257" s="1" t="s">
        <v>20</v>
      </c>
      <c r="M1257" s="1" t="s">
        <v>29</v>
      </c>
      <c r="N1257" s="6" t="s">
        <v>25</v>
      </c>
      <c r="O1257" s="6" t="s">
        <v>23</v>
      </c>
      <c r="P1257" s="6" t="s">
        <v>21</v>
      </c>
      <c r="Q1257" s="6" t="s">
        <v>18</v>
      </c>
      <c r="R1257" s="6" t="s">
        <v>17</v>
      </c>
      <c r="S1257" s="6" t="s">
        <v>15</v>
      </c>
      <c r="T1257" s="6" t="s">
        <v>15</v>
      </c>
      <c r="U1257" s="1" t="s">
        <v>14</v>
      </c>
      <c r="W1257" t="str">
        <f t="shared" si="20"/>
        <v>unsigned char accel1252[8] = {0x05, 0xCC, 0x51, 0x02, 0xF5, 0x04, 0x00, 0x00};</v>
      </c>
    </row>
    <row r="1258" spans="2:23" x14ac:dyDescent="0.25">
      <c r="B1258" s="1" t="s">
        <v>0</v>
      </c>
      <c r="C1258" s="1" t="s">
        <v>13</v>
      </c>
      <c r="D1258" s="1" t="s">
        <v>1</v>
      </c>
      <c r="E1258" s="1" t="s">
        <v>13</v>
      </c>
      <c r="F1258" s="1" t="s">
        <v>34</v>
      </c>
      <c r="G1258" s="5" t="s">
        <v>1292</v>
      </c>
      <c r="H1258" s="1" t="s">
        <v>30</v>
      </c>
      <c r="I1258" s="1" t="s">
        <v>28</v>
      </c>
      <c r="J1258" s="1" t="s">
        <v>12</v>
      </c>
      <c r="K1258" s="3" t="s">
        <v>26</v>
      </c>
      <c r="L1258" s="1" t="s">
        <v>20</v>
      </c>
      <c r="M1258" s="1" t="s">
        <v>29</v>
      </c>
      <c r="N1258" s="6" t="s">
        <v>25</v>
      </c>
      <c r="O1258" s="6" t="s">
        <v>23</v>
      </c>
      <c r="P1258" s="6" t="s">
        <v>21</v>
      </c>
      <c r="Q1258" s="6" t="s">
        <v>37</v>
      </c>
      <c r="R1258" s="6" t="s">
        <v>17</v>
      </c>
      <c r="S1258" s="6" t="s">
        <v>15</v>
      </c>
      <c r="T1258" s="6" t="s">
        <v>15</v>
      </c>
      <c r="U1258" s="1" t="s">
        <v>14</v>
      </c>
      <c r="W1258" t="str">
        <f t="shared" si="20"/>
        <v>unsigned char accel1253[8] = {0x05, 0xCC, 0x51, 0x02, 0xF6, 0x04, 0x00, 0x00};</v>
      </c>
    </row>
    <row r="1259" spans="2:23" x14ac:dyDescent="0.25">
      <c r="B1259" s="1" t="s">
        <v>0</v>
      </c>
      <c r="C1259" s="1" t="s">
        <v>13</v>
      </c>
      <c r="D1259" s="1" t="s">
        <v>1</v>
      </c>
      <c r="E1259" s="1" t="s">
        <v>13</v>
      </c>
      <c r="F1259" s="1" t="s">
        <v>34</v>
      </c>
      <c r="G1259" s="5" t="s">
        <v>1293</v>
      </c>
      <c r="H1259" s="1" t="s">
        <v>30</v>
      </c>
      <c r="I1259" s="1" t="s">
        <v>28</v>
      </c>
      <c r="J1259" s="1" t="s">
        <v>12</v>
      </c>
      <c r="K1259" s="3" t="s">
        <v>26</v>
      </c>
      <c r="L1259" s="1" t="s">
        <v>20</v>
      </c>
      <c r="M1259" s="1" t="s">
        <v>29</v>
      </c>
      <c r="N1259" s="6" t="s">
        <v>25</v>
      </c>
      <c r="O1259" s="6" t="s">
        <v>23</v>
      </c>
      <c r="P1259" s="6" t="s">
        <v>21</v>
      </c>
      <c r="Q1259" s="6" t="s">
        <v>39</v>
      </c>
      <c r="R1259" s="6" t="s">
        <v>17</v>
      </c>
      <c r="S1259" s="6" t="s">
        <v>15</v>
      </c>
      <c r="T1259" s="6" t="s">
        <v>15</v>
      </c>
      <c r="U1259" s="1" t="s">
        <v>14</v>
      </c>
      <c r="W1259" t="str">
        <f t="shared" si="20"/>
        <v>unsigned char accel1254[8] = {0x05, 0xCC, 0x51, 0x02, 0xF7, 0x04, 0x00, 0x00};</v>
      </c>
    </row>
    <row r="1260" spans="2:23" x14ac:dyDescent="0.25">
      <c r="B1260" s="1" t="s">
        <v>0</v>
      </c>
      <c r="C1260" s="1" t="s">
        <v>13</v>
      </c>
      <c r="D1260" s="1" t="s">
        <v>1</v>
      </c>
      <c r="E1260" s="1" t="s">
        <v>13</v>
      </c>
      <c r="F1260" s="1" t="s">
        <v>34</v>
      </c>
      <c r="G1260" s="5" t="s">
        <v>1294</v>
      </c>
      <c r="H1260" s="1" t="s">
        <v>30</v>
      </c>
      <c r="I1260" s="1" t="s">
        <v>28</v>
      </c>
      <c r="J1260" s="1" t="s">
        <v>12</v>
      </c>
      <c r="K1260" s="3" t="s">
        <v>26</v>
      </c>
      <c r="L1260" s="1" t="s">
        <v>20</v>
      </c>
      <c r="M1260" s="1" t="s">
        <v>29</v>
      </c>
      <c r="N1260" s="6" t="s">
        <v>25</v>
      </c>
      <c r="O1260" s="6" t="s">
        <v>23</v>
      </c>
      <c r="P1260" s="6" t="s">
        <v>21</v>
      </c>
      <c r="Q1260" s="6" t="s">
        <v>42</v>
      </c>
      <c r="R1260" s="6" t="s">
        <v>17</v>
      </c>
      <c r="S1260" s="6" t="s">
        <v>15</v>
      </c>
      <c r="T1260" s="6" t="s">
        <v>15</v>
      </c>
      <c r="U1260" s="1" t="s">
        <v>14</v>
      </c>
      <c r="W1260" t="str">
        <f t="shared" si="20"/>
        <v>unsigned char accel1255[8] = {0x05, 0xCC, 0x51, 0x02, 0xF8, 0x04, 0x00, 0x00};</v>
      </c>
    </row>
    <row r="1261" spans="2:23" x14ac:dyDescent="0.25">
      <c r="B1261" s="1" t="s">
        <v>0</v>
      </c>
      <c r="C1261" s="1" t="s">
        <v>13</v>
      </c>
      <c r="D1261" s="1" t="s">
        <v>1</v>
      </c>
      <c r="E1261" s="1" t="s">
        <v>13</v>
      </c>
      <c r="F1261" s="1" t="s">
        <v>34</v>
      </c>
      <c r="G1261" s="5" t="s">
        <v>1295</v>
      </c>
      <c r="H1261" s="1" t="s">
        <v>30</v>
      </c>
      <c r="I1261" s="1" t="s">
        <v>28</v>
      </c>
      <c r="J1261" s="1" t="s">
        <v>12</v>
      </c>
      <c r="K1261" s="3" t="s">
        <v>26</v>
      </c>
      <c r="L1261" s="1" t="s">
        <v>20</v>
      </c>
      <c r="M1261" s="1" t="s">
        <v>29</v>
      </c>
      <c r="N1261" s="6" t="s">
        <v>25</v>
      </c>
      <c r="O1261" s="6" t="s">
        <v>23</v>
      </c>
      <c r="P1261" s="6" t="s">
        <v>21</v>
      </c>
      <c r="Q1261" s="6" t="s">
        <v>45</v>
      </c>
      <c r="R1261" s="6" t="s">
        <v>17</v>
      </c>
      <c r="S1261" s="6" t="s">
        <v>15</v>
      </c>
      <c r="T1261" s="6" t="s">
        <v>15</v>
      </c>
      <c r="U1261" s="1" t="s">
        <v>14</v>
      </c>
      <c r="W1261" t="str">
        <f t="shared" si="20"/>
        <v>unsigned char accel1256[8] = {0x05, 0xCC, 0x51, 0x02, 0xF9, 0x04, 0x00, 0x00};</v>
      </c>
    </row>
    <row r="1262" spans="2:23" x14ac:dyDescent="0.25">
      <c r="B1262" s="1" t="s">
        <v>0</v>
      </c>
      <c r="C1262" s="1" t="s">
        <v>13</v>
      </c>
      <c r="D1262" s="1" t="s">
        <v>1</v>
      </c>
      <c r="E1262" s="1" t="s">
        <v>13</v>
      </c>
      <c r="F1262" s="1" t="s">
        <v>34</v>
      </c>
      <c r="G1262" s="5" t="s">
        <v>1296</v>
      </c>
      <c r="H1262" s="1" t="s">
        <v>30</v>
      </c>
      <c r="I1262" s="1" t="s">
        <v>28</v>
      </c>
      <c r="J1262" s="1" t="s">
        <v>12</v>
      </c>
      <c r="K1262" s="3" t="s">
        <v>26</v>
      </c>
      <c r="L1262" s="1" t="s">
        <v>20</v>
      </c>
      <c r="M1262" s="1" t="s">
        <v>29</v>
      </c>
      <c r="N1262" s="6" t="s">
        <v>25</v>
      </c>
      <c r="O1262" s="6" t="s">
        <v>23</v>
      </c>
      <c r="P1262" s="6" t="s">
        <v>21</v>
      </c>
      <c r="Q1262" s="6" t="s">
        <v>18</v>
      </c>
      <c r="R1262" s="6" t="s">
        <v>17</v>
      </c>
      <c r="S1262" s="6" t="s">
        <v>15</v>
      </c>
      <c r="T1262" s="6" t="s">
        <v>15</v>
      </c>
      <c r="U1262" s="1" t="s">
        <v>14</v>
      </c>
      <c r="W1262" t="str">
        <f t="shared" si="20"/>
        <v>unsigned char accel1257[8] = {0x05, 0xCC, 0x51, 0x02, 0xF5, 0x04, 0x00, 0x00};</v>
      </c>
    </row>
    <row r="1263" spans="2:23" x14ac:dyDescent="0.25">
      <c r="B1263" s="1" t="s">
        <v>0</v>
      </c>
      <c r="C1263" s="1" t="s">
        <v>13</v>
      </c>
      <c r="D1263" s="1" t="s">
        <v>1</v>
      </c>
      <c r="E1263" s="1" t="s">
        <v>13</v>
      </c>
      <c r="F1263" s="1" t="s">
        <v>34</v>
      </c>
      <c r="G1263" s="5" t="s">
        <v>1297</v>
      </c>
      <c r="H1263" s="1" t="s">
        <v>30</v>
      </c>
      <c r="I1263" s="1" t="s">
        <v>28</v>
      </c>
      <c r="J1263" s="1" t="s">
        <v>12</v>
      </c>
      <c r="K1263" s="3" t="s">
        <v>26</v>
      </c>
      <c r="L1263" s="1" t="s">
        <v>20</v>
      </c>
      <c r="M1263" s="1" t="s">
        <v>29</v>
      </c>
      <c r="N1263" s="6" t="s">
        <v>25</v>
      </c>
      <c r="O1263" s="6" t="s">
        <v>23</v>
      </c>
      <c r="P1263" s="6" t="s">
        <v>21</v>
      </c>
      <c r="Q1263" s="6" t="s">
        <v>37</v>
      </c>
      <c r="R1263" s="6" t="s">
        <v>17</v>
      </c>
      <c r="S1263" s="6" t="s">
        <v>15</v>
      </c>
      <c r="T1263" s="6" t="s">
        <v>15</v>
      </c>
      <c r="U1263" s="1" t="s">
        <v>14</v>
      </c>
      <c r="W1263" t="str">
        <f t="shared" si="20"/>
        <v>unsigned char accel1258[8] = {0x05, 0xCC, 0x51, 0x02, 0xF6, 0x04, 0x00, 0x00};</v>
      </c>
    </row>
    <row r="1264" spans="2:23" x14ac:dyDescent="0.25">
      <c r="B1264" s="1" t="s">
        <v>0</v>
      </c>
      <c r="C1264" s="1" t="s">
        <v>13</v>
      </c>
      <c r="D1264" s="1" t="s">
        <v>1</v>
      </c>
      <c r="E1264" s="1" t="s">
        <v>13</v>
      </c>
      <c r="F1264" s="1" t="s">
        <v>34</v>
      </c>
      <c r="G1264" s="5" t="s">
        <v>1298</v>
      </c>
      <c r="H1264" s="1" t="s">
        <v>30</v>
      </c>
      <c r="I1264" s="1" t="s">
        <v>28</v>
      </c>
      <c r="J1264" s="1" t="s">
        <v>12</v>
      </c>
      <c r="K1264" s="3" t="s">
        <v>26</v>
      </c>
      <c r="L1264" s="1" t="s">
        <v>20</v>
      </c>
      <c r="M1264" s="1" t="s">
        <v>29</v>
      </c>
      <c r="N1264" s="6" t="s">
        <v>25</v>
      </c>
      <c r="O1264" s="6" t="s">
        <v>23</v>
      </c>
      <c r="P1264" s="6" t="s">
        <v>21</v>
      </c>
      <c r="Q1264" s="6" t="s">
        <v>18</v>
      </c>
      <c r="R1264" s="6" t="s">
        <v>17</v>
      </c>
      <c r="S1264" s="6" t="s">
        <v>15</v>
      </c>
      <c r="T1264" s="6" t="s">
        <v>15</v>
      </c>
      <c r="U1264" s="1" t="s">
        <v>14</v>
      </c>
      <c r="W1264" t="str">
        <f t="shared" si="20"/>
        <v>unsigned char accel1259[8] = {0x05, 0xCC, 0x51, 0x02, 0xF5, 0x04, 0x00, 0x00};</v>
      </c>
    </row>
    <row r="1265" spans="2:23" x14ac:dyDescent="0.25">
      <c r="B1265" s="1" t="s">
        <v>0</v>
      </c>
      <c r="C1265" s="1" t="s">
        <v>13</v>
      </c>
      <c r="D1265" s="1" t="s">
        <v>1</v>
      </c>
      <c r="E1265" s="1" t="s">
        <v>13</v>
      </c>
      <c r="F1265" s="1" t="s">
        <v>34</v>
      </c>
      <c r="G1265" s="5" t="s">
        <v>1299</v>
      </c>
      <c r="H1265" s="1" t="s">
        <v>30</v>
      </c>
      <c r="I1265" s="1" t="s">
        <v>28</v>
      </c>
      <c r="J1265" s="1" t="s">
        <v>12</v>
      </c>
      <c r="K1265" s="3" t="s">
        <v>26</v>
      </c>
      <c r="L1265" s="1" t="s">
        <v>20</v>
      </c>
      <c r="M1265" s="1" t="s">
        <v>29</v>
      </c>
      <c r="N1265" s="6" t="s">
        <v>25</v>
      </c>
      <c r="O1265" s="6" t="s">
        <v>23</v>
      </c>
      <c r="P1265" s="6" t="s">
        <v>21</v>
      </c>
      <c r="Q1265" s="6" t="s">
        <v>37</v>
      </c>
      <c r="R1265" s="6" t="s">
        <v>17</v>
      </c>
      <c r="S1265" s="6" t="s">
        <v>15</v>
      </c>
      <c r="T1265" s="6" t="s">
        <v>15</v>
      </c>
      <c r="U1265" s="1" t="s">
        <v>14</v>
      </c>
      <c r="W1265" t="str">
        <f t="shared" si="20"/>
        <v>unsigned char accel1260[8] = {0x05, 0xCC, 0x51, 0x02, 0xF6, 0x04, 0x00, 0x00};</v>
      </c>
    </row>
    <row r="1266" spans="2:23" x14ac:dyDescent="0.25">
      <c r="B1266" s="1" t="s">
        <v>0</v>
      </c>
      <c r="C1266" s="1" t="s">
        <v>13</v>
      </c>
      <c r="D1266" s="1" t="s">
        <v>1</v>
      </c>
      <c r="E1266" s="1" t="s">
        <v>13</v>
      </c>
      <c r="F1266" s="1" t="s">
        <v>34</v>
      </c>
      <c r="G1266" s="5" t="s">
        <v>1300</v>
      </c>
      <c r="H1266" s="1" t="s">
        <v>30</v>
      </c>
      <c r="I1266" s="1" t="s">
        <v>28</v>
      </c>
      <c r="J1266" s="1" t="s">
        <v>12</v>
      </c>
      <c r="K1266" s="3" t="s">
        <v>26</v>
      </c>
      <c r="L1266" s="1" t="s">
        <v>20</v>
      </c>
      <c r="M1266" s="1" t="s">
        <v>29</v>
      </c>
      <c r="N1266" s="6" t="s">
        <v>25</v>
      </c>
      <c r="O1266" s="6" t="s">
        <v>23</v>
      </c>
      <c r="P1266" s="6" t="s">
        <v>21</v>
      </c>
      <c r="Q1266" s="6" t="s">
        <v>39</v>
      </c>
      <c r="R1266" s="6" t="s">
        <v>17</v>
      </c>
      <c r="S1266" s="6" t="s">
        <v>15</v>
      </c>
      <c r="T1266" s="6" t="s">
        <v>15</v>
      </c>
      <c r="U1266" s="1" t="s">
        <v>14</v>
      </c>
      <c r="W1266" t="str">
        <f t="shared" ref="W1266:W1299" si="21">CONCATENATE(B1266,C1266,D1266,E1266,F1266,G1266,H1266,I1266,J1266,M1266,K1266,L1266,M1266,N1266,L1266,M1266,O1266,L1266,M1266,P1266,L1266,M1266,Q1266,L1266,M1266,R1266,L1266,M1266,S1266,L1266,M1266,T1266,U1266)</f>
        <v>unsigned char accel1261[8] = {0x05, 0xCC, 0x51, 0x02, 0xF7, 0x04, 0x00, 0x00};</v>
      </c>
    </row>
    <row r="1267" spans="2:23" x14ac:dyDescent="0.25">
      <c r="B1267" s="1" t="s">
        <v>0</v>
      </c>
      <c r="C1267" s="1" t="s">
        <v>13</v>
      </c>
      <c r="D1267" s="1" t="s">
        <v>1</v>
      </c>
      <c r="E1267" s="1" t="s">
        <v>13</v>
      </c>
      <c r="F1267" s="1" t="s">
        <v>34</v>
      </c>
      <c r="G1267" s="5" t="s">
        <v>1301</v>
      </c>
      <c r="H1267" s="1" t="s">
        <v>30</v>
      </c>
      <c r="I1267" s="1" t="s">
        <v>28</v>
      </c>
      <c r="J1267" s="1" t="s">
        <v>12</v>
      </c>
      <c r="K1267" s="3" t="s">
        <v>26</v>
      </c>
      <c r="L1267" s="1" t="s">
        <v>20</v>
      </c>
      <c r="M1267" s="1" t="s">
        <v>29</v>
      </c>
      <c r="N1267" s="6" t="s">
        <v>25</v>
      </c>
      <c r="O1267" s="6" t="s">
        <v>23</v>
      </c>
      <c r="P1267" s="6" t="s">
        <v>21</v>
      </c>
      <c r="Q1267" s="6" t="s">
        <v>42</v>
      </c>
      <c r="R1267" s="6" t="s">
        <v>17</v>
      </c>
      <c r="S1267" s="6" t="s">
        <v>15</v>
      </c>
      <c r="T1267" s="6" t="s">
        <v>15</v>
      </c>
      <c r="U1267" s="1" t="s">
        <v>14</v>
      </c>
      <c r="W1267" t="str">
        <f t="shared" si="21"/>
        <v>unsigned char accel1262[8] = {0x05, 0xCC, 0x51, 0x02, 0xF8, 0x04, 0x00, 0x00};</v>
      </c>
    </row>
    <row r="1268" spans="2:23" x14ac:dyDescent="0.25">
      <c r="B1268" s="1" t="s">
        <v>0</v>
      </c>
      <c r="C1268" s="1" t="s">
        <v>13</v>
      </c>
      <c r="D1268" s="1" t="s">
        <v>1</v>
      </c>
      <c r="E1268" s="1" t="s">
        <v>13</v>
      </c>
      <c r="F1268" s="1" t="s">
        <v>34</v>
      </c>
      <c r="G1268" s="5" t="s">
        <v>1302</v>
      </c>
      <c r="H1268" s="1" t="s">
        <v>30</v>
      </c>
      <c r="I1268" s="1" t="s">
        <v>28</v>
      </c>
      <c r="J1268" s="1" t="s">
        <v>12</v>
      </c>
      <c r="K1268" s="3" t="s">
        <v>26</v>
      </c>
      <c r="L1268" s="1" t="s">
        <v>20</v>
      </c>
      <c r="M1268" s="1" t="s">
        <v>29</v>
      </c>
      <c r="N1268" s="6" t="s">
        <v>25</v>
      </c>
      <c r="O1268" s="6" t="s">
        <v>23</v>
      </c>
      <c r="P1268" s="6" t="s">
        <v>21</v>
      </c>
      <c r="Q1268" s="6" t="s">
        <v>45</v>
      </c>
      <c r="R1268" s="6" t="s">
        <v>17</v>
      </c>
      <c r="S1268" s="6" t="s">
        <v>15</v>
      </c>
      <c r="T1268" s="6" t="s">
        <v>15</v>
      </c>
      <c r="U1268" s="1" t="s">
        <v>14</v>
      </c>
      <c r="W1268" t="str">
        <f t="shared" si="21"/>
        <v>unsigned char accel1263[8] = {0x05, 0xCC, 0x51, 0x02, 0xF9, 0x04, 0x00, 0x00};</v>
      </c>
    </row>
    <row r="1269" spans="2:23" x14ac:dyDescent="0.25">
      <c r="B1269" s="1" t="s">
        <v>0</v>
      </c>
      <c r="C1269" s="1" t="s">
        <v>13</v>
      </c>
      <c r="D1269" s="1" t="s">
        <v>1</v>
      </c>
      <c r="E1269" s="1" t="s">
        <v>13</v>
      </c>
      <c r="F1269" s="1" t="s">
        <v>34</v>
      </c>
      <c r="G1269" s="5" t="s">
        <v>1303</v>
      </c>
      <c r="H1269" s="1" t="s">
        <v>30</v>
      </c>
      <c r="I1269" s="1" t="s">
        <v>28</v>
      </c>
      <c r="J1269" s="1" t="s">
        <v>12</v>
      </c>
      <c r="K1269" s="3" t="s">
        <v>26</v>
      </c>
      <c r="L1269" s="1" t="s">
        <v>20</v>
      </c>
      <c r="M1269" s="1" t="s">
        <v>29</v>
      </c>
      <c r="N1269" s="6" t="s">
        <v>25</v>
      </c>
      <c r="O1269" s="6" t="s">
        <v>23</v>
      </c>
      <c r="P1269" s="6" t="s">
        <v>21</v>
      </c>
      <c r="Q1269" s="6" t="s">
        <v>18</v>
      </c>
      <c r="R1269" s="6" t="s">
        <v>17</v>
      </c>
      <c r="S1269" s="6" t="s">
        <v>15</v>
      </c>
      <c r="T1269" s="6" t="s">
        <v>15</v>
      </c>
      <c r="U1269" s="1" t="s">
        <v>14</v>
      </c>
      <c r="W1269" t="str">
        <f t="shared" si="21"/>
        <v>unsigned char accel1264[8] = {0x05, 0xCC, 0x51, 0x02, 0xF5, 0x04, 0x00, 0x00};</v>
      </c>
    </row>
    <row r="1270" spans="2:23" x14ac:dyDescent="0.25">
      <c r="B1270" s="1" t="s">
        <v>0</v>
      </c>
      <c r="C1270" s="1" t="s">
        <v>13</v>
      </c>
      <c r="D1270" s="1" t="s">
        <v>1</v>
      </c>
      <c r="E1270" s="1" t="s">
        <v>13</v>
      </c>
      <c r="F1270" s="1" t="s">
        <v>34</v>
      </c>
      <c r="G1270" s="5" t="s">
        <v>1304</v>
      </c>
      <c r="H1270" s="1" t="s">
        <v>30</v>
      </c>
      <c r="I1270" s="1" t="s">
        <v>28</v>
      </c>
      <c r="J1270" s="1" t="s">
        <v>12</v>
      </c>
      <c r="K1270" s="3" t="s">
        <v>26</v>
      </c>
      <c r="L1270" s="1" t="s">
        <v>20</v>
      </c>
      <c r="M1270" s="1" t="s">
        <v>29</v>
      </c>
      <c r="N1270" s="6" t="s">
        <v>25</v>
      </c>
      <c r="O1270" s="6" t="s">
        <v>23</v>
      </c>
      <c r="P1270" s="6" t="s">
        <v>21</v>
      </c>
      <c r="Q1270" s="6" t="s">
        <v>37</v>
      </c>
      <c r="R1270" s="6" t="s">
        <v>17</v>
      </c>
      <c r="S1270" s="6" t="s">
        <v>15</v>
      </c>
      <c r="T1270" s="6" t="s">
        <v>15</v>
      </c>
      <c r="U1270" s="1" t="s">
        <v>14</v>
      </c>
      <c r="W1270" t="str">
        <f t="shared" si="21"/>
        <v>unsigned char accel1265[8] = {0x05, 0xCC, 0x51, 0x02, 0xF6, 0x04, 0x00, 0x00};</v>
      </c>
    </row>
    <row r="1271" spans="2:23" x14ac:dyDescent="0.25">
      <c r="B1271" s="1" t="s">
        <v>0</v>
      </c>
      <c r="C1271" s="1" t="s">
        <v>13</v>
      </c>
      <c r="D1271" s="1" t="s">
        <v>1</v>
      </c>
      <c r="E1271" s="1" t="s">
        <v>13</v>
      </c>
      <c r="F1271" s="1" t="s">
        <v>34</v>
      </c>
      <c r="G1271" s="5" t="s">
        <v>1305</v>
      </c>
      <c r="H1271" s="1" t="s">
        <v>30</v>
      </c>
      <c r="I1271" s="1" t="s">
        <v>28</v>
      </c>
      <c r="J1271" s="1" t="s">
        <v>12</v>
      </c>
      <c r="K1271" s="3" t="s">
        <v>26</v>
      </c>
      <c r="L1271" s="1" t="s">
        <v>20</v>
      </c>
      <c r="M1271" s="1" t="s">
        <v>29</v>
      </c>
      <c r="N1271" s="6" t="s">
        <v>25</v>
      </c>
      <c r="O1271" s="6" t="s">
        <v>23</v>
      </c>
      <c r="P1271" s="6" t="s">
        <v>21</v>
      </c>
      <c r="Q1271" s="6" t="s">
        <v>39</v>
      </c>
      <c r="R1271" s="6" t="s">
        <v>17</v>
      </c>
      <c r="S1271" s="6" t="s">
        <v>15</v>
      </c>
      <c r="T1271" s="6" t="s">
        <v>15</v>
      </c>
      <c r="U1271" s="1" t="s">
        <v>14</v>
      </c>
      <c r="W1271" t="str">
        <f t="shared" si="21"/>
        <v>unsigned char accel1266[8] = {0x05, 0xCC, 0x51, 0x02, 0xF7, 0x04, 0x00, 0x00};</v>
      </c>
    </row>
    <row r="1272" spans="2:23" x14ac:dyDescent="0.25">
      <c r="B1272" s="1" t="s">
        <v>0</v>
      </c>
      <c r="C1272" s="1" t="s">
        <v>13</v>
      </c>
      <c r="D1272" s="1" t="s">
        <v>1</v>
      </c>
      <c r="E1272" s="1" t="s">
        <v>13</v>
      </c>
      <c r="F1272" s="1" t="s">
        <v>34</v>
      </c>
      <c r="G1272" s="5" t="s">
        <v>1306</v>
      </c>
      <c r="H1272" s="1" t="s">
        <v>30</v>
      </c>
      <c r="I1272" s="1" t="s">
        <v>28</v>
      </c>
      <c r="J1272" s="1" t="s">
        <v>12</v>
      </c>
      <c r="K1272" s="3" t="s">
        <v>26</v>
      </c>
      <c r="L1272" s="1" t="s">
        <v>20</v>
      </c>
      <c r="M1272" s="1" t="s">
        <v>29</v>
      </c>
      <c r="N1272" s="6" t="s">
        <v>25</v>
      </c>
      <c r="O1272" s="6" t="s">
        <v>23</v>
      </c>
      <c r="P1272" s="6" t="s">
        <v>21</v>
      </c>
      <c r="Q1272" s="6" t="s">
        <v>42</v>
      </c>
      <c r="R1272" s="6" t="s">
        <v>17</v>
      </c>
      <c r="S1272" s="6" t="s">
        <v>15</v>
      </c>
      <c r="T1272" s="6" t="s">
        <v>15</v>
      </c>
      <c r="U1272" s="1" t="s">
        <v>14</v>
      </c>
      <c r="W1272" t="str">
        <f t="shared" si="21"/>
        <v>unsigned char accel1267[8] = {0x05, 0xCC, 0x51, 0x02, 0xF8, 0x04, 0x00, 0x00};</v>
      </c>
    </row>
    <row r="1273" spans="2:23" x14ac:dyDescent="0.25">
      <c r="B1273" s="1" t="s">
        <v>0</v>
      </c>
      <c r="C1273" s="1" t="s">
        <v>13</v>
      </c>
      <c r="D1273" s="1" t="s">
        <v>1</v>
      </c>
      <c r="E1273" s="1" t="s">
        <v>13</v>
      </c>
      <c r="F1273" s="1" t="s">
        <v>34</v>
      </c>
      <c r="G1273" s="5" t="s">
        <v>1307</v>
      </c>
      <c r="H1273" s="1" t="s">
        <v>30</v>
      </c>
      <c r="I1273" s="1" t="s">
        <v>28</v>
      </c>
      <c r="J1273" s="1" t="s">
        <v>12</v>
      </c>
      <c r="K1273" s="3" t="s">
        <v>26</v>
      </c>
      <c r="L1273" s="1" t="s">
        <v>20</v>
      </c>
      <c r="M1273" s="1" t="s">
        <v>29</v>
      </c>
      <c r="N1273" s="6" t="s">
        <v>25</v>
      </c>
      <c r="O1273" s="6" t="s">
        <v>23</v>
      </c>
      <c r="P1273" s="6" t="s">
        <v>21</v>
      </c>
      <c r="Q1273" s="6" t="s">
        <v>18</v>
      </c>
      <c r="R1273" s="6" t="s">
        <v>17</v>
      </c>
      <c r="S1273" s="6" t="s">
        <v>15</v>
      </c>
      <c r="T1273" s="6" t="s">
        <v>15</v>
      </c>
      <c r="U1273" s="1" t="s">
        <v>14</v>
      </c>
      <c r="W1273" t="str">
        <f t="shared" si="21"/>
        <v>unsigned char accel1268[8] = {0x05, 0xCC, 0x51, 0x02, 0xF5, 0x04, 0x00, 0x00};</v>
      </c>
    </row>
    <row r="1274" spans="2:23" x14ac:dyDescent="0.25">
      <c r="B1274" s="1" t="s">
        <v>0</v>
      </c>
      <c r="C1274" s="1" t="s">
        <v>13</v>
      </c>
      <c r="D1274" s="1" t="s">
        <v>1</v>
      </c>
      <c r="E1274" s="1" t="s">
        <v>13</v>
      </c>
      <c r="F1274" s="1" t="s">
        <v>34</v>
      </c>
      <c r="G1274" s="5" t="s">
        <v>1308</v>
      </c>
      <c r="H1274" s="1" t="s">
        <v>30</v>
      </c>
      <c r="I1274" s="1" t="s">
        <v>28</v>
      </c>
      <c r="J1274" s="1" t="s">
        <v>12</v>
      </c>
      <c r="K1274" s="3" t="s">
        <v>26</v>
      </c>
      <c r="L1274" s="1" t="s">
        <v>20</v>
      </c>
      <c r="M1274" s="1" t="s">
        <v>29</v>
      </c>
      <c r="N1274" s="6" t="s">
        <v>25</v>
      </c>
      <c r="O1274" s="6" t="s">
        <v>23</v>
      </c>
      <c r="P1274" s="6" t="s">
        <v>21</v>
      </c>
      <c r="Q1274" s="6" t="s">
        <v>37</v>
      </c>
      <c r="R1274" s="6" t="s">
        <v>17</v>
      </c>
      <c r="S1274" s="6" t="s">
        <v>15</v>
      </c>
      <c r="T1274" s="6" t="s">
        <v>15</v>
      </c>
      <c r="U1274" s="1" t="s">
        <v>14</v>
      </c>
      <c r="W1274" t="str">
        <f t="shared" si="21"/>
        <v>unsigned char accel1269[8] = {0x05, 0xCC, 0x51, 0x02, 0xF6, 0x04, 0x00, 0x00};</v>
      </c>
    </row>
    <row r="1275" spans="2:23" x14ac:dyDescent="0.25">
      <c r="B1275" s="1" t="s">
        <v>0</v>
      </c>
      <c r="C1275" s="1" t="s">
        <v>13</v>
      </c>
      <c r="D1275" s="1" t="s">
        <v>1</v>
      </c>
      <c r="E1275" s="1" t="s">
        <v>13</v>
      </c>
      <c r="F1275" s="1" t="s">
        <v>34</v>
      </c>
      <c r="G1275" s="5" t="s">
        <v>1309</v>
      </c>
      <c r="H1275" s="1" t="s">
        <v>30</v>
      </c>
      <c r="I1275" s="1" t="s">
        <v>28</v>
      </c>
      <c r="J1275" s="1" t="s">
        <v>12</v>
      </c>
      <c r="K1275" s="3" t="s">
        <v>26</v>
      </c>
      <c r="L1275" s="1" t="s">
        <v>20</v>
      </c>
      <c r="M1275" s="1" t="s">
        <v>29</v>
      </c>
      <c r="N1275" s="6" t="s">
        <v>25</v>
      </c>
      <c r="O1275" s="6" t="s">
        <v>23</v>
      </c>
      <c r="P1275" s="6" t="s">
        <v>21</v>
      </c>
      <c r="Q1275" s="6" t="s">
        <v>39</v>
      </c>
      <c r="R1275" s="6" t="s">
        <v>17</v>
      </c>
      <c r="S1275" s="6" t="s">
        <v>15</v>
      </c>
      <c r="T1275" s="6" t="s">
        <v>15</v>
      </c>
      <c r="U1275" s="1" t="s">
        <v>14</v>
      </c>
      <c r="W1275" t="str">
        <f t="shared" si="21"/>
        <v>unsigned char accel1270[8] = {0x05, 0xCC, 0x51, 0x02, 0xF7, 0x04, 0x00, 0x00};</v>
      </c>
    </row>
    <row r="1276" spans="2:23" x14ac:dyDescent="0.25">
      <c r="B1276" s="1" t="s">
        <v>0</v>
      </c>
      <c r="C1276" s="1" t="s">
        <v>13</v>
      </c>
      <c r="D1276" s="1" t="s">
        <v>1</v>
      </c>
      <c r="E1276" s="1" t="s">
        <v>13</v>
      </c>
      <c r="F1276" s="1" t="s">
        <v>34</v>
      </c>
      <c r="G1276" s="5" t="s">
        <v>1310</v>
      </c>
      <c r="H1276" s="1" t="s">
        <v>30</v>
      </c>
      <c r="I1276" s="1" t="s">
        <v>28</v>
      </c>
      <c r="J1276" s="1" t="s">
        <v>12</v>
      </c>
      <c r="K1276" s="3" t="s">
        <v>26</v>
      </c>
      <c r="L1276" s="1" t="s">
        <v>20</v>
      </c>
      <c r="M1276" s="1" t="s">
        <v>29</v>
      </c>
      <c r="N1276" s="6" t="s">
        <v>25</v>
      </c>
      <c r="O1276" s="6" t="s">
        <v>23</v>
      </c>
      <c r="P1276" s="6" t="s">
        <v>21</v>
      </c>
      <c r="Q1276" s="6" t="s">
        <v>42</v>
      </c>
      <c r="R1276" s="6" t="s">
        <v>17</v>
      </c>
      <c r="S1276" s="6" t="s">
        <v>15</v>
      </c>
      <c r="T1276" s="6" t="s">
        <v>15</v>
      </c>
      <c r="U1276" s="1" t="s">
        <v>14</v>
      </c>
      <c r="W1276" t="str">
        <f t="shared" si="21"/>
        <v>unsigned char accel1271[8] = {0x05, 0xCC, 0x51, 0x02, 0xF8, 0x04, 0x00, 0x00};</v>
      </c>
    </row>
    <row r="1277" spans="2:23" x14ac:dyDescent="0.25">
      <c r="B1277" s="1" t="s">
        <v>0</v>
      </c>
      <c r="C1277" s="1" t="s">
        <v>13</v>
      </c>
      <c r="D1277" s="1" t="s">
        <v>1</v>
      </c>
      <c r="E1277" s="1" t="s">
        <v>13</v>
      </c>
      <c r="F1277" s="1" t="s">
        <v>34</v>
      </c>
      <c r="G1277" s="5" t="s">
        <v>1311</v>
      </c>
      <c r="H1277" s="1" t="s">
        <v>30</v>
      </c>
      <c r="I1277" s="1" t="s">
        <v>28</v>
      </c>
      <c r="J1277" s="1" t="s">
        <v>12</v>
      </c>
      <c r="K1277" s="3" t="s">
        <v>26</v>
      </c>
      <c r="L1277" s="1" t="s">
        <v>20</v>
      </c>
      <c r="M1277" s="1" t="s">
        <v>29</v>
      </c>
      <c r="N1277" s="6" t="s">
        <v>25</v>
      </c>
      <c r="O1277" s="6" t="s">
        <v>23</v>
      </c>
      <c r="P1277" s="6" t="s">
        <v>21</v>
      </c>
      <c r="Q1277" s="6" t="s">
        <v>45</v>
      </c>
      <c r="R1277" s="6" t="s">
        <v>17</v>
      </c>
      <c r="S1277" s="6" t="s">
        <v>15</v>
      </c>
      <c r="T1277" s="6" t="s">
        <v>15</v>
      </c>
      <c r="U1277" s="1" t="s">
        <v>14</v>
      </c>
      <c r="W1277" t="str">
        <f t="shared" si="21"/>
        <v>unsigned char accel1272[8] = {0x05, 0xCC, 0x51, 0x02, 0xF9, 0x04, 0x00, 0x00};</v>
      </c>
    </row>
    <row r="1278" spans="2:23" x14ac:dyDescent="0.25">
      <c r="B1278" s="1" t="s">
        <v>0</v>
      </c>
      <c r="C1278" s="1" t="s">
        <v>13</v>
      </c>
      <c r="D1278" s="1" t="s">
        <v>1</v>
      </c>
      <c r="E1278" s="1" t="s">
        <v>13</v>
      </c>
      <c r="F1278" s="1" t="s">
        <v>34</v>
      </c>
      <c r="G1278" s="5" t="s">
        <v>1312</v>
      </c>
      <c r="H1278" s="1" t="s">
        <v>30</v>
      </c>
      <c r="I1278" s="1" t="s">
        <v>28</v>
      </c>
      <c r="J1278" s="1" t="s">
        <v>12</v>
      </c>
      <c r="K1278" s="3" t="s">
        <v>26</v>
      </c>
      <c r="L1278" s="1" t="s">
        <v>20</v>
      </c>
      <c r="M1278" s="1" t="s">
        <v>29</v>
      </c>
      <c r="N1278" s="6" t="s">
        <v>25</v>
      </c>
      <c r="O1278" s="6" t="s">
        <v>23</v>
      </c>
      <c r="P1278" s="6" t="s">
        <v>21</v>
      </c>
      <c r="Q1278" s="6" t="s">
        <v>18</v>
      </c>
      <c r="R1278" s="6" t="s">
        <v>17</v>
      </c>
      <c r="S1278" s="6" t="s">
        <v>15</v>
      </c>
      <c r="T1278" s="6" t="s">
        <v>15</v>
      </c>
      <c r="U1278" s="1" t="s">
        <v>14</v>
      </c>
      <c r="W1278" t="str">
        <f t="shared" si="21"/>
        <v>unsigned char accel1273[8] = {0x05, 0xCC, 0x51, 0x02, 0xF5, 0x04, 0x00, 0x00};</v>
      </c>
    </row>
    <row r="1279" spans="2:23" x14ac:dyDescent="0.25">
      <c r="B1279" s="1" t="s">
        <v>0</v>
      </c>
      <c r="C1279" s="1" t="s">
        <v>13</v>
      </c>
      <c r="D1279" s="1" t="s">
        <v>1</v>
      </c>
      <c r="E1279" s="1" t="s">
        <v>13</v>
      </c>
      <c r="F1279" s="1" t="s">
        <v>34</v>
      </c>
      <c r="G1279" s="5" t="s">
        <v>1313</v>
      </c>
      <c r="H1279" s="1" t="s">
        <v>30</v>
      </c>
      <c r="I1279" s="1" t="s">
        <v>28</v>
      </c>
      <c r="J1279" s="1" t="s">
        <v>12</v>
      </c>
      <c r="K1279" s="3" t="s">
        <v>26</v>
      </c>
      <c r="L1279" s="1" t="s">
        <v>20</v>
      </c>
      <c r="M1279" s="1" t="s">
        <v>29</v>
      </c>
      <c r="N1279" s="6" t="s">
        <v>25</v>
      </c>
      <c r="O1279" s="6" t="s">
        <v>23</v>
      </c>
      <c r="P1279" s="6" t="s">
        <v>21</v>
      </c>
      <c r="Q1279" s="6" t="s">
        <v>37</v>
      </c>
      <c r="R1279" s="6" t="s">
        <v>17</v>
      </c>
      <c r="S1279" s="6" t="s">
        <v>15</v>
      </c>
      <c r="T1279" s="6" t="s">
        <v>15</v>
      </c>
      <c r="U1279" s="1" t="s">
        <v>14</v>
      </c>
      <c r="W1279" t="str">
        <f t="shared" si="21"/>
        <v>unsigned char accel1274[8] = {0x05, 0xCC, 0x51, 0x02, 0xF6, 0x04, 0x00, 0x00};</v>
      </c>
    </row>
    <row r="1280" spans="2:23" x14ac:dyDescent="0.25">
      <c r="B1280" s="1" t="s">
        <v>0</v>
      </c>
      <c r="C1280" s="1" t="s">
        <v>13</v>
      </c>
      <c r="D1280" s="1" t="s">
        <v>1</v>
      </c>
      <c r="E1280" s="1" t="s">
        <v>13</v>
      </c>
      <c r="F1280" s="1" t="s">
        <v>34</v>
      </c>
      <c r="G1280" s="5" t="s">
        <v>1314</v>
      </c>
      <c r="H1280" s="1" t="s">
        <v>30</v>
      </c>
      <c r="I1280" s="1" t="s">
        <v>28</v>
      </c>
      <c r="J1280" s="1" t="s">
        <v>12</v>
      </c>
      <c r="K1280" s="3" t="s">
        <v>26</v>
      </c>
      <c r="L1280" s="1" t="s">
        <v>20</v>
      </c>
      <c r="M1280" s="1" t="s">
        <v>29</v>
      </c>
      <c r="N1280" s="6" t="s">
        <v>25</v>
      </c>
      <c r="O1280" s="6" t="s">
        <v>23</v>
      </c>
      <c r="P1280" s="6" t="s">
        <v>21</v>
      </c>
      <c r="Q1280" s="6" t="s">
        <v>39</v>
      </c>
      <c r="R1280" s="6" t="s">
        <v>17</v>
      </c>
      <c r="S1280" s="6" t="s">
        <v>15</v>
      </c>
      <c r="T1280" s="6" t="s">
        <v>15</v>
      </c>
      <c r="U1280" s="1" t="s">
        <v>14</v>
      </c>
      <c r="W1280" t="str">
        <f t="shared" si="21"/>
        <v>unsigned char accel1275[8] = {0x05, 0xCC, 0x51, 0x02, 0xF7, 0x04, 0x00, 0x00};</v>
      </c>
    </row>
    <row r="1281" spans="2:23" x14ac:dyDescent="0.25">
      <c r="B1281" s="1" t="s">
        <v>0</v>
      </c>
      <c r="C1281" s="1" t="s">
        <v>13</v>
      </c>
      <c r="D1281" s="1" t="s">
        <v>1</v>
      </c>
      <c r="E1281" s="1" t="s">
        <v>13</v>
      </c>
      <c r="F1281" s="1" t="s">
        <v>34</v>
      </c>
      <c r="G1281" s="5" t="s">
        <v>1315</v>
      </c>
      <c r="H1281" s="1" t="s">
        <v>30</v>
      </c>
      <c r="I1281" s="1" t="s">
        <v>28</v>
      </c>
      <c r="J1281" s="1" t="s">
        <v>12</v>
      </c>
      <c r="K1281" s="3" t="s">
        <v>26</v>
      </c>
      <c r="L1281" s="1" t="s">
        <v>20</v>
      </c>
      <c r="M1281" s="1" t="s">
        <v>29</v>
      </c>
      <c r="N1281" s="6" t="s">
        <v>25</v>
      </c>
      <c r="O1281" s="6" t="s">
        <v>23</v>
      </c>
      <c r="P1281" s="6" t="s">
        <v>21</v>
      </c>
      <c r="Q1281" s="6" t="s">
        <v>42</v>
      </c>
      <c r="R1281" s="6" t="s">
        <v>17</v>
      </c>
      <c r="S1281" s="6" t="s">
        <v>15</v>
      </c>
      <c r="T1281" s="6" t="s">
        <v>15</v>
      </c>
      <c r="U1281" s="1" t="s">
        <v>14</v>
      </c>
      <c r="W1281" t="str">
        <f t="shared" si="21"/>
        <v>unsigned char accel1276[8] = {0x05, 0xCC, 0x51, 0x02, 0xF8, 0x04, 0x00, 0x00};</v>
      </c>
    </row>
    <row r="1282" spans="2:23" x14ac:dyDescent="0.25">
      <c r="B1282" s="1" t="s">
        <v>0</v>
      </c>
      <c r="C1282" s="1" t="s">
        <v>13</v>
      </c>
      <c r="D1282" s="1" t="s">
        <v>1</v>
      </c>
      <c r="E1282" s="1" t="s">
        <v>13</v>
      </c>
      <c r="F1282" s="1" t="s">
        <v>34</v>
      </c>
      <c r="G1282" s="5" t="s">
        <v>1316</v>
      </c>
      <c r="H1282" s="1" t="s">
        <v>30</v>
      </c>
      <c r="I1282" s="1" t="s">
        <v>28</v>
      </c>
      <c r="J1282" s="1" t="s">
        <v>12</v>
      </c>
      <c r="K1282" s="3" t="s">
        <v>26</v>
      </c>
      <c r="L1282" s="1" t="s">
        <v>20</v>
      </c>
      <c r="M1282" s="1" t="s">
        <v>29</v>
      </c>
      <c r="N1282" s="6" t="s">
        <v>25</v>
      </c>
      <c r="O1282" s="6" t="s">
        <v>23</v>
      </c>
      <c r="P1282" s="6" t="s">
        <v>21</v>
      </c>
      <c r="Q1282" s="6" t="s">
        <v>18</v>
      </c>
      <c r="R1282" s="6" t="s">
        <v>17</v>
      </c>
      <c r="S1282" s="6" t="s">
        <v>15</v>
      </c>
      <c r="T1282" s="6" t="s">
        <v>15</v>
      </c>
      <c r="U1282" s="1" t="s">
        <v>14</v>
      </c>
      <c r="W1282" t="str">
        <f t="shared" si="21"/>
        <v>unsigned char accel1277[8] = {0x05, 0xCC, 0x51, 0x02, 0xF5, 0x04, 0x00, 0x00};</v>
      </c>
    </row>
    <row r="1283" spans="2:23" x14ac:dyDescent="0.25">
      <c r="B1283" s="1" t="s">
        <v>0</v>
      </c>
      <c r="C1283" s="1" t="s">
        <v>13</v>
      </c>
      <c r="D1283" s="1" t="s">
        <v>1</v>
      </c>
      <c r="E1283" s="1" t="s">
        <v>13</v>
      </c>
      <c r="F1283" s="1" t="s">
        <v>34</v>
      </c>
      <c r="G1283" s="5" t="s">
        <v>1317</v>
      </c>
      <c r="H1283" s="1" t="s">
        <v>30</v>
      </c>
      <c r="I1283" s="1" t="s">
        <v>28</v>
      </c>
      <c r="J1283" s="1" t="s">
        <v>12</v>
      </c>
      <c r="K1283" s="3" t="s">
        <v>26</v>
      </c>
      <c r="L1283" s="1" t="s">
        <v>20</v>
      </c>
      <c r="M1283" s="1" t="s">
        <v>29</v>
      </c>
      <c r="N1283" s="6" t="s">
        <v>25</v>
      </c>
      <c r="O1283" s="6" t="s">
        <v>23</v>
      </c>
      <c r="P1283" s="6" t="s">
        <v>21</v>
      </c>
      <c r="Q1283" s="6" t="s">
        <v>37</v>
      </c>
      <c r="R1283" s="6" t="s">
        <v>17</v>
      </c>
      <c r="S1283" s="6" t="s">
        <v>15</v>
      </c>
      <c r="T1283" s="6" t="s">
        <v>15</v>
      </c>
      <c r="U1283" s="1" t="s">
        <v>14</v>
      </c>
      <c r="W1283" t="str">
        <f t="shared" si="21"/>
        <v>unsigned char accel1278[8] = {0x05, 0xCC, 0x51, 0x02, 0xF6, 0x04, 0x00, 0x00};</v>
      </c>
    </row>
    <row r="1284" spans="2:23" x14ac:dyDescent="0.25">
      <c r="B1284" s="1" t="s">
        <v>0</v>
      </c>
      <c r="C1284" s="1" t="s">
        <v>13</v>
      </c>
      <c r="D1284" s="1" t="s">
        <v>1</v>
      </c>
      <c r="E1284" s="1" t="s">
        <v>13</v>
      </c>
      <c r="F1284" s="1" t="s">
        <v>34</v>
      </c>
      <c r="G1284" s="5" t="s">
        <v>1318</v>
      </c>
      <c r="H1284" s="1" t="s">
        <v>30</v>
      </c>
      <c r="I1284" s="1" t="s">
        <v>28</v>
      </c>
      <c r="J1284" s="1" t="s">
        <v>12</v>
      </c>
      <c r="K1284" s="3" t="s">
        <v>26</v>
      </c>
      <c r="L1284" s="1" t="s">
        <v>20</v>
      </c>
      <c r="M1284" s="1" t="s">
        <v>29</v>
      </c>
      <c r="N1284" s="6" t="s">
        <v>25</v>
      </c>
      <c r="O1284" s="6" t="s">
        <v>23</v>
      </c>
      <c r="P1284" s="6" t="s">
        <v>21</v>
      </c>
      <c r="Q1284" s="6" t="s">
        <v>39</v>
      </c>
      <c r="R1284" s="6" t="s">
        <v>17</v>
      </c>
      <c r="S1284" s="6" t="s">
        <v>15</v>
      </c>
      <c r="T1284" s="6" t="s">
        <v>15</v>
      </c>
      <c r="U1284" s="1" t="s">
        <v>14</v>
      </c>
      <c r="W1284" t="str">
        <f t="shared" si="21"/>
        <v>unsigned char accel1279[8] = {0x05, 0xCC, 0x51, 0x02, 0xF7, 0x04, 0x00, 0x00};</v>
      </c>
    </row>
    <row r="1285" spans="2:23" x14ac:dyDescent="0.25">
      <c r="B1285" s="1" t="s">
        <v>0</v>
      </c>
      <c r="C1285" s="1" t="s">
        <v>13</v>
      </c>
      <c r="D1285" s="1" t="s">
        <v>1</v>
      </c>
      <c r="E1285" s="1" t="s">
        <v>13</v>
      </c>
      <c r="F1285" s="1" t="s">
        <v>34</v>
      </c>
      <c r="G1285" s="5" t="s">
        <v>1319</v>
      </c>
      <c r="H1285" s="1" t="s">
        <v>30</v>
      </c>
      <c r="I1285" s="1" t="s">
        <v>28</v>
      </c>
      <c r="J1285" s="1" t="s">
        <v>12</v>
      </c>
      <c r="K1285" s="3" t="s">
        <v>26</v>
      </c>
      <c r="L1285" s="1" t="s">
        <v>20</v>
      </c>
      <c r="M1285" s="1" t="s">
        <v>29</v>
      </c>
      <c r="N1285" s="6" t="s">
        <v>25</v>
      </c>
      <c r="O1285" s="6" t="s">
        <v>23</v>
      </c>
      <c r="P1285" s="6" t="s">
        <v>21</v>
      </c>
      <c r="Q1285" s="6" t="s">
        <v>42</v>
      </c>
      <c r="R1285" s="6" t="s">
        <v>17</v>
      </c>
      <c r="S1285" s="6" t="s">
        <v>15</v>
      </c>
      <c r="T1285" s="6" t="s">
        <v>15</v>
      </c>
      <c r="U1285" s="1" t="s">
        <v>14</v>
      </c>
      <c r="W1285" t="str">
        <f t="shared" si="21"/>
        <v>unsigned char accel1280[8] = {0x05, 0xCC, 0x51, 0x02, 0xF8, 0x04, 0x00, 0x00};</v>
      </c>
    </row>
    <row r="1286" spans="2:23" x14ac:dyDescent="0.25">
      <c r="B1286" s="1" t="s">
        <v>0</v>
      </c>
      <c r="C1286" s="1" t="s">
        <v>13</v>
      </c>
      <c r="D1286" s="1" t="s">
        <v>1</v>
      </c>
      <c r="E1286" s="1" t="s">
        <v>13</v>
      </c>
      <c r="F1286" s="1" t="s">
        <v>34</v>
      </c>
      <c r="G1286" s="5" t="s">
        <v>1320</v>
      </c>
      <c r="H1286" s="1" t="s">
        <v>30</v>
      </c>
      <c r="I1286" s="1" t="s">
        <v>28</v>
      </c>
      <c r="J1286" s="1" t="s">
        <v>12</v>
      </c>
      <c r="K1286" s="3" t="s">
        <v>26</v>
      </c>
      <c r="L1286" s="1" t="s">
        <v>20</v>
      </c>
      <c r="M1286" s="1" t="s">
        <v>29</v>
      </c>
      <c r="N1286" s="6" t="s">
        <v>25</v>
      </c>
      <c r="O1286" s="6" t="s">
        <v>23</v>
      </c>
      <c r="P1286" s="6" t="s">
        <v>21</v>
      </c>
      <c r="Q1286" s="6" t="s">
        <v>45</v>
      </c>
      <c r="R1286" s="6" t="s">
        <v>17</v>
      </c>
      <c r="S1286" s="6" t="s">
        <v>15</v>
      </c>
      <c r="T1286" s="6" t="s">
        <v>15</v>
      </c>
      <c r="U1286" s="1" t="s">
        <v>14</v>
      </c>
      <c r="W1286" t="str">
        <f t="shared" si="21"/>
        <v>unsigned char accel1281[8] = {0x05, 0xCC, 0x51, 0x02, 0xF9, 0x04, 0x00, 0x00};</v>
      </c>
    </row>
    <row r="1287" spans="2:23" x14ac:dyDescent="0.25">
      <c r="B1287" s="1" t="s">
        <v>0</v>
      </c>
      <c r="C1287" s="1" t="s">
        <v>13</v>
      </c>
      <c r="D1287" s="1" t="s">
        <v>1</v>
      </c>
      <c r="E1287" s="1" t="s">
        <v>13</v>
      </c>
      <c r="F1287" s="1" t="s">
        <v>34</v>
      </c>
      <c r="G1287" s="5" t="s">
        <v>1321</v>
      </c>
      <c r="H1287" s="1" t="s">
        <v>30</v>
      </c>
      <c r="I1287" s="1" t="s">
        <v>28</v>
      </c>
      <c r="J1287" s="1" t="s">
        <v>12</v>
      </c>
      <c r="K1287" s="3" t="s">
        <v>26</v>
      </c>
      <c r="L1287" s="1" t="s">
        <v>20</v>
      </c>
      <c r="M1287" s="1" t="s">
        <v>29</v>
      </c>
      <c r="N1287" s="6" t="s">
        <v>25</v>
      </c>
      <c r="O1287" s="6" t="s">
        <v>23</v>
      </c>
      <c r="P1287" s="6" t="s">
        <v>21</v>
      </c>
      <c r="Q1287" s="6" t="s">
        <v>18</v>
      </c>
      <c r="R1287" s="6" t="s">
        <v>17</v>
      </c>
      <c r="S1287" s="6" t="s">
        <v>15</v>
      </c>
      <c r="T1287" s="6" t="s">
        <v>15</v>
      </c>
      <c r="U1287" s="1" t="s">
        <v>14</v>
      </c>
      <c r="W1287" t="str">
        <f t="shared" si="21"/>
        <v>unsigned char accel1282[8] = {0x05, 0xCC, 0x51, 0x02, 0xF5, 0x04, 0x00, 0x00};</v>
      </c>
    </row>
    <row r="1288" spans="2:23" x14ac:dyDescent="0.25">
      <c r="B1288" s="1" t="s">
        <v>0</v>
      </c>
      <c r="C1288" s="1" t="s">
        <v>13</v>
      </c>
      <c r="D1288" s="1" t="s">
        <v>1</v>
      </c>
      <c r="E1288" s="1" t="s">
        <v>13</v>
      </c>
      <c r="F1288" s="1" t="s">
        <v>34</v>
      </c>
      <c r="G1288" s="5" t="s">
        <v>1322</v>
      </c>
      <c r="H1288" s="1" t="s">
        <v>30</v>
      </c>
      <c r="I1288" s="1" t="s">
        <v>28</v>
      </c>
      <c r="J1288" s="1" t="s">
        <v>12</v>
      </c>
      <c r="K1288" s="3" t="s">
        <v>26</v>
      </c>
      <c r="L1288" s="1" t="s">
        <v>20</v>
      </c>
      <c r="M1288" s="1" t="s">
        <v>29</v>
      </c>
      <c r="N1288" s="6" t="s">
        <v>25</v>
      </c>
      <c r="O1288" s="6" t="s">
        <v>23</v>
      </c>
      <c r="P1288" s="6" t="s">
        <v>21</v>
      </c>
      <c r="Q1288" s="6" t="s">
        <v>37</v>
      </c>
      <c r="R1288" s="6" t="s">
        <v>17</v>
      </c>
      <c r="S1288" s="6" t="s">
        <v>15</v>
      </c>
      <c r="T1288" s="6" t="s">
        <v>15</v>
      </c>
      <c r="U1288" s="1" t="s">
        <v>14</v>
      </c>
      <c r="W1288" t="str">
        <f t="shared" si="21"/>
        <v>unsigned char accel1283[8] = {0x05, 0xCC, 0x51, 0x02, 0xF6, 0x04, 0x00, 0x00};</v>
      </c>
    </row>
    <row r="1289" spans="2:23" x14ac:dyDescent="0.25">
      <c r="B1289" s="1" t="s">
        <v>0</v>
      </c>
      <c r="C1289" s="1" t="s">
        <v>13</v>
      </c>
      <c r="D1289" s="1" t="s">
        <v>1</v>
      </c>
      <c r="E1289" s="1" t="s">
        <v>13</v>
      </c>
      <c r="F1289" s="1" t="s">
        <v>34</v>
      </c>
      <c r="G1289" s="5" t="s">
        <v>1323</v>
      </c>
      <c r="H1289" s="1" t="s">
        <v>30</v>
      </c>
      <c r="I1289" s="1" t="s">
        <v>28</v>
      </c>
      <c r="J1289" s="1" t="s">
        <v>12</v>
      </c>
      <c r="K1289" s="3" t="s">
        <v>26</v>
      </c>
      <c r="L1289" s="1" t="s">
        <v>20</v>
      </c>
      <c r="M1289" s="1" t="s">
        <v>29</v>
      </c>
      <c r="N1289" s="6" t="s">
        <v>25</v>
      </c>
      <c r="O1289" s="6" t="s">
        <v>23</v>
      </c>
      <c r="P1289" s="6" t="s">
        <v>21</v>
      </c>
      <c r="Q1289" s="6" t="s">
        <v>39</v>
      </c>
      <c r="R1289" s="6" t="s">
        <v>17</v>
      </c>
      <c r="S1289" s="6" t="s">
        <v>15</v>
      </c>
      <c r="T1289" s="6" t="s">
        <v>15</v>
      </c>
      <c r="U1289" s="1" t="s">
        <v>14</v>
      </c>
      <c r="W1289" t="str">
        <f t="shared" si="21"/>
        <v>unsigned char accel1284[8] = {0x05, 0xCC, 0x51, 0x02, 0xF7, 0x04, 0x00, 0x00};</v>
      </c>
    </row>
    <row r="1290" spans="2:23" x14ac:dyDescent="0.25">
      <c r="B1290" s="1" t="s">
        <v>0</v>
      </c>
      <c r="C1290" s="1" t="s">
        <v>13</v>
      </c>
      <c r="D1290" s="1" t="s">
        <v>1</v>
      </c>
      <c r="E1290" s="1" t="s">
        <v>13</v>
      </c>
      <c r="F1290" s="1" t="s">
        <v>34</v>
      </c>
      <c r="G1290" s="5" t="s">
        <v>1324</v>
      </c>
      <c r="H1290" s="1" t="s">
        <v>30</v>
      </c>
      <c r="I1290" s="1" t="s">
        <v>28</v>
      </c>
      <c r="J1290" s="1" t="s">
        <v>12</v>
      </c>
      <c r="K1290" s="3" t="s">
        <v>26</v>
      </c>
      <c r="L1290" s="1" t="s">
        <v>20</v>
      </c>
      <c r="M1290" s="1" t="s">
        <v>29</v>
      </c>
      <c r="N1290" s="6" t="s">
        <v>25</v>
      </c>
      <c r="O1290" s="6" t="s">
        <v>23</v>
      </c>
      <c r="P1290" s="6" t="s">
        <v>21</v>
      </c>
      <c r="Q1290" s="6" t="s">
        <v>42</v>
      </c>
      <c r="R1290" s="6" t="s">
        <v>17</v>
      </c>
      <c r="S1290" s="6" t="s">
        <v>15</v>
      </c>
      <c r="T1290" s="6" t="s">
        <v>15</v>
      </c>
      <c r="U1290" s="1" t="s">
        <v>14</v>
      </c>
      <c r="W1290" t="str">
        <f t="shared" si="21"/>
        <v>unsigned char accel1285[8] = {0x05, 0xCC, 0x51, 0x02, 0xF8, 0x04, 0x00, 0x00};</v>
      </c>
    </row>
    <row r="1291" spans="2:23" x14ac:dyDescent="0.25">
      <c r="B1291" s="1" t="s">
        <v>0</v>
      </c>
      <c r="C1291" s="1" t="s">
        <v>13</v>
      </c>
      <c r="D1291" s="1" t="s">
        <v>1</v>
      </c>
      <c r="E1291" s="1" t="s">
        <v>13</v>
      </c>
      <c r="F1291" s="1" t="s">
        <v>34</v>
      </c>
      <c r="G1291" s="5" t="s">
        <v>1325</v>
      </c>
      <c r="H1291" s="1" t="s">
        <v>30</v>
      </c>
      <c r="I1291" s="1" t="s">
        <v>28</v>
      </c>
      <c r="J1291" s="1" t="s">
        <v>12</v>
      </c>
      <c r="K1291" s="3" t="s">
        <v>26</v>
      </c>
      <c r="L1291" s="1" t="s">
        <v>20</v>
      </c>
      <c r="M1291" s="1" t="s">
        <v>29</v>
      </c>
      <c r="N1291" s="6" t="s">
        <v>25</v>
      </c>
      <c r="O1291" s="6" t="s">
        <v>23</v>
      </c>
      <c r="P1291" s="6" t="s">
        <v>21</v>
      </c>
      <c r="Q1291" s="6" t="s">
        <v>18</v>
      </c>
      <c r="R1291" s="6" t="s">
        <v>17</v>
      </c>
      <c r="S1291" s="6" t="s">
        <v>15</v>
      </c>
      <c r="T1291" s="6" t="s">
        <v>15</v>
      </c>
      <c r="U1291" s="1" t="s">
        <v>14</v>
      </c>
      <c r="W1291" t="str">
        <f t="shared" si="21"/>
        <v>unsigned char accel1286[8] = {0x05, 0xCC, 0x51, 0x02, 0xF5, 0x04, 0x00, 0x00};</v>
      </c>
    </row>
    <row r="1292" spans="2:23" x14ac:dyDescent="0.25">
      <c r="B1292" s="1" t="s">
        <v>0</v>
      </c>
      <c r="C1292" s="1" t="s">
        <v>13</v>
      </c>
      <c r="D1292" s="1" t="s">
        <v>1</v>
      </c>
      <c r="E1292" s="1" t="s">
        <v>13</v>
      </c>
      <c r="F1292" s="1" t="s">
        <v>34</v>
      </c>
      <c r="G1292" s="5" t="s">
        <v>1326</v>
      </c>
      <c r="H1292" s="1" t="s">
        <v>30</v>
      </c>
      <c r="I1292" s="1" t="s">
        <v>28</v>
      </c>
      <c r="J1292" s="1" t="s">
        <v>12</v>
      </c>
      <c r="K1292" s="3" t="s">
        <v>26</v>
      </c>
      <c r="L1292" s="1" t="s">
        <v>20</v>
      </c>
      <c r="M1292" s="1" t="s">
        <v>29</v>
      </c>
      <c r="N1292" s="6" t="s">
        <v>25</v>
      </c>
      <c r="O1292" s="6" t="s">
        <v>23</v>
      </c>
      <c r="P1292" s="6" t="s">
        <v>21</v>
      </c>
      <c r="Q1292" s="6" t="s">
        <v>37</v>
      </c>
      <c r="R1292" s="6" t="s">
        <v>17</v>
      </c>
      <c r="S1292" s="6" t="s">
        <v>15</v>
      </c>
      <c r="T1292" s="6" t="s">
        <v>15</v>
      </c>
      <c r="U1292" s="1" t="s">
        <v>14</v>
      </c>
      <c r="W1292" t="str">
        <f t="shared" si="21"/>
        <v>unsigned char accel1287[8] = {0x05, 0xCC, 0x51, 0x02, 0xF6, 0x04, 0x00, 0x00};</v>
      </c>
    </row>
    <row r="1293" spans="2:23" x14ac:dyDescent="0.25">
      <c r="B1293" s="1" t="s">
        <v>0</v>
      </c>
      <c r="C1293" s="1" t="s">
        <v>13</v>
      </c>
      <c r="D1293" s="1" t="s">
        <v>1</v>
      </c>
      <c r="E1293" s="1" t="s">
        <v>13</v>
      </c>
      <c r="F1293" s="1" t="s">
        <v>34</v>
      </c>
      <c r="G1293" s="5" t="s">
        <v>1327</v>
      </c>
      <c r="H1293" s="1" t="s">
        <v>30</v>
      </c>
      <c r="I1293" s="1" t="s">
        <v>28</v>
      </c>
      <c r="J1293" s="1" t="s">
        <v>12</v>
      </c>
      <c r="K1293" s="3" t="s">
        <v>26</v>
      </c>
      <c r="L1293" s="1" t="s">
        <v>20</v>
      </c>
      <c r="M1293" s="1" t="s">
        <v>29</v>
      </c>
      <c r="N1293" s="6" t="s">
        <v>25</v>
      </c>
      <c r="O1293" s="6" t="s">
        <v>23</v>
      </c>
      <c r="P1293" s="6" t="s">
        <v>21</v>
      </c>
      <c r="Q1293" s="6" t="s">
        <v>39</v>
      </c>
      <c r="R1293" s="6" t="s">
        <v>17</v>
      </c>
      <c r="S1293" s="6" t="s">
        <v>15</v>
      </c>
      <c r="T1293" s="6" t="s">
        <v>15</v>
      </c>
      <c r="U1293" s="1" t="s">
        <v>14</v>
      </c>
      <c r="W1293" t="str">
        <f t="shared" si="21"/>
        <v>unsigned char accel1288[8] = {0x05, 0xCC, 0x51, 0x02, 0xF7, 0x04, 0x00, 0x00};</v>
      </c>
    </row>
    <row r="1294" spans="2:23" x14ac:dyDescent="0.25">
      <c r="B1294" s="1" t="s">
        <v>0</v>
      </c>
      <c r="C1294" s="1" t="s">
        <v>13</v>
      </c>
      <c r="D1294" s="1" t="s">
        <v>1</v>
      </c>
      <c r="E1294" s="1" t="s">
        <v>13</v>
      </c>
      <c r="F1294" s="1" t="s">
        <v>34</v>
      </c>
      <c r="G1294" s="5" t="s">
        <v>1328</v>
      </c>
      <c r="H1294" s="1" t="s">
        <v>30</v>
      </c>
      <c r="I1294" s="1" t="s">
        <v>28</v>
      </c>
      <c r="J1294" s="1" t="s">
        <v>12</v>
      </c>
      <c r="K1294" s="3" t="s">
        <v>26</v>
      </c>
      <c r="L1294" s="1" t="s">
        <v>20</v>
      </c>
      <c r="M1294" s="1" t="s">
        <v>29</v>
      </c>
      <c r="N1294" s="6" t="s">
        <v>25</v>
      </c>
      <c r="O1294" s="6" t="s">
        <v>23</v>
      </c>
      <c r="P1294" s="6" t="s">
        <v>21</v>
      </c>
      <c r="Q1294" s="6" t="s">
        <v>42</v>
      </c>
      <c r="R1294" s="6" t="s">
        <v>17</v>
      </c>
      <c r="S1294" s="6" t="s">
        <v>15</v>
      </c>
      <c r="T1294" s="6" t="s">
        <v>15</v>
      </c>
      <c r="U1294" s="1" t="s">
        <v>14</v>
      </c>
      <c r="W1294" t="str">
        <f t="shared" si="21"/>
        <v>unsigned char accel1289[8] = {0x05, 0xCC, 0x51, 0x02, 0xF8, 0x04, 0x00, 0x00};</v>
      </c>
    </row>
    <row r="1295" spans="2:23" x14ac:dyDescent="0.25">
      <c r="B1295" s="1" t="s">
        <v>0</v>
      </c>
      <c r="C1295" s="1" t="s">
        <v>13</v>
      </c>
      <c r="D1295" s="1" t="s">
        <v>1</v>
      </c>
      <c r="E1295" s="1" t="s">
        <v>13</v>
      </c>
      <c r="F1295" s="1" t="s">
        <v>34</v>
      </c>
      <c r="G1295" s="5" t="s">
        <v>1329</v>
      </c>
      <c r="H1295" s="1" t="s">
        <v>30</v>
      </c>
      <c r="I1295" s="1" t="s">
        <v>28</v>
      </c>
      <c r="J1295" s="1" t="s">
        <v>12</v>
      </c>
      <c r="K1295" s="3" t="s">
        <v>26</v>
      </c>
      <c r="L1295" s="1" t="s">
        <v>20</v>
      </c>
      <c r="M1295" s="1" t="s">
        <v>29</v>
      </c>
      <c r="N1295" s="6" t="s">
        <v>25</v>
      </c>
      <c r="O1295" s="6" t="s">
        <v>23</v>
      </c>
      <c r="P1295" s="6" t="s">
        <v>21</v>
      </c>
      <c r="Q1295" s="6" t="s">
        <v>45</v>
      </c>
      <c r="R1295" s="6" t="s">
        <v>17</v>
      </c>
      <c r="S1295" s="6" t="s">
        <v>15</v>
      </c>
      <c r="T1295" s="6" t="s">
        <v>15</v>
      </c>
      <c r="U1295" s="1" t="s">
        <v>14</v>
      </c>
      <c r="W1295" t="str">
        <f t="shared" si="21"/>
        <v>unsigned char accel1290[8] = {0x05, 0xCC, 0x51, 0x02, 0xF9, 0x04, 0x00, 0x00};</v>
      </c>
    </row>
    <row r="1296" spans="2:23" x14ac:dyDescent="0.25">
      <c r="B1296" s="1" t="s">
        <v>0</v>
      </c>
      <c r="C1296" s="1" t="s">
        <v>13</v>
      </c>
      <c r="D1296" s="1" t="s">
        <v>1</v>
      </c>
      <c r="E1296" s="1" t="s">
        <v>13</v>
      </c>
      <c r="F1296" s="1" t="s">
        <v>34</v>
      </c>
      <c r="G1296" s="5" t="s">
        <v>1330</v>
      </c>
      <c r="H1296" s="1" t="s">
        <v>30</v>
      </c>
      <c r="I1296" s="1" t="s">
        <v>28</v>
      </c>
      <c r="J1296" s="1" t="s">
        <v>12</v>
      </c>
      <c r="K1296" s="3" t="s">
        <v>26</v>
      </c>
      <c r="L1296" s="1" t="s">
        <v>20</v>
      </c>
      <c r="M1296" s="1" t="s">
        <v>29</v>
      </c>
      <c r="N1296" s="6" t="s">
        <v>25</v>
      </c>
      <c r="O1296" s="6" t="s">
        <v>23</v>
      </c>
      <c r="P1296" s="6" t="s">
        <v>21</v>
      </c>
      <c r="Q1296" s="6" t="s">
        <v>18</v>
      </c>
      <c r="R1296" s="6" t="s">
        <v>17</v>
      </c>
      <c r="S1296" s="6" t="s">
        <v>15</v>
      </c>
      <c r="T1296" s="6" t="s">
        <v>15</v>
      </c>
      <c r="U1296" s="1" t="s">
        <v>14</v>
      </c>
      <c r="W1296" t="str">
        <f t="shared" si="21"/>
        <v>unsigned char accel1291[8] = {0x05, 0xCC, 0x51, 0x02, 0xF5, 0x04, 0x00, 0x00};</v>
      </c>
    </row>
    <row r="1297" spans="2:23" x14ac:dyDescent="0.25">
      <c r="B1297" s="1" t="s">
        <v>0</v>
      </c>
      <c r="C1297" s="1" t="s">
        <v>13</v>
      </c>
      <c r="D1297" s="1" t="s">
        <v>1</v>
      </c>
      <c r="E1297" s="1" t="s">
        <v>13</v>
      </c>
      <c r="F1297" s="1" t="s">
        <v>34</v>
      </c>
      <c r="G1297" s="5" t="s">
        <v>1331</v>
      </c>
      <c r="H1297" s="1" t="s">
        <v>30</v>
      </c>
      <c r="I1297" s="1" t="s">
        <v>28</v>
      </c>
      <c r="J1297" s="1" t="s">
        <v>12</v>
      </c>
      <c r="K1297" s="3" t="s">
        <v>26</v>
      </c>
      <c r="L1297" s="1" t="s">
        <v>20</v>
      </c>
      <c r="M1297" s="1" t="s">
        <v>29</v>
      </c>
      <c r="N1297" s="6" t="s">
        <v>25</v>
      </c>
      <c r="O1297" s="6" t="s">
        <v>23</v>
      </c>
      <c r="P1297" s="6" t="s">
        <v>21</v>
      </c>
      <c r="Q1297" s="6" t="s">
        <v>37</v>
      </c>
      <c r="R1297" s="6" t="s">
        <v>17</v>
      </c>
      <c r="S1297" s="6" t="s">
        <v>15</v>
      </c>
      <c r="T1297" s="6" t="s">
        <v>15</v>
      </c>
      <c r="U1297" s="1" t="s">
        <v>14</v>
      </c>
      <c r="W1297" t="str">
        <f t="shared" si="21"/>
        <v>unsigned char accel1292[8] = {0x05, 0xCC, 0x51, 0x02, 0xF6, 0x04, 0x00, 0x00};</v>
      </c>
    </row>
    <row r="1298" spans="2:23" x14ac:dyDescent="0.25">
      <c r="B1298" s="1" t="s">
        <v>0</v>
      </c>
      <c r="C1298" s="1" t="s">
        <v>13</v>
      </c>
      <c r="D1298" s="1" t="s">
        <v>1</v>
      </c>
      <c r="E1298" s="1" t="s">
        <v>13</v>
      </c>
      <c r="F1298" s="1" t="s">
        <v>34</v>
      </c>
      <c r="G1298" s="5" t="s">
        <v>1332</v>
      </c>
      <c r="H1298" s="1" t="s">
        <v>30</v>
      </c>
      <c r="I1298" s="1" t="s">
        <v>28</v>
      </c>
      <c r="J1298" s="1" t="s">
        <v>12</v>
      </c>
      <c r="K1298" s="3" t="s">
        <v>26</v>
      </c>
      <c r="L1298" s="1" t="s">
        <v>20</v>
      </c>
      <c r="M1298" s="1" t="s">
        <v>29</v>
      </c>
      <c r="N1298" s="6" t="s">
        <v>25</v>
      </c>
      <c r="O1298" s="6" t="s">
        <v>23</v>
      </c>
      <c r="P1298" s="6" t="s">
        <v>21</v>
      </c>
      <c r="Q1298" s="6" t="s">
        <v>18</v>
      </c>
      <c r="R1298" s="6" t="s">
        <v>17</v>
      </c>
      <c r="S1298" s="6" t="s">
        <v>15</v>
      </c>
      <c r="T1298" s="6" t="s">
        <v>15</v>
      </c>
      <c r="U1298" s="1" t="s">
        <v>14</v>
      </c>
      <c r="W1298" t="str">
        <f t="shared" si="21"/>
        <v>unsigned char accel1293[8] = {0x05, 0xCC, 0x51, 0x02, 0xF5, 0x04, 0x00, 0x00};</v>
      </c>
    </row>
    <row r="1299" spans="2:23" x14ac:dyDescent="0.25">
      <c r="B1299" s="1" t="s">
        <v>0</v>
      </c>
      <c r="C1299" s="1" t="s">
        <v>13</v>
      </c>
      <c r="D1299" s="1" t="s">
        <v>1</v>
      </c>
      <c r="E1299" s="1" t="s">
        <v>13</v>
      </c>
      <c r="F1299" s="1" t="s">
        <v>34</v>
      </c>
      <c r="G1299" s="5" t="s">
        <v>1333</v>
      </c>
      <c r="H1299" s="1" t="s">
        <v>30</v>
      </c>
      <c r="I1299" s="1" t="s">
        <v>28</v>
      </c>
      <c r="J1299" s="1" t="s">
        <v>12</v>
      </c>
      <c r="K1299" s="3" t="s">
        <v>26</v>
      </c>
      <c r="L1299" s="1" t="s">
        <v>20</v>
      </c>
      <c r="M1299" s="1" t="s">
        <v>29</v>
      </c>
      <c r="N1299" s="6" t="s">
        <v>25</v>
      </c>
      <c r="O1299" s="6" t="s">
        <v>23</v>
      </c>
      <c r="P1299" s="6" t="s">
        <v>21</v>
      </c>
      <c r="Q1299" s="6" t="s">
        <v>37</v>
      </c>
      <c r="R1299" s="6" t="s">
        <v>17</v>
      </c>
      <c r="S1299" s="6" t="s">
        <v>15</v>
      </c>
      <c r="T1299" s="6" t="s">
        <v>15</v>
      </c>
      <c r="U1299" s="1" t="s">
        <v>14</v>
      </c>
      <c r="W1299" t="str">
        <f t="shared" si="21"/>
        <v>unsigned char accel1294[8] = {0x05, 0xCC, 0x51, 0x02, 0xF6, 0x04, 0x00, 0x00};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Brake</vt:lpstr>
      <vt:lpstr>Acceleration</vt:lpstr>
      <vt:lpstr>Sheet1</vt:lpstr>
      <vt:lpstr>Steering</vt:lpstr>
      <vt:lpstr>Accel_msg</vt:lpstr>
      <vt:lpstr>Brake_msg</vt:lpstr>
      <vt:lpstr>Steering_msg</vt:lpstr>
      <vt:lpstr>RC_PWN_CAN_conversions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Rihards Gailums</dc:creator>
  <cp:lastModifiedBy>Rihards Gailums</cp:lastModifiedBy>
  <dcterms:created xsi:type="dcterms:W3CDTF">2018-09-15T20:55:13Z</dcterms:created>
  <dcterms:modified xsi:type="dcterms:W3CDTF">2024-04-20T06:33:39Z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fa401803-2f5d-4980-93c8-b4bd591f6514</vt:lpwstr>
  </property>
</Properties>
</file>