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f8409092110f8b57/Desktop/HRI Survey Data/"/>
    </mc:Choice>
  </mc:AlternateContent>
  <xr:revisionPtr revIDLastSave="1027" documentId="11_EFBA70952A75F61B660FAC9AD484513779DF2F53" xr6:coauthVersionLast="47" xr6:coauthVersionMax="47" xr10:uidLastSave="{ADEB6511-B768-479C-8EEF-40D62C0F6115}"/>
  <bookViews>
    <workbookView xWindow="38290" yWindow="-110" windowWidth="38620" windowHeight="21220" xr2:uid="{00000000-000D-0000-FFFF-FFFF00000000}"/>
  </bookViews>
  <sheets>
    <sheet name="Input Data" sheetId="1" r:id="rId1"/>
  </sheets>
  <definedNames>
    <definedName name="_xlnm._FilterDatabase" localSheetId="0" hidden="1">'Input Data'!$B$2:$MZ$15</definedName>
    <definedName name="_xlchart.v1.0" hidden="1">'Input Data'!$D$52:$D$63</definedName>
    <definedName name="_xlchart.v1.1" hidden="1">'Input Data'!$H$52:$H$63</definedName>
    <definedName name="_xlchart.v1.10" hidden="1">'Input Data'!$I$52:$I$63</definedName>
    <definedName name="_xlchart.v1.11" hidden="1">'Input Data'!$M$52:$M$63</definedName>
    <definedName name="_xlchart.v1.2" hidden="1">'Input Data'!$L$52:$L$63</definedName>
    <definedName name="_xlchart.v1.3" hidden="1">'Input Data'!$G$52:$G$63</definedName>
    <definedName name="_xlchart.v1.4" hidden="1">'Input Data'!$K$52:$K$63</definedName>
    <definedName name="_xlchart.v1.5" hidden="1">'Input Data'!$O$52:$O$63</definedName>
    <definedName name="_xlchart.v1.6" hidden="1">'Input Data'!$F$52:$F$63</definedName>
    <definedName name="_xlchart.v1.7" hidden="1">'Input Data'!$J$52:$J$63</definedName>
    <definedName name="_xlchart.v1.8" hidden="1">'Input Data'!$N$52:$N$63</definedName>
    <definedName name="_xlchart.v1.9" hidden="1">'Input Data'!$E$52:$E$63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Z16" i="1" l="1"/>
  <c r="MA16" i="1"/>
  <c r="MB16" i="1"/>
  <c r="MC16" i="1"/>
  <c r="MD16" i="1"/>
  <c r="ME16" i="1"/>
  <c r="MF16" i="1"/>
  <c r="MG16" i="1"/>
  <c r="MH16" i="1"/>
  <c r="MI16" i="1"/>
  <c r="MJ16" i="1"/>
  <c r="MK16" i="1"/>
  <c r="ML16" i="1"/>
  <c r="MM16" i="1"/>
  <c r="MN16" i="1"/>
  <c r="MO16" i="1"/>
  <c r="LZ17" i="1"/>
  <c r="MA17" i="1"/>
  <c r="MB17" i="1"/>
  <c r="MC17" i="1"/>
  <c r="MD17" i="1"/>
  <c r="ME17" i="1"/>
  <c r="MF17" i="1"/>
  <c r="MG17" i="1"/>
  <c r="MH17" i="1"/>
  <c r="MI17" i="1"/>
  <c r="MJ17" i="1"/>
  <c r="MK17" i="1"/>
  <c r="ML17" i="1"/>
  <c r="MM17" i="1"/>
  <c r="MN17" i="1"/>
  <c r="MO17" i="1"/>
  <c r="LZ18" i="1"/>
  <c r="MA18" i="1"/>
  <c r="MB18" i="1"/>
  <c r="MC18" i="1"/>
  <c r="MD18" i="1"/>
  <c r="ME18" i="1"/>
  <c r="MF18" i="1"/>
  <c r="MG18" i="1"/>
  <c r="MH18" i="1"/>
  <c r="MI18" i="1"/>
  <c r="MJ18" i="1"/>
  <c r="MK18" i="1"/>
  <c r="ML18" i="1"/>
  <c r="MM18" i="1"/>
  <c r="MN18" i="1"/>
  <c r="MO18" i="1"/>
  <c r="LZ19" i="1"/>
  <c r="MA19" i="1"/>
  <c r="MB19" i="1"/>
  <c r="MC19" i="1"/>
  <c r="MD19" i="1"/>
  <c r="ME19" i="1"/>
  <c r="MF19" i="1"/>
  <c r="MG19" i="1"/>
  <c r="MH19" i="1"/>
  <c r="MI19" i="1"/>
  <c r="MJ19" i="1"/>
  <c r="MK19" i="1"/>
  <c r="ML19" i="1"/>
  <c r="MM19" i="1"/>
  <c r="MN19" i="1"/>
  <c r="MO19" i="1"/>
  <c r="LZ20" i="1"/>
  <c r="MA20" i="1"/>
  <c r="MB20" i="1"/>
  <c r="MC20" i="1"/>
  <c r="MD20" i="1"/>
  <c r="ME20" i="1"/>
  <c r="MF20" i="1"/>
  <c r="MG20" i="1"/>
  <c r="MH20" i="1"/>
  <c r="MI20" i="1"/>
  <c r="MJ20" i="1"/>
  <c r="MK20" i="1"/>
  <c r="ML20" i="1"/>
  <c r="MM20" i="1"/>
  <c r="MN20" i="1"/>
  <c r="MO20" i="1"/>
  <c r="M16" i="1"/>
  <c r="N16" i="1"/>
  <c r="O16" i="1"/>
  <c r="P16" i="1"/>
  <c r="Q16" i="1"/>
  <c r="R16" i="1"/>
  <c r="S16" i="1"/>
  <c r="T16" i="1"/>
  <c r="U16" i="1"/>
  <c r="V16" i="1"/>
  <c r="W16" i="1"/>
  <c r="X16" i="1"/>
  <c r="Y16" i="1"/>
  <c r="Z16" i="1"/>
  <c r="AA16" i="1"/>
  <c r="AB16" i="1"/>
  <c r="AC16" i="1"/>
  <c r="M17" i="1"/>
  <c r="N17" i="1"/>
  <c r="O17" i="1"/>
  <c r="P17" i="1"/>
  <c r="Q17" i="1"/>
  <c r="R17" i="1"/>
  <c r="S17" i="1"/>
  <c r="T17" i="1"/>
  <c r="U17" i="1"/>
  <c r="V17" i="1"/>
  <c r="W17" i="1"/>
  <c r="X17" i="1"/>
  <c r="Y17" i="1"/>
  <c r="Z17" i="1"/>
  <c r="AA17" i="1"/>
  <c r="AB17" i="1"/>
  <c r="AC17" i="1"/>
  <c r="M18" i="1"/>
  <c r="N18" i="1"/>
  <c r="O18" i="1"/>
  <c r="P18" i="1"/>
  <c r="Q18" i="1"/>
  <c r="R18" i="1"/>
  <c r="S18" i="1"/>
  <c r="T18" i="1"/>
  <c r="U18" i="1"/>
  <c r="V18" i="1"/>
  <c r="W18" i="1"/>
  <c r="X18" i="1"/>
  <c r="Y18" i="1"/>
  <c r="Z18" i="1"/>
  <c r="AA18" i="1"/>
  <c r="AB18" i="1"/>
  <c r="AC18" i="1"/>
  <c r="M19" i="1"/>
  <c r="N19" i="1"/>
  <c r="O19" i="1"/>
  <c r="P19" i="1"/>
  <c r="Q19" i="1"/>
  <c r="R19" i="1"/>
  <c r="S19" i="1"/>
  <c r="T19" i="1"/>
  <c r="U19" i="1"/>
  <c r="V19" i="1"/>
  <c r="W19" i="1"/>
  <c r="X19" i="1"/>
  <c r="Y19" i="1"/>
  <c r="Z19" i="1"/>
  <c r="AA19" i="1"/>
  <c r="AB19" i="1"/>
  <c r="AC19" i="1"/>
  <c r="M20" i="1"/>
  <c r="N20" i="1"/>
  <c r="O20" i="1"/>
  <c r="P20" i="1"/>
  <c r="Q20" i="1"/>
  <c r="R20" i="1"/>
  <c r="S20" i="1"/>
  <c r="T20" i="1"/>
  <c r="U20" i="1"/>
  <c r="V20" i="1"/>
  <c r="W20" i="1"/>
  <c r="X20" i="1"/>
  <c r="Y20" i="1"/>
  <c r="Z20" i="1"/>
  <c r="AA20" i="1"/>
  <c r="AB20" i="1"/>
  <c r="AC20" i="1"/>
  <c r="L20" i="1"/>
  <c r="L19" i="1"/>
  <c r="L18" i="1"/>
  <c r="L17" i="1"/>
  <c r="L16" i="1"/>
  <c r="LY20" i="1"/>
  <c r="LY19" i="1"/>
  <c r="LY18" i="1"/>
  <c r="LY17" i="1"/>
  <c r="LY16" i="1"/>
  <c r="B18" i="1"/>
  <c r="B17" i="1"/>
  <c r="O53" i="1"/>
  <c r="O54" i="1"/>
  <c r="O55" i="1"/>
  <c r="O56" i="1"/>
  <c r="O57" i="1"/>
  <c r="O58" i="1"/>
  <c r="O59" i="1"/>
  <c r="O60" i="1"/>
  <c r="O61" i="1"/>
  <c r="O62" i="1"/>
  <c r="O63" i="1"/>
  <c r="N53" i="1"/>
  <c r="N54" i="1"/>
  <c r="N55" i="1"/>
  <c r="N56" i="1"/>
  <c r="N57" i="1"/>
  <c r="N58" i="1"/>
  <c r="N59" i="1"/>
  <c r="N60" i="1"/>
  <c r="N61" i="1"/>
  <c r="N62" i="1"/>
  <c r="N63" i="1"/>
  <c r="M53" i="1"/>
  <c r="M54" i="1"/>
  <c r="M55" i="1"/>
  <c r="M56" i="1"/>
  <c r="M57" i="1"/>
  <c r="M58" i="1"/>
  <c r="M59" i="1"/>
  <c r="M60" i="1"/>
  <c r="M61" i="1"/>
  <c r="M62" i="1"/>
  <c r="M63" i="1"/>
  <c r="L53" i="1"/>
  <c r="L54" i="1"/>
  <c r="L55" i="1"/>
  <c r="L56" i="1"/>
  <c r="L57" i="1"/>
  <c r="L58" i="1"/>
  <c r="L59" i="1"/>
  <c r="L60" i="1"/>
  <c r="L61" i="1"/>
  <c r="L62" i="1"/>
  <c r="L63" i="1"/>
  <c r="K53" i="1"/>
  <c r="K54" i="1"/>
  <c r="K55" i="1"/>
  <c r="K56" i="1"/>
  <c r="K57" i="1"/>
  <c r="K58" i="1"/>
  <c r="K59" i="1"/>
  <c r="K60" i="1"/>
  <c r="K61" i="1"/>
  <c r="K62" i="1"/>
  <c r="K63" i="1"/>
  <c r="J53" i="1"/>
  <c r="J54" i="1"/>
  <c r="J55" i="1"/>
  <c r="J56" i="1"/>
  <c r="J57" i="1"/>
  <c r="J58" i="1"/>
  <c r="J59" i="1"/>
  <c r="J60" i="1"/>
  <c r="J61" i="1"/>
  <c r="J62" i="1"/>
  <c r="J63" i="1"/>
  <c r="I53" i="1"/>
  <c r="I54" i="1"/>
  <c r="I55" i="1"/>
  <c r="I56" i="1"/>
  <c r="I57" i="1"/>
  <c r="I58" i="1"/>
  <c r="I59" i="1"/>
  <c r="I60" i="1"/>
  <c r="I61" i="1"/>
  <c r="I62" i="1"/>
  <c r="I63" i="1"/>
  <c r="H53" i="1"/>
  <c r="H54" i="1"/>
  <c r="H55" i="1"/>
  <c r="H56" i="1"/>
  <c r="H57" i="1"/>
  <c r="H58" i="1"/>
  <c r="H59" i="1"/>
  <c r="H60" i="1"/>
  <c r="H61" i="1"/>
  <c r="H62" i="1"/>
  <c r="H63" i="1"/>
  <c r="G53" i="1"/>
  <c r="G54" i="1"/>
  <c r="G55" i="1"/>
  <c r="G56" i="1"/>
  <c r="G57" i="1"/>
  <c r="G58" i="1"/>
  <c r="G59" i="1"/>
  <c r="G60" i="1"/>
  <c r="G61" i="1"/>
  <c r="G62" i="1"/>
  <c r="G63" i="1"/>
  <c r="F53" i="1"/>
  <c r="F54" i="1"/>
  <c r="F55" i="1"/>
  <c r="F56" i="1"/>
  <c r="F57" i="1"/>
  <c r="F58" i="1"/>
  <c r="F59" i="1"/>
  <c r="F60" i="1"/>
  <c r="F61" i="1"/>
  <c r="F62" i="1"/>
  <c r="F63" i="1"/>
  <c r="D63" i="1"/>
  <c r="E53" i="1"/>
  <c r="E54" i="1"/>
  <c r="E55" i="1"/>
  <c r="E56" i="1"/>
  <c r="E57" i="1"/>
  <c r="E58" i="1"/>
  <c r="E59" i="1"/>
  <c r="E60" i="1"/>
  <c r="E61" i="1"/>
  <c r="E62" i="1"/>
  <c r="E63" i="1"/>
  <c r="D53" i="1"/>
  <c r="D54" i="1"/>
  <c r="D55" i="1"/>
  <c r="D56" i="1"/>
  <c r="D57" i="1"/>
  <c r="D58" i="1"/>
  <c r="D59" i="1"/>
  <c r="D60" i="1"/>
  <c r="D61" i="1"/>
  <c r="D62" i="1"/>
  <c r="L52" i="1"/>
  <c r="M52" i="1"/>
  <c r="N52" i="1"/>
  <c r="O52" i="1"/>
  <c r="K52" i="1"/>
  <c r="J52" i="1"/>
  <c r="I52" i="1"/>
  <c r="H52" i="1"/>
  <c r="G52" i="1"/>
  <c r="F52" i="1"/>
  <c r="E52" i="1"/>
  <c r="D52" i="1"/>
  <c r="AK33" i="1"/>
  <c r="AK34" i="1"/>
  <c r="AK35" i="1"/>
  <c r="AK36" i="1"/>
  <c r="AK37" i="1"/>
  <c r="AK38" i="1"/>
  <c r="AK39" i="1"/>
  <c r="AK40" i="1"/>
  <c r="AK41" i="1"/>
  <c r="AK42" i="1"/>
  <c r="AK43" i="1"/>
  <c r="AJ33" i="1"/>
  <c r="AJ34" i="1"/>
  <c r="AJ35" i="1"/>
  <c r="AJ36" i="1"/>
  <c r="AJ37" i="1"/>
  <c r="AJ38" i="1"/>
  <c r="AJ39" i="1"/>
  <c r="AJ40" i="1"/>
  <c r="AJ41" i="1"/>
  <c r="AJ42" i="1"/>
  <c r="AJ43" i="1"/>
  <c r="AG33" i="1"/>
  <c r="AG34" i="1"/>
  <c r="AG35" i="1"/>
  <c r="AG36" i="1"/>
  <c r="AG37" i="1"/>
  <c r="AG38" i="1"/>
  <c r="AG39" i="1"/>
  <c r="AG40" i="1"/>
  <c r="AG41" i="1"/>
  <c r="AG42" i="1"/>
  <c r="AG43" i="1"/>
  <c r="AF33" i="1"/>
  <c r="AF34" i="1"/>
  <c r="AF35" i="1"/>
  <c r="AF36" i="1"/>
  <c r="AF37" i="1"/>
  <c r="AF38" i="1"/>
  <c r="AF39" i="1"/>
  <c r="AF40" i="1"/>
  <c r="AF41" i="1"/>
  <c r="AF42" i="1"/>
  <c r="AF43" i="1"/>
  <c r="AC33" i="1"/>
  <c r="AC34" i="1"/>
  <c r="AC35" i="1"/>
  <c r="AC36" i="1"/>
  <c r="AC37" i="1"/>
  <c r="AC38" i="1"/>
  <c r="AC39" i="1"/>
  <c r="AC40" i="1"/>
  <c r="AC41" i="1"/>
  <c r="AC42" i="1"/>
  <c r="AC43" i="1"/>
  <c r="AB33" i="1"/>
  <c r="AB34" i="1"/>
  <c r="AB35" i="1"/>
  <c r="AB36" i="1"/>
  <c r="AB37" i="1"/>
  <c r="AB38" i="1"/>
  <c r="AB39" i="1"/>
  <c r="AB40" i="1"/>
  <c r="AB41" i="1"/>
  <c r="AB42" i="1"/>
  <c r="AB43" i="1"/>
  <c r="Y33" i="1"/>
  <c r="Y34" i="1"/>
  <c r="Y35" i="1"/>
  <c r="Y36" i="1"/>
  <c r="Y37" i="1"/>
  <c r="Y38" i="1"/>
  <c r="Y39" i="1"/>
  <c r="Y40" i="1"/>
  <c r="Y41" i="1"/>
  <c r="Y42" i="1"/>
  <c r="Y43" i="1"/>
  <c r="X33" i="1"/>
  <c r="X34" i="1"/>
  <c r="X35" i="1"/>
  <c r="X36" i="1"/>
  <c r="X37" i="1"/>
  <c r="X38" i="1"/>
  <c r="X39" i="1"/>
  <c r="X40" i="1"/>
  <c r="X41" i="1"/>
  <c r="X42" i="1"/>
  <c r="X43" i="1"/>
  <c r="U33" i="1"/>
  <c r="U34" i="1"/>
  <c r="U35" i="1"/>
  <c r="U36" i="1"/>
  <c r="U37" i="1"/>
  <c r="U38" i="1"/>
  <c r="U39" i="1"/>
  <c r="U40" i="1"/>
  <c r="U41" i="1"/>
  <c r="U42" i="1"/>
  <c r="U43" i="1"/>
  <c r="T33" i="1"/>
  <c r="T34" i="1"/>
  <c r="T35" i="1"/>
  <c r="T36" i="1"/>
  <c r="T37" i="1"/>
  <c r="T38" i="1"/>
  <c r="T39" i="1"/>
  <c r="T40" i="1"/>
  <c r="T41" i="1"/>
  <c r="T42" i="1"/>
  <c r="T43" i="1"/>
  <c r="Q33" i="1"/>
  <c r="Q34" i="1"/>
  <c r="Q35" i="1"/>
  <c r="Q36" i="1"/>
  <c r="Q37" i="1"/>
  <c r="Q38" i="1"/>
  <c r="Q39" i="1"/>
  <c r="Q40" i="1"/>
  <c r="Q41" i="1"/>
  <c r="Q42" i="1"/>
  <c r="Q43" i="1"/>
  <c r="P33" i="1"/>
  <c r="P34" i="1"/>
  <c r="P35" i="1"/>
  <c r="P36" i="1"/>
  <c r="P37" i="1"/>
  <c r="P38" i="1"/>
  <c r="P39" i="1"/>
  <c r="P40" i="1"/>
  <c r="P41" i="1"/>
  <c r="P42" i="1"/>
  <c r="P43" i="1"/>
  <c r="AK32" i="1"/>
  <c r="AJ32" i="1"/>
  <c r="AG32" i="1"/>
  <c r="AF32" i="1"/>
  <c r="AC32" i="1"/>
  <c r="AB32" i="1"/>
  <c r="Y32" i="1"/>
  <c r="X32" i="1"/>
  <c r="U32" i="1"/>
  <c r="T32" i="1"/>
  <c r="Q32" i="1"/>
  <c r="P32" i="1"/>
  <c r="M33" i="1"/>
  <c r="M34" i="1"/>
  <c r="M35" i="1"/>
  <c r="M36" i="1"/>
  <c r="M37" i="1"/>
  <c r="M38" i="1"/>
  <c r="M39" i="1"/>
  <c r="M40" i="1"/>
  <c r="M41" i="1"/>
  <c r="M42" i="1"/>
  <c r="M43" i="1"/>
  <c r="L33" i="1"/>
  <c r="L34" i="1"/>
  <c r="L35" i="1"/>
  <c r="L36" i="1"/>
  <c r="L37" i="1"/>
  <c r="L38" i="1"/>
  <c r="L39" i="1"/>
  <c r="L40" i="1"/>
  <c r="L41" i="1"/>
  <c r="L42" i="1"/>
  <c r="L43" i="1"/>
  <c r="M32" i="1"/>
  <c r="L32" i="1"/>
  <c r="I33" i="1"/>
  <c r="I34" i="1"/>
  <c r="I35" i="1"/>
  <c r="I36" i="1"/>
  <c r="I37" i="1"/>
  <c r="I38" i="1"/>
  <c r="I39" i="1"/>
  <c r="I40" i="1"/>
  <c r="I41" i="1"/>
  <c r="I42" i="1"/>
  <c r="I43" i="1"/>
  <c r="H33" i="1"/>
  <c r="H34" i="1"/>
  <c r="H35" i="1"/>
  <c r="H36" i="1"/>
  <c r="H37" i="1"/>
  <c r="H38" i="1"/>
  <c r="H39" i="1"/>
  <c r="H40" i="1"/>
  <c r="H41" i="1"/>
  <c r="H42" i="1"/>
  <c r="H43" i="1"/>
  <c r="I32" i="1"/>
  <c r="H32" i="1"/>
  <c r="AM33" i="1"/>
  <c r="AM34" i="1"/>
  <c r="AM35" i="1"/>
  <c r="AM36" i="1"/>
  <c r="AM37" i="1"/>
  <c r="AM38" i="1"/>
  <c r="AM39" i="1"/>
  <c r="AM40" i="1"/>
  <c r="AM41" i="1"/>
  <c r="AM42" i="1"/>
  <c r="AM43" i="1"/>
  <c r="AL33" i="1"/>
  <c r="AL34" i="1"/>
  <c r="AL35" i="1"/>
  <c r="AL36" i="1"/>
  <c r="AL37" i="1"/>
  <c r="AL38" i="1"/>
  <c r="AL39" i="1"/>
  <c r="AL40" i="1"/>
  <c r="AL41" i="1"/>
  <c r="AL42" i="1"/>
  <c r="AL43" i="1"/>
  <c r="AI33" i="1"/>
  <c r="AI34" i="1"/>
  <c r="AI35" i="1"/>
  <c r="AI36" i="1"/>
  <c r="AI37" i="1"/>
  <c r="AI38" i="1"/>
  <c r="AI39" i="1"/>
  <c r="AI40" i="1"/>
  <c r="AI41" i="1"/>
  <c r="AI42" i="1"/>
  <c r="AI43" i="1"/>
  <c r="AH33" i="1"/>
  <c r="AH34" i="1"/>
  <c r="AH35" i="1"/>
  <c r="AH36" i="1"/>
  <c r="AH37" i="1"/>
  <c r="AH38" i="1"/>
  <c r="AH39" i="1"/>
  <c r="AH40" i="1"/>
  <c r="AH41" i="1"/>
  <c r="AH42" i="1"/>
  <c r="AH43" i="1"/>
  <c r="AE33" i="1"/>
  <c r="AE34" i="1"/>
  <c r="AE35" i="1"/>
  <c r="AE36" i="1"/>
  <c r="AE37" i="1"/>
  <c r="AE38" i="1"/>
  <c r="AE39" i="1"/>
  <c r="AE40" i="1"/>
  <c r="AE41" i="1"/>
  <c r="AE42" i="1"/>
  <c r="AE43" i="1"/>
  <c r="AD33" i="1"/>
  <c r="AD34" i="1"/>
  <c r="AD35" i="1"/>
  <c r="AD36" i="1"/>
  <c r="AD37" i="1"/>
  <c r="AD38" i="1"/>
  <c r="AD39" i="1"/>
  <c r="AD40" i="1"/>
  <c r="AD41" i="1"/>
  <c r="AD42" i="1"/>
  <c r="AD43" i="1"/>
  <c r="AA33" i="1"/>
  <c r="AA34" i="1"/>
  <c r="AA35" i="1"/>
  <c r="AA36" i="1"/>
  <c r="AA37" i="1"/>
  <c r="AA38" i="1"/>
  <c r="AA39" i="1"/>
  <c r="AA40" i="1"/>
  <c r="AA41" i="1"/>
  <c r="AA42" i="1"/>
  <c r="AA43" i="1"/>
  <c r="Z33" i="1"/>
  <c r="Z34" i="1"/>
  <c r="Z35" i="1"/>
  <c r="Z36" i="1"/>
  <c r="Z37" i="1"/>
  <c r="Z38" i="1"/>
  <c r="Z39" i="1"/>
  <c r="Z40" i="1"/>
  <c r="Z41" i="1"/>
  <c r="Z42" i="1"/>
  <c r="Z43" i="1"/>
  <c r="W33" i="1"/>
  <c r="W34" i="1"/>
  <c r="W35" i="1"/>
  <c r="W36" i="1"/>
  <c r="W37" i="1"/>
  <c r="W38" i="1"/>
  <c r="W39" i="1"/>
  <c r="W40" i="1"/>
  <c r="W41" i="1"/>
  <c r="W42" i="1"/>
  <c r="W43" i="1"/>
  <c r="V33" i="1"/>
  <c r="V34" i="1"/>
  <c r="V35" i="1"/>
  <c r="V36" i="1"/>
  <c r="V37" i="1"/>
  <c r="V38" i="1"/>
  <c r="V39" i="1"/>
  <c r="V40" i="1"/>
  <c r="V41" i="1"/>
  <c r="V42" i="1"/>
  <c r="V43" i="1"/>
  <c r="S33" i="1"/>
  <c r="S34" i="1"/>
  <c r="S35" i="1"/>
  <c r="S36" i="1"/>
  <c r="S37" i="1"/>
  <c r="S38" i="1"/>
  <c r="S39" i="1"/>
  <c r="S40" i="1"/>
  <c r="S41" i="1"/>
  <c r="S42" i="1"/>
  <c r="S43" i="1"/>
  <c r="R33" i="1"/>
  <c r="R34" i="1"/>
  <c r="R35" i="1"/>
  <c r="R36" i="1"/>
  <c r="R37" i="1"/>
  <c r="R38" i="1"/>
  <c r="R39" i="1"/>
  <c r="R40" i="1"/>
  <c r="R41" i="1"/>
  <c r="R42" i="1"/>
  <c r="R43" i="1"/>
  <c r="AM32" i="1"/>
  <c r="AL32" i="1"/>
  <c r="AI32" i="1"/>
  <c r="AH32" i="1"/>
  <c r="AE32" i="1"/>
  <c r="AD32" i="1"/>
  <c r="AA32" i="1"/>
  <c r="Z32" i="1"/>
  <c r="W32" i="1"/>
  <c r="V32" i="1"/>
  <c r="S32" i="1"/>
  <c r="R32" i="1"/>
  <c r="O33" i="1"/>
  <c r="O34" i="1"/>
  <c r="O35" i="1"/>
  <c r="O36" i="1"/>
  <c r="O37" i="1"/>
  <c r="O38" i="1"/>
  <c r="O39" i="1"/>
  <c r="O40" i="1"/>
  <c r="O41" i="1"/>
  <c r="O42" i="1"/>
  <c r="O43" i="1"/>
  <c r="N33" i="1"/>
  <c r="N34" i="1"/>
  <c r="N35" i="1"/>
  <c r="N36" i="1"/>
  <c r="N37" i="1"/>
  <c r="N38" i="1"/>
  <c r="N39" i="1"/>
  <c r="N40" i="1"/>
  <c r="N41" i="1"/>
  <c r="N42" i="1"/>
  <c r="N43" i="1"/>
  <c r="O32" i="1"/>
  <c r="N32" i="1"/>
  <c r="K33" i="1"/>
  <c r="K34" i="1"/>
  <c r="K35" i="1"/>
  <c r="K36" i="1"/>
  <c r="K37" i="1"/>
  <c r="K38" i="1"/>
  <c r="K39" i="1"/>
  <c r="K40" i="1"/>
  <c r="K41" i="1"/>
  <c r="K42" i="1"/>
  <c r="K43" i="1"/>
  <c r="K32" i="1"/>
  <c r="J33" i="1"/>
  <c r="J34" i="1"/>
  <c r="J35" i="1"/>
  <c r="J36" i="1"/>
  <c r="J37" i="1"/>
  <c r="J38" i="1"/>
  <c r="J39" i="1"/>
  <c r="J40" i="1"/>
  <c r="J41" i="1"/>
  <c r="J42" i="1"/>
  <c r="J43" i="1"/>
  <c r="J32" i="1"/>
  <c r="G33" i="1"/>
  <c r="G34" i="1"/>
  <c r="G35" i="1"/>
  <c r="G36" i="1"/>
  <c r="G37" i="1"/>
  <c r="G38" i="1"/>
  <c r="G39" i="1"/>
  <c r="G40" i="1"/>
  <c r="G41" i="1"/>
  <c r="G42" i="1"/>
  <c r="G43" i="1"/>
  <c r="G32" i="1"/>
  <c r="F33" i="1"/>
  <c r="F34" i="1"/>
  <c r="F35" i="1"/>
  <c r="F36" i="1"/>
  <c r="F37" i="1"/>
  <c r="F38" i="1"/>
  <c r="F39" i="1"/>
  <c r="F40" i="1"/>
  <c r="F41" i="1"/>
  <c r="F42" i="1"/>
  <c r="F43" i="1"/>
  <c r="F32" i="1"/>
  <c r="LV28" i="1" l="1"/>
  <c r="LU28" i="1"/>
  <c r="LT28" i="1"/>
  <c r="LS28" i="1"/>
  <c r="LR28" i="1"/>
  <c r="LQ28" i="1"/>
  <c r="LP28" i="1"/>
  <c r="LO28" i="1"/>
  <c r="LN28" i="1"/>
  <c r="LM28" i="1"/>
  <c r="LL28" i="1"/>
  <c r="LK28" i="1"/>
  <c r="LV27" i="1"/>
  <c r="LU27" i="1"/>
  <c r="LT27" i="1"/>
  <c r="LS27" i="1"/>
  <c r="LR27" i="1"/>
  <c r="LQ27" i="1"/>
  <c r="LP27" i="1"/>
  <c r="LO27" i="1"/>
  <c r="LN27" i="1"/>
  <c r="LM27" i="1"/>
  <c r="LL27" i="1"/>
  <c r="LK27" i="1"/>
  <c r="LV26" i="1"/>
  <c r="LU26" i="1"/>
  <c r="LT26" i="1"/>
  <c r="LS26" i="1"/>
  <c r="LR26" i="1"/>
  <c r="LQ26" i="1"/>
  <c r="LP26" i="1"/>
  <c r="LO26" i="1"/>
  <c r="LN26" i="1"/>
  <c r="LM26" i="1"/>
  <c r="LL26" i="1"/>
  <c r="LK26" i="1"/>
  <c r="LV25" i="1"/>
  <c r="LU25" i="1"/>
  <c r="LT25" i="1"/>
  <c r="LS25" i="1"/>
  <c r="LR25" i="1"/>
  <c r="LQ25" i="1"/>
  <c r="LP25" i="1"/>
  <c r="LO25" i="1"/>
  <c r="LN25" i="1"/>
  <c r="LM25" i="1"/>
  <c r="LL25" i="1"/>
  <c r="LK25" i="1"/>
  <c r="LV24" i="1"/>
  <c r="LU24" i="1"/>
  <c r="LT24" i="1"/>
  <c r="LS24" i="1"/>
  <c r="LR24" i="1"/>
  <c r="LQ24" i="1"/>
  <c r="LP24" i="1"/>
  <c r="LO24" i="1"/>
  <c r="LN24" i="1"/>
  <c r="LM24" i="1"/>
  <c r="LL24" i="1"/>
  <c r="LK24" i="1"/>
  <c r="LV23" i="1"/>
  <c r="LU23" i="1"/>
  <c r="LT23" i="1"/>
  <c r="LS23" i="1"/>
  <c r="LR23" i="1"/>
  <c r="LQ23" i="1"/>
  <c r="LP23" i="1"/>
  <c r="LO23" i="1"/>
  <c r="LN23" i="1"/>
  <c r="LM23" i="1"/>
  <c r="LL23" i="1"/>
  <c r="LK23" i="1"/>
  <c r="LV22" i="1"/>
  <c r="LU22" i="1"/>
  <c r="LT22" i="1"/>
  <c r="LS22" i="1"/>
  <c r="LR22" i="1"/>
  <c r="LQ22" i="1"/>
  <c r="LP22" i="1"/>
  <c r="LO22" i="1"/>
  <c r="LN22" i="1"/>
  <c r="LM22" i="1"/>
  <c r="LL22" i="1"/>
  <c r="LK22" i="1"/>
  <c r="LV21" i="1"/>
  <c r="LU21" i="1"/>
  <c r="LT21" i="1"/>
  <c r="LS21" i="1"/>
  <c r="LR21" i="1"/>
  <c r="LQ21" i="1"/>
  <c r="LP21" i="1"/>
  <c r="LO21" i="1"/>
  <c r="LN21" i="1"/>
  <c r="LM21" i="1"/>
  <c r="LL21" i="1"/>
  <c r="LK21" i="1"/>
  <c r="LV20" i="1"/>
  <c r="LU20" i="1"/>
  <c r="LT20" i="1"/>
  <c r="LS20" i="1"/>
  <c r="LR20" i="1"/>
  <c r="LQ20" i="1"/>
  <c r="LP20" i="1"/>
  <c r="LO20" i="1"/>
  <c r="LN20" i="1"/>
  <c r="LM20" i="1"/>
  <c r="LL20" i="1"/>
  <c r="LK20" i="1"/>
  <c r="LV19" i="1"/>
  <c r="LU19" i="1"/>
  <c r="LT19" i="1"/>
  <c r="LS19" i="1"/>
  <c r="LR19" i="1"/>
  <c r="LQ19" i="1"/>
  <c r="LP19" i="1"/>
  <c r="LO19" i="1"/>
  <c r="LN19" i="1"/>
  <c r="LM19" i="1"/>
  <c r="LL19" i="1"/>
  <c r="LK19" i="1"/>
  <c r="LV18" i="1"/>
  <c r="LU18" i="1"/>
  <c r="LT18" i="1"/>
  <c r="LS18" i="1"/>
  <c r="LR18" i="1"/>
  <c r="LQ18" i="1"/>
  <c r="LP18" i="1"/>
  <c r="LO18" i="1"/>
  <c r="LN18" i="1"/>
  <c r="LM18" i="1"/>
  <c r="LL18" i="1"/>
  <c r="LK18" i="1"/>
  <c r="LV17" i="1"/>
  <c r="LU17" i="1"/>
  <c r="LT17" i="1"/>
  <c r="LS17" i="1"/>
  <c r="LR17" i="1"/>
  <c r="LQ17" i="1"/>
  <c r="LP17" i="1"/>
  <c r="LO17" i="1"/>
  <c r="LN17" i="1"/>
  <c r="LM17" i="1"/>
  <c r="LL17" i="1"/>
  <c r="LK17" i="1"/>
  <c r="KN28" i="1"/>
  <c r="KM28" i="1"/>
  <c r="KL28" i="1"/>
  <c r="KK28" i="1"/>
  <c r="KJ28" i="1"/>
  <c r="KI28" i="1"/>
  <c r="KH28" i="1"/>
  <c r="KG28" i="1"/>
  <c r="KF28" i="1"/>
  <c r="KE28" i="1"/>
  <c r="KD28" i="1"/>
  <c r="KC28" i="1"/>
  <c r="KN27" i="1"/>
  <c r="KM27" i="1"/>
  <c r="KL27" i="1"/>
  <c r="KK27" i="1"/>
  <c r="KJ27" i="1"/>
  <c r="KI27" i="1"/>
  <c r="KH27" i="1"/>
  <c r="KG27" i="1"/>
  <c r="KF27" i="1"/>
  <c r="KE27" i="1"/>
  <c r="KD27" i="1"/>
  <c r="KC27" i="1"/>
  <c r="KN26" i="1"/>
  <c r="KM26" i="1"/>
  <c r="KL26" i="1"/>
  <c r="KK26" i="1"/>
  <c r="KJ26" i="1"/>
  <c r="KI26" i="1"/>
  <c r="KH26" i="1"/>
  <c r="KG26" i="1"/>
  <c r="KF26" i="1"/>
  <c r="KE26" i="1"/>
  <c r="KD26" i="1"/>
  <c r="KC26" i="1"/>
  <c r="KN25" i="1"/>
  <c r="KM25" i="1"/>
  <c r="KL25" i="1"/>
  <c r="KK25" i="1"/>
  <c r="KJ25" i="1"/>
  <c r="KI25" i="1"/>
  <c r="KH25" i="1"/>
  <c r="KG25" i="1"/>
  <c r="KF25" i="1"/>
  <c r="KE25" i="1"/>
  <c r="KD25" i="1"/>
  <c r="KC25" i="1"/>
  <c r="KN24" i="1"/>
  <c r="KM24" i="1"/>
  <c r="KL24" i="1"/>
  <c r="KK24" i="1"/>
  <c r="KJ24" i="1"/>
  <c r="KI24" i="1"/>
  <c r="KH24" i="1"/>
  <c r="KG24" i="1"/>
  <c r="KF24" i="1"/>
  <c r="KE24" i="1"/>
  <c r="KD24" i="1"/>
  <c r="KC24" i="1"/>
  <c r="KN23" i="1"/>
  <c r="KM23" i="1"/>
  <c r="KL23" i="1"/>
  <c r="KK23" i="1"/>
  <c r="KJ23" i="1"/>
  <c r="KI23" i="1"/>
  <c r="KH23" i="1"/>
  <c r="KG23" i="1"/>
  <c r="KF23" i="1"/>
  <c r="KE23" i="1"/>
  <c r="KD23" i="1"/>
  <c r="KC23" i="1"/>
  <c r="KN22" i="1"/>
  <c r="KM22" i="1"/>
  <c r="KL22" i="1"/>
  <c r="KK22" i="1"/>
  <c r="KJ22" i="1"/>
  <c r="KI22" i="1"/>
  <c r="KH22" i="1"/>
  <c r="KG22" i="1"/>
  <c r="KF22" i="1"/>
  <c r="KE22" i="1"/>
  <c r="KD22" i="1"/>
  <c r="KC22" i="1"/>
  <c r="KN21" i="1"/>
  <c r="KM21" i="1"/>
  <c r="KL21" i="1"/>
  <c r="KK21" i="1"/>
  <c r="KJ21" i="1"/>
  <c r="KI21" i="1"/>
  <c r="KH21" i="1"/>
  <c r="KG21" i="1"/>
  <c r="KF21" i="1"/>
  <c r="KE21" i="1"/>
  <c r="KD21" i="1"/>
  <c r="KC21" i="1"/>
  <c r="KN20" i="1"/>
  <c r="KM20" i="1"/>
  <c r="KL20" i="1"/>
  <c r="KK20" i="1"/>
  <c r="KJ20" i="1"/>
  <c r="KI20" i="1"/>
  <c r="KH20" i="1"/>
  <c r="KG20" i="1"/>
  <c r="KF20" i="1"/>
  <c r="KE20" i="1"/>
  <c r="KD20" i="1"/>
  <c r="KC20" i="1"/>
  <c r="KN19" i="1"/>
  <c r="KM19" i="1"/>
  <c r="KL19" i="1"/>
  <c r="KK19" i="1"/>
  <c r="KJ19" i="1"/>
  <c r="KI19" i="1"/>
  <c r="KH19" i="1"/>
  <c r="KG19" i="1"/>
  <c r="KF19" i="1"/>
  <c r="KE19" i="1"/>
  <c r="KD19" i="1"/>
  <c r="KC19" i="1"/>
  <c r="KN18" i="1"/>
  <c r="KM18" i="1"/>
  <c r="KL18" i="1"/>
  <c r="KK18" i="1"/>
  <c r="KJ18" i="1"/>
  <c r="KI18" i="1"/>
  <c r="KH18" i="1"/>
  <c r="KG18" i="1"/>
  <c r="KF18" i="1"/>
  <c r="KE18" i="1"/>
  <c r="KD18" i="1"/>
  <c r="KC18" i="1"/>
  <c r="KN17" i="1"/>
  <c r="KM17" i="1"/>
  <c r="KL17" i="1"/>
  <c r="KK17" i="1"/>
  <c r="KJ17" i="1"/>
  <c r="KI17" i="1"/>
  <c r="KH17" i="1"/>
  <c r="KG17" i="1"/>
  <c r="KF17" i="1"/>
  <c r="KE17" i="1"/>
  <c r="KD17" i="1"/>
  <c r="KC17" i="1"/>
  <c r="JF28" i="1"/>
  <c r="JE28" i="1"/>
  <c r="JD28" i="1"/>
  <c r="JC28" i="1"/>
  <c r="JB28" i="1"/>
  <c r="JA28" i="1"/>
  <c r="IZ28" i="1"/>
  <c r="IY28" i="1"/>
  <c r="IX28" i="1"/>
  <c r="IW28" i="1"/>
  <c r="IV28" i="1"/>
  <c r="IU28" i="1"/>
  <c r="JF27" i="1"/>
  <c r="JE27" i="1"/>
  <c r="JD27" i="1"/>
  <c r="JC27" i="1"/>
  <c r="JB27" i="1"/>
  <c r="JA27" i="1"/>
  <c r="IZ27" i="1"/>
  <c r="IY27" i="1"/>
  <c r="IX27" i="1"/>
  <c r="IW27" i="1"/>
  <c r="IV27" i="1"/>
  <c r="IU27" i="1"/>
  <c r="JF26" i="1"/>
  <c r="JE26" i="1"/>
  <c r="JD26" i="1"/>
  <c r="JC26" i="1"/>
  <c r="JB26" i="1"/>
  <c r="JA26" i="1"/>
  <c r="IZ26" i="1"/>
  <c r="IY26" i="1"/>
  <c r="IX26" i="1"/>
  <c r="IW26" i="1"/>
  <c r="IV26" i="1"/>
  <c r="IU26" i="1"/>
  <c r="JF25" i="1"/>
  <c r="JE25" i="1"/>
  <c r="JD25" i="1"/>
  <c r="JC25" i="1"/>
  <c r="JB25" i="1"/>
  <c r="JA25" i="1"/>
  <c r="IZ25" i="1"/>
  <c r="IY25" i="1"/>
  <c r="IX25" i="1"/>
  <c r="IW25" i="1"/>
  <c r="IV25" i="1"/>
  <c r="IU25" i="1"/>
  <c r="JF24" i="1"/>
  <c r="JE24" i="1"/>
  <c r="JD24" i="1"/>
  <c r="JC24" i="1"/>
  <c r="JB24" i="1"/>
  <c r="JA24" i="1"/>
  <c r="IZ24" i="1"/>
  <c r="IY24" i="1"/>
  <c r="IX24" i="1"/>
  <c r="IW24" i="1"/>
  <c r="IV24" i="1"/>
  <c r="IU24" i="1"/>
  <c r="JF23" i="1"/>
  <c r="JE23" i="1"/>
  <c r="JD23" i="1"/>
  <c r="JC23" i="1"/>
  <c r="JB23" i="1"/>
  <c r="JA23" i="1"/>
  <c r="IZ23" i="1"/>
  <c r="IY23" i="1"/>
  <c r="IX23" i="1"/>
  <c r="IW23" i="1"/>
  <c r="IV23" i="1"/>
  <c r="IU23" i="1"/>
  <c r="JF22" i="1"/>
  <c r="JE22" i="1"/>
  <c r="JD22" i="1"/>
  <c r="JC22" i="1"/>
  <c r="JB22" i="1"/>
  <c r="JA22" i="1"/>
  <c r="IZ22" i="1"/>
  <c r="IY22" i="1"/>
  <c r="IX22" i="1"/>
  <c r="IW22" i="1"/>
  <c r="IV22" i="1"/>
  <c r="IU22" i="1"/>
  <c r="JF21" i="1"/>
  <c r="JE21" i="1"/>
  <c r="JD21" i="1"/>
  <c r="JC21" i="1"/>
  <c r="JB21" i="1"/>
  <c r="JA21" i="1"/>
  <c r="IZ21" i="1"/>
  <c r="IY21" i="1"/>
  <c r="IX21" i="1"/>
  <c r="IW21" i="1"/>
  <c r="IV21" i="1"/>
  <c r="IU21" i="1"/>
  <c r="JF20" i="1"/>
  <c r="JE20" i="1"/>
  <c r="JD20" i="1"/>
  <c r="JC20" i="1"/>
  <c r="JB20" i="1"/>
  <c r="JA20" i="1"/>
  <c r="IZ20" i="1"/>
  <c r="IY20" i="1"/>
  <c r="IX20" i="1"/>
  <c r="IW20" i="1"/>
  <c r="IV20" i="1"/>
  <c r="IU20" i="1"/>
  <c r="JF19" i="1"/>
  <c r="JE19" i="1"/>
  <c r="JD19" i="1"/>
  <c r="JC19" i="1"/>
  <c r="JB19" i="1"/>
  <c r="JA19" i="1"/>
  <c r="IZ19" i="1"/>
  <c r="IY19" i="1"/>
  <c r="IX19" i="1"/>
  <c r="IW19" i="1"/>
  <c r="IV19" i="1"/>
  <c r="IU19" i="1"/>
  <c r="JF18" i="1"/>
  <c r="JE18" i="1"/>
  <c r="JD18" i="1"/>
  <c r="JC18" i="1"/>
  <c r="JB18" i="1"/>
  <c r="JA18" i="1"/>
  <c r="IZ18" i="1"/>
  <c r="IY18" i="1"/>
  <c r="IX18" i="1"/>
  <c r="IW18" i="1"/>
  <c r="IV18" i="1"/>
  <c r="IU18" i="1"/>
  <c r="JF17" i="1"/>
  <c r="JE17" i="1"/>
  <c r="JD17" i="1"/>
  <c r="JC17" i="1"/>
  <c r="JB17" i="1"/>
  <c r="JA17" i="1"/>
  <c r="IZ17" i="1"/>
  <c r="IY17" i="1"/>
  <c r="IX17" i="1"/>
  <c r="IW17" i="1"/>
  <c r="IV17" i="1"/>
  <c r="IU17" i="1"/>
  <c r="HX28" i="1"/>
  <c r="HW28" i="1"/>
  <c r="HV28" i="1"/>
  <c r="HU28" i="1"/>
  <c r="HT28" i="1"/>
  <c r="HS28" i="1"/>
  <c r="HR28" i="1"/>
  <c r="HQ28" i="1"/>
  <c r="HP28" i="1"/>
  <c r="HO28" i="1"/>
  <c r="HN28" i="1"/>
  <c r="HM28" i="1"/>
  <c r="HX27" i="1"/>
  <c r="HW27" i="1"/>
  <c r="HV27" i="1"/>
  <c r="HU27" i="1"/>
  <c r="HT27" i="1"/>
  <c r="HS27" i="1"/>
  <c r="HR27" i="1"/>
  <c r="HQ27" i="1"/>
  <c r="HP27" i="1"/>
  <c r="HO27" i="1"/>
  <c r="HN27" i="1"/>
  <c r="HM27" i="1"/>
  <c r="HX26" i="1"/>
  <c r="HW26" i="1"/>
  <c r="HV26" i="1"/>
  <c r="HU26" i="1"/>
  <c r="HT26" i="1"/>
  <c r="HS26" i="1"/>
  <c r="HR26" i="1"/>
  <c r="HQ26" i="1"/>
  <c r="HP26" i="1"/>
  <c r="HO26" i="1"/>
  <c r="HN26" i="1"/>
  <c r="HM26" i="1"/>
  <c r="HX25" i="1"/>
  <c r="HW25" i="1"/>
  <c r="HV25" i="1"/>
  <c r="HU25" i="1"/>
  <c r="HT25" i="1"/>
  <c r="HS25" i="1"/>
  <c r="HR25" i="1"/>
  <c r="HQ25" i="1"/>
  <c r="HP25" i="1"/>
  <c r="HO25" i="1"/>
  <c r="HN25" i="1"/>
  <c r="HM25" i="1"/>
  <c r="HX24" i="1"/>
  <c r="HW24" i="1"/>
  <c r="HV24" i="1"/>
  <c r="HU24" i="1"/>
  <c r="HT24" i="1"/>
  <c r="HS24" i="1"/>
  <c r="HR24" i="1"/>
  <c r="HQ24" i="1"/>
  <c r="HP24" i="1"/>
  <c r="HO24" i="1"/>
  <c r="HN24" i="1"/>
  <c r="HM24" i="1"/>
  <c r="HX23" i="1"/>
  <c r="HW23" i="1"/>
  <c r="HV23" i="1"/>
  <c r="HU23" i="1"/>
  <c r="HT23" i="1"/>
  <c r="HS23" i="1"/>
  <c r="HR23" i="1"/>
  <c r="HQ23" i="1"/>
  <c r="HP23" i="1"/>
  <c r="HO23" i="1"/>
  <c r="HN23" i="1"/>
  <c r="HM23" i="1"/>
  <c r="HX22" i="1"/>
  <c r="HW22" i="1"/>
  <c r="HV22" i="1"/>
  <c r="HU22" i="1"/>
  <c r="HT22" i="1"/>
  <c r="HS22" i="1"/>
  <c r="HR22" i="1"/>
  <c r="HQ22" i="1"/>
  <c r="HP22" i="1"/>
  <c r="HO22" i="1"/>
  <c r="HN22" i="1"/>
  <c r="HM22" i="1"/>
  <c r="HX21" i="1"/>
  <c r="HW21" i="1"/>
  <c r="HV21" i="1"/>
  <c r="HU21" i="1"/>
  <c r="HT21" i="1"/>
  <c r="HS21" i="1"/>
  <c r="HR21" i="1"/>
  <c r="HQ21" i="1"/>
  <c r="HP21" i="1"/>
  <c r="HO21" i="1"/>
  <c r="HN21" i="1"/>
  <c r="HM21" i="1"/>
  <c r="HX20" i="1"/>
  <c r="HW20" i="1"/>
  <c r="HV20" i="1"/>
  <c r="HU20" i="1"/>
  <c r="HT20" i="1"/>
  <c r="HS20" i="1"/>
  <c r="HR20" i="1"/>
  <c r="HQ20" i="1"/>
  <c r="HP20" i="1"/>
  <c r="HO20" i="1"/>
  <c r="HN20" i="1"/>
  <c r="HM20" i="1"/>
  <c r="HX19" i="1"/>
  <c r="HW19" i="1"/>
  <c r="HV19" i="1"/>
  <c r="HU19" i="1"/>
  <c r="HT19" i="1"/>
  <c r="HS19" i="1"/>
  <c r="HR19" i="1"/>
  <c r="HQ19" i="1"/>
  <c r="HP19" i="1"/>
  <c r="HO19" i="1"/>
  <c r="HN19" i="1"/>
  <c r="HM19" i="1"/>
  <c r="HX18" i="1"/>
  <c r="HW18" i="1"/>
  <c r="HV18" i="1"/>
  <c r="HU18" i="1"/>
  <c r="HT18" i="1"/>
  <c r="HS18" i="1"/>
  <c r="HR18" i="1"/>
  <c r="HQ18" i="1"/>
  <c r="HP18" i="1"/>
  <c r="HO18" i="1"/>
  <c r="HN18" i="1"/>
  <c r="HM18" i="1"/>
  <c r="HX17" i="1"/>
  <c r="HW17" i="1"/>
  <c r="HV17" i="1"/>
  <c r="HU17" i="1"/>
  <c r="HT17" i="1"/>
  <c r="HS17" i="1"/>
  <c r="HR17" i="1"/>
  <c r="HQ17" i="1"/>
  <c r="HP17" i="1"/>
  <c r="HO17" i="1"/>
  <c r="HN17" i="1"/>
  <c r="HM17" i="1"/>
  <c r="GP28" i="1"/>
  <c r="GO28" i="1"/>
  <c r="GN28" i="1"/>
  <c r="GM28" i="1"/>
  <c r="GL28" i="1"/>
  <c r="GK28" i="1"/>
  <c r="GJ28" i="1"/>
  <c r="GI28" i="1"/>
  <c r="GH28" i="1"/>
  <c r="GG28" i="1"/>
  <c r="GF28" i="1"/>
  <c r="GE28" i="1"/>
  <c r="GP27" i="1"/>
  <c r="GO27" i="1"/>
  <c r="GN27" i="1"/>
  <c r="GM27" i="1"/>
  <c r="GL27" i="1"/>
  <c r="GK27" i="1"/>
  <c r="GJ27" i="1"/>
  <c r="GI27" i="1"/>
  <c r="GH27" i="1"/>
  <c r="GG27" i="1"/>
  <c r="GF27" i="1"/>
  <c r="GE27" i="1"/>
  <c r="GP26" i="1"/>
  <c r="GO26" i="1"/>
  <c r="GN26" i="1"/>
  <c r="GM26" i="1"/>
  <c r="GL26" i="1"/>
  <c r="GK26" i="1"/>
  <c r="GJ26" i="1"/>
  <c r="GI26" i="1"/>
  <c r="GH26" i="1"/>
  <c r="GG26" i="1"/>
  <c r="GF26" i="1"/>
  <c r="GE26" i="1"/>
  <c r="GP25" i="1"/>
  <c r="GO25" i="1"/>
  <c r="GN25" i="1"/>
  <c r="GM25" i="1"/>
  <c r="GL25" i="1"/>
  <c r="GK25" i="1"/>
  <c r="GJ25" i="1"/>
  <c r="GI25" i="1"/>
  <c r="GH25" i="1"/>
  <c r="GG25" i="1"/>
  <c r="GF25" i="1"/>
  <c r="GE25" i="1"/>
  <c r="GP24" i="1"/>
  <c r="GO24" i="1"/>
  <c r="GN24" i="1"/>
  <c r="GM24" i="1"/>
  <c r="GL24" i="1"/>
  <c r="GK24" i="1"/>
  <c r="GJ24" i="1"/>
  <c r="GI24" i="1"/>
  <c r="GH24" i="1"/>
  <c r="GG24" i="1"/>
  <c r="GF24" i="1"/>
  <c r="GE24" i="1"/>
  <c r="GP23" i="1"/>
  <c r="GO23" i="1"/>
  <c r="GN23" i="1"/>
  <c r="GM23" i="1"/>
  <c r="GL23" i="1"/>
  <c r="GK23" i="1"/>
  <c r="GJ23" i="1"/>
  <c r="GI23" i="1"/>
  <c r="GH23" i="1"/>
  <c r="GG23" i="1"/>
  <c r="GF23" i="1"/>
  <c r="GE23" i="1"/>
  <c r="GP22" i="1"/>
  <c r="GO22" i="1"/>
  <c r="GN22" i="1"/>
  <c r="GM22" i="1"/>
  <c r="GL22" i="1"/>
  <c r="GK22" i="1"/>
  <c r="GJ22" i="1"/>
  <c r="GI22" i="1"/>
  <c r="GH22" i="1"/>
  <c r="GG22" i="1"/>
  <c r="GF22" i="1"/>
  <c r="GE22" i="1"/>
  <c r="GP21" i="1"/>
  <c r="GO21" i="1"/>
  <c r="GN21" i="1"/>
  <c r="GM21" i="1"/>
  <c r="GL21" i="1"/>
  <c r="GK21" i="1"/>
  <c r="GJ21" i="1"/>
  <c r="GI21" i="1"/>
  <c r="GH21" i="1"/>
  <c r="GG21" i="1"/>
  <c r="GF21" i="1"/>
  <c r="GE21" i="1"/>
  <c r="GP20" i="1"/>
  <c r="GO20" i="1"/>
  <c r="GN20" i="1"/>
  <c r="GM20" i="1"/>
  <c r="GL20" i="1"/>
  <c r="GK20" i="1"/>
  <c r="GJ20" i="1"/>
  <c r="GI20" i="1"/>
  <c r="GH20" i="1"/>
  <c r="GG20" i="1"/>
  <c r="GF20" i="1"/>
  <c r="GE20" i="1"/>
  <c r="GP19" i="1"/>
  <c r="GO19" i="1"/>
  <c r="GN19" i="1"/>
  <c r="GM19" i="1"/>
  <c r="GL19" i="1"/>
  <c r="GK19" i="1"/>
  <c r="GJ19" i="1"/>
  <c r="GI19" i="1"/>
  <c r="GH19" i="1"/>
  <c r="GG19" i="1"/>
  <c r="GF19" i="1"/>
  <c r="GE19" i="1"/>
  <c r="GP18" i="1"/>
  <c r="GO18" i="1"/>
  <c r="GN18" i="1"/>
  <c r="GM18" i="1"/>
  <c r="GL18" i="1"/>
  <c r="GK18" i="1"/>
  <c r="GJ18" i="1"/>
  <c r="GI18" i="1"/>
  <c r="GH18" i="1"/>
  <c r="GG18" i="1"/>
  <c r="GF18" i="1"/>
  <c r="GE18" i="1"/>
  <c r="GP17" i="1"/>
  <c r="GO17" i="1"/>
  <c r="GN17" i="1"/>
  <c r="GM17" i="1"/>
  <c r="GL17" i="1"/>
  <c r="GK17" i="1"/>
  <c r="GJ17" i="1"/>
  <c r="GI17" i="1"/>
  <c r="GH17" i="1"/>
  <c r="GG17" i="1"/>
  <c r="GF17" i="1"/>
  <c r="GE17" i="1"/>
  <c r="FH28" i="1"/>
  <c r="FG28" i="1"/>
  <c r="FF28" i="1"/>
  <c r="FE28" i="1"/>
  <c r="FD28" i="1"/>
  <c r="FC28" i="1"/>
  <c r="FB28" i="1"/>
  <c r="FA28" i="1"/>
  <c r="EZ28" i="1"/>
  <c r="EY28" i="1"/>
  <c r="EX28" i="1"/>
  <c r="EW28" i="1"/>
  <c r="FH27" i="1"/>
  <c r="FG27" i="1"/>
  <c r="FF27" i="1"/>
  <c r="FE27" i="1"/>
  <c r="FD27" i="1"/>
  <c r="FC27" i="1"/>
  <c r="FB27" i="1"/>
  <c r="FA27" i="1"/>
  <c r="EZ27" i="1"/>
  <c r="EY27" i="1"/>
  <c r="EX27" i="1"/>
  <c r="EW27" i="1"/>
  <c r="FH26" i="1"/>
  <c r="FG26" i="1"/>
  <c r="FF26" i="1"/>
  <c r="FE26" i="1"/>
  <c r="FD26" i="1"/>
  <c r="FC26" i="1"/>
  <c r="FB26" i="1"/>
  <c r="FA26" i="1"/>
  <c r="EZ26" i="1"/>
  <c r="EY26" i="1"/>
  <c r="EX26" i="1"/>
  <c r="EW26" i="1"/>
  <c r="FH25" i="1"/>
  <c r="FG25" i="1"/>
  <c r="FF25" i="1"/>
  <c r="FE25" i="1"/>
  <c r="FD25" i="1"/>
  <c r="FC25" i="1"/>
  <c r="FB25" i="1"/>
  <c r="FA25" i="1"/>
  <c r="EZ25" i="1"/>
  <c r="EY25" i="1"/>
  <c r="EX25" i="1"/>
  <c r="EW25" i="1"/>
  <c r="FH24" i="1"/>
  <c r="FG24" i="1"/>
  <c r="FF24" i="1"/>
  <c r="FE24" i="1"/>
  <c r="FD24" i="1"/>
  <c r="FC24" i="1"/>
  <c r="FB24" i="1"/>
  <c r="FA24" i="1"/>
  <c r="EZ24" i="1"/>
  <c r="EY24" i="1"/>
  <c r="EX24" i="1"/>
  <c r="EW24" i="1"/>
  <c r="FH23" i="1"/>
  <c r="FG23" i="1"/>
  <c r="FF23" i="1"/>
  <c r="FE23" i="1"/>
  <c r="FD23" i="1"/>
  <c r="FC23" i="1"/>
  <c r="FB23" i="1"/>
  <c r="FA23" i="1"/>
  <c r="EZ23" i="1"/>
  <c r="EY23" i="1"/>
  <c r="EX23" i="1"/>
  <c r="EW23" i="1"/>
  <c r="FH22" i="1"/>
  <c r="FG22" i="1"/>
  <c r="FF22" i="1"/>
  <c r="FE22" i="1"/>
  <c r="FD22" i="1"/>
  <c r="FC22" i="1"/>
  <c r="FB22" i="1"/>
  <c r="FA22" i="1"/>
  <c r="EZ22" i="1"/>
  <c r="EY22" i="1"/>
  <c r="EX22" i="1"/>
  <c r="EW22" i="1"/>
  <c r="FH21" i="1"/>
  <c r="FG21" i="1"/>
  <c r="FF21" i="1"/>
  <c r="FE21" i="1"/>
  <c r="FD21" i="1"/>
  <c r="FC21" i="1"/>
  <c r="FB21" i="1"/>
  <c r="FA21" i="1"/>
  <c r="EZ21" i="1"/>
  <c r="EY21" i="1"/>
  <c r="EX21" i="1"/>
  <c r="EW21" i="1"/>
  <c r="FH20" i="1"/>
  <c r="FG20" i="1"/>
  <c r="FF20" i="1"/>
  <c r="FE20" i="1"/>
  <c r="FD20" i="1"/>
  <c r="FC20" i="1"/>
  <c r="FB20" i="1"/>
  <c r="FA20" i="1"/>
  <c r="EZ20" i="1"/>
  <c r="EY20" i="1"/>
  <c r="EX20" i="1"/>
  <c r="EW20" i="1"/>
  <c r="FH19" i="1"/>
  <c r="FG19" i="1"/>
  <c r="FF19" i="1"/>
  <c r="FE19" i="1"/>
  <c r="FD19" i="1"/>
  <c r="FC19" i="1"/>
  <c r="FB19" i="1"/>
  <c r="FA19" i="1"/>
  <c r="EZ19" i="1"/>
  <c r="EY19" i="1"/>
  <c r="EX19" i="1"/>
  <c r="EW19" i="1"/>
  <c r="FH18" i="1"/>
  <c r="FG18" i="1"/>
  <c r="FF18" i="1"/>
  <c r="FE18" i="1"/>
  <c r="FD18" i="1"/>
  <c r="FC18" i="1"/>
  <c r="FB18" i="1"/>
  <c r="FA18" i="1"/>
  <c r="EZ18" i="1"/>
  <c r="EY18" i="1"/>
  <c r="EX18" i="1"/>
  <c r="EW18" i="1"/>
  <c r="FH17" i="1"/>
  <c r="FG17" i="1"/>
  <c r="FF17" i="1"/>
  <c r="FE17" i="1"/>
  <c r="FD17" i="1"/>
  <c r="FC17" i="1"/>
  <c r="FB17" i="1"/>
  <c r="FA17" i="1"/>
  <c r="EZ17" i="1"/>
  <c r="EY17" i="1"/>
  <c r="EX17" i="1"/>
  <c r="EW17" i="1"/>
  <c r="DZ28" i="1"/>
  <c r="DY28" i="1"/>
  <c r="DX28" i="1"/>
  <c r="DW28" i="1"/>
  <c r="DV28" i="1"/>
  <c r="DU28" i="1"/>
  <c r="DT28" i="1"/>
  <c r="DS28" i="1"/>
  <c r="DR28" i="1"/>
  <c r="DQ28" i="1"/>
  <c r="DP28" i="1"/>
  <c r="DO28" i="1"/>
  <c r="DZ27" i="1"/>
  <c r="DY27" i="1"/>
  <c r="DX27" i="1"/>
  <c r="DW27" i="1"/>
  <c r="DV27" i="1"/>
  <c r="DU27" i="1"/>
  <c r="DT27" i="1"/>
  <c r="DS27" i="1"/>
  <c r="DR27" i="1"/>
  <c r="DQ27" i="1"/>
  <c r="DP27" i="1"/>
  <c r="DO27" i="1"/>
  <c r="DZ26" i="1"/>
  <c r="DY26" i="1"/>
  <c r="DX26" i="1"/>
  <c r="DW26" i="1"/>
  <c r="DV26" i="1"/>
  <c r="DU26" i="1"/>
  <c r="DT26" i="1"/>
  <c r="DS26" i="1"/>
  <c r="DR26" i="1"/>
  <c r="DQ26" i="1"/>
  <c r="DP26" i="1"/>
  <c r="DO26" i="1"/>
  <c r="DZ25" i="1"/>
  <c r="DY25" i="1"/>
  <c r="DX25" i="1"/>
  <c r="DW25" i="1"/>
  <c r="DV25" i="1"/>
  <c r="DU25" i="1"/>
  <c r="DT25" i="1"/>
  <c r="DS25" i="1"/>
  <c r="DR25" i="1"/>
  <c r="DQ25" i="1"/>
  <c r="DP25" i="1"/>
  <c r="DO25" i="1"/>
  <c r="DZ24" i="1"/>
  <c r="DY24" i="1"/>
  <c r="DX24" i="1"/>
  <c r="DW24" i="1"/>
  <c r="DV24" i="1"/>
  <c r="DU24" i="1"/>
  <c r="DT24" i="1"/>
  <c r="DS24" i="1"/>
  <c r="DR24" i="1"/>
  <c r="DQ24" i="1"/>
  <c r="DP24" i="1"/>
  <c r="DO24" i="1"/>
  <c r="DZ23" i="1"/>
  <c r="DY23" i="1"/>
  <c r="DX23" i="1"/>
  <c r="DW23" i="1"/>
  <c r="DV23" i="1"/>
  <c r="DU23" i="1"/>
  <c r="DT23" i="1"/>
  <c r="DS23" i="1"/>
  <c r="DR23" i="1"/>
  <c r="DQ23" i="1"/>
  <c r="DP23" i="1"/>
  <c r="DO23" i="1"/>
  <c r="DZ22" i="1"/>
  <c r="DY22" i="1"/>
  <c r="DX22" i="1"/>
  <c r="DW22" i="1"/>
  <c r="DV22" i="1"/>
  <c r="DU22" i="1"/>
  <c r="DT22" i="1"/>
  <c r="DS22" i="1"/>
  <c r="DR22" i="1"/>
  <c r="DQ22" i="1"/>
  <c r="DP22" i="1"/>
  <c r="DO22" i="1"/>
  <c r="DZ21" i="1"/>
  <c r="DY21" i="1"/>
  <c r="DX21" i="1"/>
  <c r="DW21" i="1"/>
  <c r="DV21" i="1"/>
  <c r="DU21" i="1"/>
  <c r="DT21" i="1"/>
  <c r="DS21" i="1"/>
  <c r="DR21" i="1"/>
  <c r="DQ21" i="1"/>
  <c r="DP21" i="1"/>
  <c r="DO21" i="1"/>
  <c r="DZ20" i="1"/>
  <c r="DY20" i="1"/>
  <c r="DX20" i="1"/>
  <c r="DW20" i="1"/>
  <c r="DV20" i="1"/>
  <c r="DU20" i="1"/>
  <c r="DT20" i="1"/>
  <c r="DS20" i="1"/>
  <c r="DR20" i="1"/>
  <c r="DQ20" i="1"/>
  <c r="DP20" i="1"/>
  <c r="DO20" i="1"/>
  <c r="DZ19" i="1"/>
  <c r="DY19" i="1"/>
  <c r="DX19" i="1"/>
  <c r="DW19" i="1"/>
  <c r="DV19" i="1"/>
  <c r="DU19" i="1"/>
  <c r="DT19" i="1"/>
  <c r="DS19" i="1"/>
  <c r="DR19" i="1"/>
  <c r="DQ19" i="1"/>
  <c r="DP19" i="1"/>
  <c r="DO19" i="1"/>
  <c r="DZ18" i="1"/>
  <c r="DY18" i="1"/>
  <c r="DX18" i="1"/>
  <c r="DW18" i="1"/>
  <c r="DV18" i="1"/>
  <c r="DU18" i="1"/>
  <c r="DT18" i="1"/>
  <c r="DS18" i="1"/>
  <c r="DR18" i="1"/>
  <c r="DQ18" i="1"/>
  <c r="DP18" i="1"/>
  <c r="DO18" i="1"/>
  <c r="DZ17" i="1"/>
  <c r="DY17" i="1"/>
  <c r="DX17" i="1"/>
  <c r="DW17" i="1"/>
  <c r="DV17" i="1"/>
  <c r="DU17" i="1"/>
  <c r="DT17" i="1"/>
  <c r="DS17" i="1"/>
  <c r="DR17" i="1"/>
  <c r="DQ17" i="1"/>
  <c r="DP17" i="1"/>
  <c r="DO17" i="1"/>
  <c r="CR28" i="1"/>
  <c r="CQ28" i="1"/>
  <c r="CP28" i="1"/>
  <c r="CO28" i="1"/>
  <c r="CN28" i="1"/>
  <c r="CM28" i="1"/>
  <c r="CL28" i="1"/>
  <c r="CK28" i="1"/>
  <c r="CJ28" i="1"/>
  <c r="CI28" i="1"/>
  <c r="CH28" i="1"/>
  <c r="CG28" i="1"/>
  <c r="CR27" i="1"/>
  <c r="CQ27" i="1"/>
  <c r="CP27" i="1"/>
  <c r="CO27" i="1"/>
  <c r="CN27" i="1"/>
  <c r="CM27" i="1"/>
  <c r="CL27" i="1"/>
  <c r="CK27" i="1"/>
  <c r="CJ27" i="1"/>
  <c r="CI27" i="1"/>
  <c r="CH27" i="1"/>
  <c r="CG27" i="1"/>
  <c r="CR26" i="1"/>
  <c r="CQ26" i="1"/>
  <c r="CP26" i="1"/>
  <c r="CO26" i="1"/>
  <c r="CN26" i="1"/>
  <c r="CM26" i="1"/>
  <c r="CL26" i="1"/>
  <c r="CK26" i="1"/>
  <c r="CJ26" i="1"/>
  <c r="CI26" i="1"/>
  <c r="CH26" i="1"/>
  <c r="CG26" i="1"/>
  <c r="CR25" i="1"/>
  <c r="CQ25" i="1"/>
  <c r="CP25" i="1"/>
  <c r="CO25" i="1"/>
  <c r="CN25" i="1"/>
  <c r="CM25" i="1"/>
  <c r="CL25" i="1"/>
  <c r="CK25" i="1"/>
  <c r="CJ25" i="1"/>
  <c r="CI25" i="1"/>
  <c r="CH25" i="1"/>
  <c r="CG25" i="1"/>
  <c r="CR24" i="1"/>
  <c r="CQ24" i="1"/>
  <c r="CP24" i="1"/>
  <c r="CO24" i="1"/>
  <c r="CN24" i="1"/>
  <c r="CM24" i="1"/>
  <c r="CL24" i="1"/>
  <c r="CK24" i="1"/>
  <c r="CJ24" i="1"/>
  <c r="CI24" i="1"/>
  <c r="CH24" i="1"/>
  <c r="CG24" i="1"/>
  <c r="CR23" i="1"/>
  <c r="CQ23" i="1"/>
  <c r="CP23" i="1"/>
  <c r="CO23" i="1"/>
  <c r="CN23" i="1"/>
  <c r="CM23" i="1"/>
  <c r="CL23" i="1"/>
  <c r="CK23" i="1"/>
  <c r="CJ23" i="1"/>
  <c r="CI23" i="1"/>
  <c r="CH23" i="1"/>
  <c r="CG23" i="1"/>
  <c r="CR22" i="1"/>
  <c r="CQ22" i="1"/>
  <c r="CP22" i="1"/>
  <c r="CO22" i="1"/>
  <c r="CN22" i="1"/>
  <c r="CM22" i="1"/>
  <c r="CL22" i="1"/>
  <c r="CK22" i="1"/>
  <c r="CJ22" i="1"/>
  <c r="CI22" i="1"/>
  <c r="CH22" i="1"/>
  <c r="CG22" i="1"/>
  <c r="CR21" i="1"/>
  <c r="CQ21" i="1"/>
  <c r="CP21" i="1"/>
  <c r="CO21" i="1"/>
  <c r="CN21" i="1"/>
  <c r="CM21" i="1"/>
  <c r="CL21" i="1"/>
  <c r="CK21" i="1"/>
  <c r="CJ21" i="1"/>
  <c r="CI21" i="1"/>
  <c r="CH21" i="1"/>
  <c r="CG21" i="1"/>
  <c r="CR20" i="1"/>
  <c r="CQ20" i="1"/>
  <c r="CP20" i="1"/>
  <c r="CO20" i="1"/>
  <c r="CN20" i="1"/>
  <c r="CM20" i="1"/>
  <c r="CL20" i="1"/>
  <c r="CK20" i="1"/>
  <c r="CJ20" i="1"/>
  <c r="CI20" i="1"/>
  <c r="CH20" i="1"/>
  <c r="CG20" i="1"/>
  <c r="CR19" i="1"/>
  <c r="CQ19" i="1"/>
  <c r="CP19" i="1"/>
  <c r="CO19" i="1"/>
  <c r="CN19" i="1"/>
  <c r="CM19" i="1"/>
  <c r="CL19" i="1"/>
  <c r="CK19" i="1"/>
  <c r="CJ19" i="1"/>
  <c r="CI19" i="1"/>
  <c r="CH19" i="1"/>
  <c r="CG19" i="1"/>
  <c r="CR18" i="1"/>
  <c r="CQ18" i="1"/>
  <c r="CP18" i="1"/>
  <c r="CO18" i="1"/>
  <c r="CN18" i="1"/>
  <c r="CM18" i="1"/>
  <c r="CL18" i="1"/>
  <c r="CK18" i="1"/>
  <c r="CJ18" i="1"/>
  <c r="CI18" i="1"/>
  <c r="CH18" i="1"/>
  <c r="CG18" i="1"/>
  <c r="CR17" i="1"/>
  <c r="CQ17" i="1"/>
  <c r="CP17" i="1"/>
  <c r="CO17" i="1"/>
  <c r="CN17" i="1"/>
  <c r="CM17" i="1"/>
  <c r="CL17" i="1"/>
  <c r="CK17" i="1"/>
  <c r="CJ17" i="1"/>
  <c r="CI17" i="1"/>
  <c r="CH17" i="1"/>
  <c r="CG17" i="1"/>
  <c r="BJ18" i="1"/>
  <c r="BJ19" i="1"/>
  <c r="BJ20" i="1"/>
  <c r="BJ21" i="1"/>
  <c r="BJ22" i="1"/>
  <c r="BJ23" i="1"/>
  <c r="BJ24" i="1"/>
  <c r="BJ25" i="1"/>
  <c r="BJ26" i="1"/>
  <c r="BJ27" i="1"/>
  <c r="BJ28" i="1"/>
  <c r="BI18" i="1"/>
  <c r="BI19" i="1"/>
  <c r="BI20" i="1"/>
  <c r="BI21" i="1"/>
  <c r="BI22" i="1"/>
  <c r="BI23" i="1"/>
  <c r="BI24" i="1"/>
  <c r="BI25" i="1"/>
  <c r="BI26" i="1"/>
  <c r="BI27" i="1"/>
  <c r="BI28" i="1"/>
  <c r="BH18" i="1"/>
  <c r="BH19" i="1"/>
  <c r="BH20" i="1"/>
  <c r="BH21" i="1"/>
  <c r="BH22" i="1"/>
  <c r="BH23" i="1"/>
  <c r="BH24" i="1"/>
  <c r="BH25" i="1"/>
  <c r="BH26" i="1"/>
  <c r="BH27" i="1"/>
  <c r="BH28" i="1"/>
  <c r="BG18" i="1"/>
  <c r="BG19" i="1"/>
  <c r="BG20" i="1"/>
  <c r="BG21" i="1"/>
  <c r="BG22" i="1"/>
  <c r="BG23" i="1"/>
  <c r="BG24" i="1"/>
  <c r="BG25" i="1"/>
  <c r="BG26" i="1"/>
  <c r="BG27" i="1"/>
  <c r="BG28" i="1"/>
  <c r="BF18" i="1"/>
  <c r="BF19" i="1"/>
  <c r="BF20" i="1"/>
  <c r="BF21" i="1"/>
  <c r="BF22" i="1"/>
  <c r="BF23" i="1"/>
  <c r="BF24" i="1"/>
  <c r="BF25" i="1"/>
  <c r="BF26" i="1"/>
  <c r="BF27" i="1"/>
  <c r="BF28" i="1"/>
  <c r="BE18" i="1"/>
  <c r="BE19" i="1"/>
  <c r="BE20" i="1"/>
  <c r="BE21" i="1"/>
  <c r="BE22" i="1"/>
  <c r="BE23" i="1"/>
  <c r="BE24" i="1"/>
  <c r="BE25" i="1"/>
  <c r="BE26" i="1"/>
  <c r="BE27" i="1"/>
  <c r="BE28" i="1"/>
  <c r="BJ17" i="1"/>
  <c r="BI17" i="1"/>
  <c r="BH17" i="1"/>
  <c r="BG17" i="1"/>
  <c r="BF17" i="1"/>
  <c r="BE17" i="1"/>
  <c r="BD18" i="1"/>
  <c r="BD19" i="1"/>
  <c r="BD20" i="1"/>
  <c r="BD21" i="1"/>
  <c r="BD22" i="1"/>
  <c r="BD23" i="1"/>
  <c r="BD24" i="1"/>
  <c r="BD25" i="1"/>
  <c r="BD26" i="1"/>
  <c r="BD27" i="1"/>
  <c r="BD28" i="1"/>
  <c r="BD17" i="1"/>
  <c r="BC18" i="1"/>
  <c r="BC19" i="1"/>
  <c r="BC20" i="1"/>
  <c r="BC21" i="1"/>
  <c r="BC22" i="1"/>
  <c r="BC23" i="1"/>
  <c r="BC24" i="1"/>
  <c r="BC25" i="1"/>
  <c r="BC26" i="1"/>
  <c r="BC27" i="1"/>
  <c r="BC28" i="1"/>
  <c r="BC17" i="1"/>
  <c r="BB18" i="1"/>
  <c r="BB19" i="1"/>
  <c r="BB20" i="1"/>
  <c r="BB21" i="1"/>
  <c r="BB22" i="1"/>
  <c r="BB23" i="1"/>
  <c r="BB24" i="1"/>
  <c r="BB25" i="1"/>
  <c r="BB26" i="1"/>
  <c r="BB27" i="1"/>
  <c r="BB28" i="1"/>
  <c r="BB17" i="1"/>
  <c r="BA18" i="1"/>
  <c r="BA19" i="1"/>
  <c r="BA20" i="1"/>
  <c r="BA21" i="1"/>
  <c r="BA22" i="1"/>
  <c r="BA23" i="1"/>
  <c r="BA24" i="1"/>
  <c r="BA25" i="1"/>
  <c r="BA26" i="1"/>
  <c r="BA27" i="1"/>
  <c r="BA28" i="1"/>
  <c r="BA17" i="1"/>
  <c r="AZ18" i="1"/>
  <c r="AZ19" i="1"/>
  <c r="AZ20" i="1"/>
  <c r="AZ21" i="1"/>
  <c r="AZ22" i="1"/>
  <c r="AZ23" i="1"/>
  <c r="AZ24" i="1"/>
  <c r="AZ25" i="1"/>
  <c r="AZ26" i="1"/>
  <c r="AZ27" i="1"/>
  <c r="AZ28" i="1"/>
  <c r="AZ17" i="1"/>
  <c r="AY18" i="1"/>
  <c r="AY19" i="1"/>
  <c r="AY20" i="1"/>
  <c r="AY21" i="1"/>
  <c r="AY22" i="1"/>
  <c r="AY23" i="1"/>
  <c r="AY24" i="1"/>
  <c r="AY25" i="1"/>
  <c r="AY26" i="1"/>
  <c r="AY27" i="1"/>
  <c r="AY28" i="1"/>
  <c r="AY17" i="1"/>
</calcChain>
</file>

<file path=xl/sharedStrings.xml><?xml version="1.0" encoding="utf-8"?>
<sst xmlns="http://schemas.openxmlformats.org/spreadsheetml/2006/main" count="1358" uniqueCount="543">
  <si>
    <t>Q66</t>
  </si>
  <si>
    <t>Q89</t>
  </si>
  <si>
    <t>Q77</t>
  </si>
  <si>
    <t>Q81</t>
  </si>
  <si>
    <t>Q79</t>
  </si>
  <si>
    <t>Q79_4_TEXT</t>
  </si>
  <si>
    <t>Q81_1</t>
  </si>
  <si>
    <t>Q81_2</t>
  </si>
  <si>
    <t>Q81_3</t>
  </si>
  <si>
    <t>Q81_4</t>
  </si>
  <si>
    <t>Q81_5</t>
  </si>
  <si>
    <t>Q81_6</t>
  </si>
  <si>
    <t>Q81_7</t>
  </si>
  <si>
    <t>Q81_8</t>
  </si>
  <si>
    <t>Q81_9</t>
  </si>
  <si>
    <t>Q81_10</t>
  </si>
  <si>
    <t>Q81_11</t>
  </si>
  <si>
    <t>Q81_12</t>
  </si>
  <si>
    <t>Q81_13</t>
  </si>
  <si>
    <t>Q81_14</t>
  </si>
  <si>
    <t>Q81_15</t>
  </si>
  <si>
    <t>Q81_16</t>
  </si>
  <si>
    <t>Q81_17</t>
  </si>
  <si>
    <t>Q81_18</t>
  </si>
  <si>
    <t>Q68_1</t>
  </si>
  <si>
    <t>Q68_2</t>
  </si>
  <si>
    <t>Q68_3</t>
  </si>
  <si>
    <t>Q68_4</t>
  </si>
  <si>
    <t>Q68_5</t>
  </si>
  <si>
    <t>Q68_6</t>
  </si>
  <si>
    <t>Q68_7</t>
  </si>
  <si>
    <t>Q68_8</t>
  </si>
  <si>
    <t>Q68_9</t>
  </si>
  <si>
    <t>Q68_10</t>
  </si>
  <si>
    <t>Q68_11</t>
  </si>
  <si>
    <t>Q68_12</t>
  </si>
  <si>
    <t>Q68_13</t>
  </si>
  <si>
    <t>Q68_14</t>
  </si>
  <si>
    <t>Q68_15</t>
  </si>
  <si>
    <t>Q68_16</t>
  </si>
  <si>
    <t>Q68_17</t>
  </si>
  <si>
    <t>Q68_18</t>
  </si>
  <si>
    <t>Q68_19</t>
  </si>
  <si>
    <t>Q68_20</t>
  </si>
  <si>
    <t>Goodwill Paper_1</t>
  </si>
  <si>
    <t>Goodwill Paper_2</t>
  </si>
  <si>
    <t>Goodwill Paper_3</t>
  </si>
  <si>
    <t>Goodwill Paper_4</t>
  </si>
  <si>
    <t>Goodwill Paper_5</t>
  </si>
  <si>
    <t>Goodwill Paper_6</t>
  </si>
  <si>
    <t>Goodwill Paper_7</t>
  </si>
  <si>
    <t>Goodwill Paper_8</t>
  </si>
  <si>
    <t>Goodwill Paper_9</t>
  </si>
  <si>
    <t>Goodwill Paper_10</t>
  </si>
  <si>
    <t>Goodwill Paper_11</t>
  </si>
  <si>
    <t>Goodwill Paper_12</t>
  </si>
  <si>
    <t>Free Response</t>
  </si>
  <si>
    <t>Q39_1</t>
  </si>
  <si>
    <t>Q39_2</t>
  </si>
  <si>
    <t>Q39_3</t>
  </si>
  <si>
    <t>Q39_4</t>
  </si>
  <si>
    <t>Q39_5</t>
  </si>
  <si>
    <t>Q39_6</t>
  </si>
  <si>
    <t>Q39_7</t>
  </si>
  <si>
    <t>Q39_8</t>
  </si>
  <si>
    <t>Q39_9</t>
  </si>
  <si>
    <t>Q39_10</t>
  </si>
  <si>
    <t>Q39_11</t>
  </si>
  <si>
    <t>Q39_12</t>
  </si>
  <si>
    <t>Q39_13</t>
  </si>
  <si>
    <t>Q39_14</t>
  </si>
  <si>
    <t>Q39_15</t>
  </si>
  <si>
    <t>Q39_16</t>
  </si>
  <si>
    <t>Q39_17</t>
  </si>
  <si>
    <t>Q39_18</t>
  </si>
  <si>
    <t>Q39_19</t>
  </si>
  <si>
    <t>Q39_20</t>
  </si>
  <si>
    <t>Q52_1</t>
  </si>
  <si>
    <t>Q52_2</t>
  </si>
  <si>
    <t>Q52_3</t>
  </si>
  <si>
    <t>Q52_4</t>
  </si>
  <si>
    <t>Q52_5</t>
  </si>
  <si>
    <t>Q52_6</t>
  </si>
  <si>
    <t>Q52_7</t>
  </si>
  <si>
    <t>Q52_8</t>
  </si>
  <si>
    <t>Q52_9</t>
  </si>
  <si>
    <t>Q52_10</t>
  </si>
  <si>
    <t>Q52_11</t>
  </si>
  <si>
    <t>Q52_12</t>
  </si>
  <si>
    <t>Q53</t>
  </si>
  <si>
    <t>Q43_1</t>
  </si>
  <si>
    <t>Q43_2</t>
  </si>
  <si>
    <t>Q43_3</t>
  </si>
  <si>
    <t>Q43_4</t>
  </si>
  <si>
    <t>Q43_5</t>
  </si>
  <si>
    <t>Q43_6</t>
  </si>
  <si>
    <t>Q43_7</t>
  </si>
  <si>
    <t>Q43_8</t>
  </si>
  <si>
    <t>Q43_9</t>
  </si>
  <si>
    <t>Q43_10</t>
  </si>
  <si>
    <t>Q43_11</t>
  </si>
  <si>
    <t>Q43_12</t>
  </si>
  <si>
    <t>Q43_13</t>
  </si>
  <si>
    <t>Q43_14</t>
  </si>
  <si>
    <t>Q43_15</t>
  </si>
  <si>
    <t>Q43_16</t>
  </si>
  <si>
    <t>Q43_17</t>
  </si>
  <si>
    <t>Q43_18</t>
  </si>
  <si>
    <t>Q43_19</t>
  </si>
  <si>
    <t>Q43_20</t>
  </si>
  <si>
    <t>Q54_1</t>
  </si>
  <si>
    <t>Q54_2</t>
  </si>
  <si>
    <t>Q54_3</t>
  </si>
  <si>
    <t>Q54_4</t>
  </si>
  <si>
    <t>Q54_5</t>
  </si>
  <si>
    <t>Q54_6</t>
  </si>
  <si>
    <t>Q54_7</t>
  </si>
  <si>
    <t>Q54_8</t>
  </si>
  <si>
    <t>Q54_9</t>
  </si>
  <si>
    <t>Q54_10</t>
  </si>
  <si>
    <t>Q54_11</t>
  </si>
  <si>
    <t>Q54_12</t>
  </si>
  <si>
    <t>Q55</t>
  </si>
  <si>
    <t>Q35_1</t>
  </si>
  <si>
    <t>Q35_2</t>
  </si>
  <si>
    <t>Q35_3</t>
  </si>
  <si>
    <t>Q35_4</t>
  </si>
  <si>
    <t>Q35_5</t>
  </si>
  <si>
    <t>Q35_6</t>
  </si>
  <si>
    <t>Q35_7</t>
  </si>
  <si>
    <t>Q35_8</t>
  </si>
  <si>
    <t>Q35_9</t>
  </si>
  <si>
    <t>Q35_10</t>
  </si>
  <si>
    <t>Q35_11</t>
  </si>
  <si>
    <t>Q35_12</t>
  </si>
  <si>
    <t>Q35_13</t>
  </si>
  <si>
    <t>Q35_14</t>
  </si>
  <si>
    <t>Q35_15</t>
  </si>
  <si>
    <t>Q35_16</t>
  </si>
  <si>
    <t>Q35_17</t>
  </si>
  <si>
    <t>Q35_18</t>
  </si>
  <si>
    <t>Q35_19</t>
  </si>
  <si>
    <t>Q35_20</t>
  </si>
  <si>
    <t>Q56_1</t>
  </si>
  <si>
    <t>Q56_2</t>
  </si>
  <si>
    <t>Q56_3</t>
  </si>
  <si>
    <t>Q56_4</t>
  </si>
  <si>
    <t>Q56_5</t>
  </si>
  <si>
    <t>Q56_6</t>
  </si>
  <si>
    <t>Q56_7</t>
  </si>
  <si>
    <t>Q56_8</t>
  </si>
  <si>
    <t>Q56_9</t>
  </si>
  <si>
    <t>Q56_10</t>
  </si>
  <si>
    <t>Q56_11</t>
  </si>
  <si>
    <t>Q56_12</t>
  </si>
  <si>
    <t>Q57</t>
  </si>
  <si>
    <t>Q40_1</t>
  </si>
  <si>
    <t>Q40_2</t>
  </si>
  <si>
    <t>Q40_3</t>
  </si>
  <si>
    <t>Q40_4</t>
  </si>
  <si>
    <t>Q40_5</t>
  </si>
  <si>
    <t>Q40_6</t>
  </si>
  <si>
    <t>Q40_7</t>
  </si>
  <si>
    <t>Q40_8</t>
  </si>
  <si>
    <t>Q40_9</t>
  </si>
  <si>
    <t>Q40_10</t>
  </si>
  <si>
    <t>Q40_11</t>
  </si>
  <si>
    <t>Q40_12</t>
  </si>
  <si>
    <t>Q40_13</t>
  </si>
  <si>
    <t>Q40_14</t>
  </si>
  <si>
    <t>Q40_15</t>
  </si>
  <si>
    <t>Q40_16</t>
  </si>
  <si>
    <t>Q40_17</t>
  </si>
  <si>
    <t>Q40_18</t>
  </si>
  <si>
    <t>Q40_19</t>
  </si>
  <si>
    <t>Q40_20</t>
  </si>
  <si>
    <t>Q58_1</t>
  </si>
  <si>
    <t>Q58_2</t>
  </si>
  <si>
    <t>Q58_3</t>
  </si>
  <si>
    <t>Q58_4</t>
  </si>
  <si>
    <t>Q58_5</t>
  </si>
  <si>
    <t>Q58_6</t>
  </si>
  <si>
    <t>Q58_7</t>
  </si>
  <si>
    <t>Q58_8</t>
  </si>
  <si>
    <t>Q58_9</t>
  </si>
  <si>
    <t>Q58_10</t>
  </si>
  <si>
    <t>Q58_11</t>
  </si>
  <si>
    <t>Q58_12</t>
  </si>
  <si>
    <t>Q59</t>
  </si>
  <si>
    <t>Q36_1</t>
  </si>
  <si>
    <t>Q36_2</t>
  </si>
  <si>
    <t>Q36_3</t>
  </si>
  <si>
    <t>Q36_4</t>
  </si>
  <si>
    <t>Q36_5</t>
  </si>
  <si>
    <t>Q36_6</t>
  </si>
  <si>
    <t>Q36_7</t>
  </si>
  <si>
    <t>Q36_8</t>
  </si>
  <si>
    <t>Q36_9</t>
  </si>
  <si>
    <t>Q36_10</t>
  </si>
  <si>
    <t>Q36_11</t>
  </si>
  <si>
    <t>Q36_12</t>
  </si>
  <si>
    <t>Q36_13</t>
  </si>
  <si>
    <t>Q36_14</t>
  </si>
  <si>
    <t>Q36_15</t>
  </si>
  <si>
    <t>Q36_16</t>
  </si>
  <si>
    <t>Q36_17</t>
  </si>
  <si>
    <t>Q36_18</t>
  </si>
  <si>
    <t>Q36_19</t>
  </si>
  <si>
    <t>Q36_20</t>
  </si>
  <si>
    <t>Q60_1</t>
  </si>
  <si>
    <t>Q60_2</t>
  </si>
  <si>
    <t>Q60_3</t>
  </si>
  <si>
    <t>Q60_4</t>
  </si>
  <si>
    <t>Q60_5</t>
  </si>
  <si>
    <t>Q60_6</t>
  </si>
  <si>
    <t>Q60_7</t>
  </si>
  <si>
    <t>Q60_8</t>
  </si>
  <si>
    <t>Q60_9</t>
  </si>
  <si>
    <t>Q60_10</t>
  </si>
  <si>
    <t>Q60_11</t>
  </si>
  <si>
    <t>Q60_12</t>
  </si>
  <si>
    <t>Q61</t>
  </si>
  <si>
    <t>Q14_1</t>
  </si>
  <si>
    <t>Q14_2</t>
  </si>
  <si>
    <t>Q14_3</t>
  </si>
  <si>
    <t>Q14_4</t>
  </si>
  <si>
    <t>Q14_5</t>
  </si>
  <si>
    <t>Q14_6</t>
  </si>
  <si>
    <t>Q14_7</t>
  </si>
  <si>
    <t>Q14_8</t>
  </si>
  <si>
    <t>Q14_9</t>
  </si>
  <si>
    <t>Q14_10</t>
  </si>
  <si>
    <t>Q14_11</t>
  </si>
  <si>
    <t>Q14_12</t>
  </si>
  <si>
    <t>Q14_13</t>
  </si>
  <si>
    <t>Q14_14</t>
  </si>
  <si>
    <t>Q14_15</t>
  </si>
  <si>
    <t>Q14_16</t>
  </si>
  <si>
    <t>Q14_17</t>
  </si>
  <si>
    <t>Q14_18</t>
  </si>
  <si>
    <t>Q14_19</t>
  </si>
  <si>
    <t>Q14_20</t>
  </si>
  <si>
    <t>Q62_1</t>
  </si>
  <si>
    <t>Q62_2</t>
  </si>
  <si>
    <t>Q62_3</t>
  </si>
  <si>
    <t>Q62_4</t>
  </si>
  <si>
    <t>Q62_5</t>
  </si>
  <si>
    <t>Q62_6</t>
  </si>
  <si>
    <t>Q62_7</t>
  </si>
  <si>
    <t>Q62_8</t>
  </si>
  <si>
    <t>Q62_9</t>
  </si>
  <si>
    <t>Q62_10</t>
  </si>
  <si>
    <t>Q62_11</t>
  </si>
  <si>
    <t>Q62_12</t>
  </si>
  <si>
    <t>Q63</t>
  </si>
  <si>
    <t>Q38_1</t>
  </si>
  <si>
    <t>Q38_2</t>
  </si>
  <si>
    <t>Q38_3</t>
  </si>
  <si>
    <t>Q38_4</t>
  </si>
  <si>
    <t>Q38_5</t>
  </si>
  <si>
    <t>Q38_6</t>
  </si>
  <si>
    <t>Q38_7</t>
  </si>
  <si>
    <t>Q38_8</t>
  </si>
  <si>
    <t>Q38_9</t>
  </si>
  <si>
    <t>Q38_10</t>
  </si>
  <si>
    <t>Q38_11</t>
  </si>
  <si>
    <t>Q38_12</t>
  </si>
  <si>
    <t>Q38_13</t>
  </si>
  <si>
    <t>Q38_14</t>
  </si>
  <si>
    <t>Q38_15</t>
  </si>
  <si>
    <t>Q38_16</t>
  </si>
  <si>
    <t>Q38_17</t>
  </si>
  <si>
    <t>Q38_18</t>
  </si>
  <si>
    <t>Q38_19</t>
  </si>
  <si>
    <t>Q38_20</t>
  </si>
  <si>
    <t>Q64_1</t>
  </si>
  <si>
    <t>Q64_2</t>
  </si>
  <si>
    <t>Q64_3</t>
  </si>
  <si>
    <t>Q64_4</t>
  </si>
  <si>
    <t>Q64_5</t>
  </si>
  <si>
    <t>Q64_6</t>
  </si>
  <si>
    <t>Q64_7</t>
  </si>
  <si>
    <t>Q64_8</t>
  </si>
  <si>
    <t>Q64_9</t>
  </si>
  <si>
    <t>Q64_10</t>
  </si>
  <si>
    <t>Q64_11</t>
  </si>
  <si>
    <t>Q64_12</t>
  </si>
  <si>
    <t>Q65</t>
  </si>
  <si>
    <t>Q37_1</t>
  </si>
  <si>
    <t>Q37_2</t>
  </si>
  <si>
    <t>Q37_3</t>
  </si>
  <si>
    <t>Q37_4</t>
  </si>
  <si>
    <t>Q37_5</t>
  </si>
  <si>
    <t>Q37_6</t>
  </si>
  <si>
    <t>Q37_7</t>
  </si>
  <si>
    <t>Q37_8</t>
  </si>
  <si>
    <t>Q37_9</t>
  </si>
  <si>
    <t>Q37_10</t>
  </si>
  <si>
    <t>Q37_11</t>
  </si>
  <si>
    <t>Q37_12</t>
  </si>
  <si>
    <t>Q37_13</t>
  </si>
  <si>
    <t>Q37_14</t>
  </si>
  <si>
    <t>Q37_15</t>
  </si>
  <si>
    <t>Q37_16</t>
  </si>
  <si>
    <t>Q37_17</t>
  </si>
  <si>
    <t>Q37_18</t>
  </si>
  <si>
    <t>Q37_19</t>
  </si>
  <si>
    <t>Q37_20</t>
  </si>
  <si>
    <t>Q66_1</t>
  </si>
  <si>
    <t>Q66_2</t>
  </si>
  <si>
    <t>Q66_3</t>
  </si>
  <si>
    <t>Q66_4</t>
  </si>
  <si>
    <t>Q66_5</t>
  </si>
  <si>
    <t>Q66_6</t>
  </si>
  <si>
    <t>Q66_7</t>
  </si>
  <si>
    <t>Q66_8</t>
  </si>
  <si>
    <t>Q66_9</t>
  </si>
  <si>
    <t>Q66_10</t>
  </si>
  <si>
    <t>Q66_11</t>
  </si>
  <si>
    <t>Q66_12</t>
  </si>
  <si>
    <t>Q67</t>
  </si>
  <si>
    <t>Q84</t>
  </si>
  <si>
    <t>UTAUT_1</t>
  </si>
  <si>
    <t>UTAUT_2</t>
  </si>
  <si>
    <t>UTAUT_3</t>
  </si>
  <si>
    <t>UTAUT_4</t>
  </si>
  <si>
    <t>UTAUT_5</t>
  </si>
  <si>
    <t>UTAUT_6</t>
  </si>
  <si>
    <t>UTAUT_7</t>
  </si>
  <si>
    <t>UTAUT_8</t>
  </si>
  <si>
    <t>UTAUT_9</t>
  </si>
  <si>
    <t>UTAUT_10</t>
  </si>
  <si>
    <t>UTAUT_11</t>
  </si>
  <si>
    <t>UTAUT_12</t>
  </si>
  <si>
    <t>UTAUT_13</t>
  </si>
  <si>
    <t>UTAUT_14</t>
  </si>
  <si>
    <t>UTAUT_15</t>
  </si>
  <si>
    <t>UTAUT_16</t>
  </si>
  <si>
    <t>TIPI_1</t>
  </si>
  <si>
    <t>TIPI_2</t>
  </si>
  <si>
    <t>TIPI_3</t>
  </si>
  <si>
    <t>TIPI_4</t>
  </si>
  <si>
    <t>TIPI_5</t>
  </si>
  <si>
    <t>TIPI_6</t>
  </si>
  <si>
    <t>TIPI_7</t>
  </si>
  <si>
    <t>TIPI_8</t>
  </si>
  <si>
    <t>TIPI_9</t>
  </si>
  <si>
    <t>TIPI_10</t>
  </si>
  <si>
    <t>id</t>
  </si>
  <si>
    <t>How old are you (in years)?</t>
  </si>
  <si>
    <t>With which of the following gender identities do you most closely identify?</t>
  </si>
  <si>
    <t>What is your hometown (city, state, and country where you spent most of your childhood)?</t>
  </si>
  <si>
    <t>With which racial and ethnic identities do you identify? - Selected Choice</t>
  </si>
  <si>
    <t>With which national identities do you affiliate? - Selected Choice</t>
  </si>
  <si>
    <t>With which national identities do you affiliate? - Other (please specify): - Text</t>
  </si>
  <si>
    <t>Please describe any additional thoughts or impressions from the video here.</t>
  </si>
  <si>
    <t>Approximately how many hours a week do you spend working at a desk?</t>
  </si>
  <si>
    <t>Please indicate your level of agreement with the following statements. - I would trust the robot, if it gave me advice.</t>
  </si>
  <si>
    <t>Please indicate your level of agreement with the following statements. - I would follow the advice of the robot.</t>
  </si>
  <si>
    <t>Please indicate your level of agreement with the following statements. - I think it is a good idea to use the robot.</t>
  </si>
  <si>
    <t>Please indicate your level of agreement with the following statements. - I am afraid to make mistakes or break something while using the robot.</t>
  </si>
  <si>
    <t>Please indicate your level of agreement with the following statements. - Many people would be impressed, if I had such a robot.</t>
  </si>
  <si>
    <t>Please indicate your level of agreement with the following statements. - Robots are nice working colleagues.</t>
  </si>
  <si>
    <t>Please indicate your level of agreement with the following statements. - I feel afraid that I could lose my job because of a robot.</t>
  </si>
  <si>
    <t>Please indicate your level of agreement with the following statements. - I like the presence of the robot.</t>
  </si>
  <si>
    <t>Please indicate your level of agreement with the following statements. - I could solve tasks together with this robot.</t>
  </si>
  <si>
    <t>Please indicate your level of agreement with the following statements. - I felt threatened by the robot.</t>
  </si>
  <si>
    <t>Please indicate your level of agreement with the following statements. - I consider the robot a social actor.</t>
  </si>
  <si>
    <t>Please indicate your level of agreement with the following statements. - I feel understood by the robot.</t>
  </si>
  <si>
    <t>Please indicate your level of agreement with the following statements. - I feel comfortable while interacting with the robot.</t>
  </si>
  <si>
    <t>Please indicate your level of agreement with the following statements. - I could work with the robot, if someone helped me.</t>
  </si>
  <si>
    <t>Please indicate your level of agreement with the following statements. - I would work with the robot without any help.</t>
  </si>
  <si>
    <t>Please indicate your level of agreement with the following statements. - I could work with the robot, if I had good initial training.</t>
  </si>
  <si>
    <t>Please indicate the extent to which you agree or disagree with each statement below that completes the phrase "I see myself as ___________". 
Rate the extent to which the pair of traits applies to you, even if one characteristic applies more strongly than the other. - Extroverted, enthusiastic.</t>
  </si>
  <si>
    <t>Please indicate the extent to which you agree or disagree with each statement below that completes the phrase "I see myself as ___________". 
Rate the extent to which the pair of traits applies to you, even if one characteristic applies more strongly than the other. - Critical, quarrelsome.</t>
  </si>
  <si>
    <t>Please indicate the extent to which you agree or disagree with each statement below that completes the phrase "I see myself as ___________". 
Rate the extent to which the pair of traits applies to you, even if one characteristic applies more strongly than the other. - Dependable, self-disciplined.</t>
  </si>
  <si>
    <t>Please indicate the extent to which you agree or disagree with each statement below that completes the phrase "I see myself as ___________". 
Rate the extent to which the pair of traits applies to you, even if one characteristic applies more strongly than the other. - Anxious, easily upset.</t>
  </si>
  <si>
    <t>Please indicate the extent to which you agree or disagree with each statement below that completes the phrase "I see myself as ___________". 
Rate the extent to which the pair of traits applies to you, even if one characteristic applies more strongly than the other. - Open to new experiences, complex.</t>
  </si>
  <si>
    <t>Please indicate the extent to which you agree or disagree with each statement below that completes the phrase "I see myself as ___________". 
Rate the extent to which the pair of traits applies to you, even if one characteristic applies more strongly than the other. - Reserved, quiet.</t>
  </si>
  <si>
    <t>Please indicate the extent to which you agree or disagree with each statement below that completes the phrase "I see myself as ___________". 
Rate the extent to which the pair of traits applies to you, even if one characteristic applies more strongly than the other. - Sympathetic, warm.</t>
  </si>
  <si>
    <t>Please indicate the extent to which you agree or disagree with each statement below that completes the phrase "I see myself as ___________". 
Rate the extent to which the pair of traits applies to you, even if one characteristic applies more strongly than the other. - Disorganized, careless.</t>
  </si>
  <si>
    <t>Please indicate the extent to which you agree or disagree with each statement below that completes the phrase "I see myself as ___________". 
Rate the extent to which the pair of traits applies to you, even if one characteristic applies more strongly than the other. - Calm, emotionally stable.</t>
  </si>
  <si>
    <t>Please indicate the extent to which you agree or disagree with each statement below that completes the phrase "I see myself as ___________". 
Rate the extent to which the pair of traits applies to you, even if one characteristic applies more strongly than the other. - Conventional, uncreative.</t>
  </si>
  <si>
    <t/>
  </si>
  <si>
    <t>9</t>
  </si>
  <si>
    <t>3</t>
  </si>
  <si>
    <t>Bothell, Washington, USA</t>
  </si>
  <si>
    <t>23717</t>
  </si>
  <si>
    <t>salem, oregon, usa</t>
  </si>
  <si>
    <t>these videos are becoming tedious and I feel like that's influencing my responses.</t>
  </si>
  <si>
    <t>somehow its purpose is more unclear now than when it was doing nothing.</t>
  </si>
  <si>
    <t>I don't see any purpose, motions aren't cute like before.</t>
  </si>
  <si>
    <t>it makes me think of an insect the way it moves its head and front arm thing. more organic than some of the previous movements.</t>
  </si>
  <si>
    <t>i liked this one.</t>
  </si>
  <si>
    <t>seemed cute</t>
  </si>
  <si>
    <t>24815</t>
  </si>
  <si>
    <t>Eugene, Oregon USA</t>
  </si>
  <si>
    <t>24983</t>
  </si>
  <si>
    <t xml:space="preserve">Albuquerque, NM, USA </t>
  </si>
  <si>
    <t>24985</t>
  </si>
  <si>
    <t>west linn, oregon</t>
  </si>
  <si>
    <t>6,9</t>
  </si>
  <si>
    <t>2,3</t>
  </si>
  <si>
    <t>24016</t>
  </si>
  <si>
    <t xml:space="preserve">West Linn, Oregon United States </t>
  </si>
  <si>
    <t>4</t>
  </si>
  <si>
    <t xml:space="preserve">I dont know </t>
  </si>
  <si>
    <t xml:space="preserve">I was still pretty anxious and curious about what was going to happen. Waiting to see. </t>
  </si>
  <si>
    <t xml:space="preserve">So irritable dont know what I am waiting for </t>
  </si>
  <si>
    <t xml:space="preserve">The video is starting to pick up, unsure about what it is doing or trying to do,  a little anxious and scared about it. </t>
  </si>
  <si>
    <t xml:space="preserve">Literally doing the same thing over and over again </t>
  </si>
  <si>
    <t xml:space="preserve">I felt confused and alert about what was going to happen. Very curious and formed a lot of questions. </t>
  </si>
  <si>
    <t>waste of my time</t>
  </si>
  <si>
    <t xml:space="preserve">Kind of irritated with it, not sure what the point is </t>
  </si>
  <si>
    <t>Getting a little bit more irritated because it is not doing anything cool, curious about whether or not I'm missing the point.</t>
  </si>
  <si>
    <t>Pretty lame, not sure what it is doing at all, bored</t>
  </si>
  <si>
    <t>24735</t>
  </si>
  <si>
    <t>Wilmington, North Carolina, United States</t>
  </si>
  <si>
    <t>1,9</t>
  </si>
  <si>
    <t>Robot is small and instantly moves away very quickly making it seem shy and not harmful</t>
  </si>
  <si>
    <t>24991</t>
  </si>
  <si>
    <t>Rockford, MI, USA</t>
  </si>
  <si>
    <t>looks like it did something wrong</t>
  </si>
  <si>
    <t>looked sad</t>
  </si>
  <si>
    <t>It was cute</t>
  </si>
  <si>
    <t xml:space="preserve">wants attention </t>
  </si>
  <si>
    <t>looks sad</t>
  </si>
  <si>
    <t>looks like its happy</t>
  </si>
  <si>
    <t xml:space="preserve">looks like it wants attention </t>
  </si>
  <si>
    <t>looks sad or sleepy</t>
  </si>
  <si>
    <t>Funny</t>
  </si>
  <si>
    <t>23716</t>
  </si>
  <si>
    <t>Redlands, CA</t>
  </si>
  <si>
    <t>24556</t>
  </si>
  <si>
    <t>Natalia, TX</t>
  </si>
  <si>
    <t>24217</t>
  </si>
  <si>
    <t xml:space="preserve">San Jose,California, United States </t>
  </si>
  <si>
    <t xml:space="preserve">Confused what’s happening with robot </t>
  </si>
  <si>
    <t xml:space="preserve">I think that robot wants attention, person is busy </t>
  </si>
  <si>
    <t xml:space="preserve">Seeking attention </t>
  </si>
  <si>
    <t>24999</t>
  </si>
  <si>
    <t xml:space="preserve">Elko, Nevada, USA </t>
  </si>
  <si>
    <t>24992</t>
  </si>
  <si>
    <t>Female</t>
  </si>
  <si>
    <t>Male</t>
  </si>
  <si>
    <t>Happy</t>
  </si>
  <si>
    <t>Feeling</t>
  </si>
  <si>
    <t>Social</t>
  </si>
  <si>
    <t>Organic</t>
  </si>
  <si>
    <t>Compassionate</t>
  </si>
  <si>
    <t>Emotional</t>
  </si>
  <si>
    <t>Capable</t>
  </si>
  <si>
    <t>Responsive</t>
  </si>
  <si>
    <t>Interactive</t>
  </si>
  <si>
    <t>Reliable</t>
  </si>
  <si>
    <t>Competent</t>
  </si>
  <si>
    <t>Knowledgeable</t>
  </si>
  <si>
    <t>Scary</t>
  </si>
  <si>
    <t>Strange</t>
  </si>
  <si>
    <t>Awkward</t>
  </si>
  <si>
    <t>Dangerous</t>
  </si>
  <si>
    <t>Awful</t>
  </si>
  <si>
    <t>Aggressive</t>
  </si>
  <si>
    <t>Interested</t>
  </si>
  <si>
    <t>Intelligent:Unintelligent</t>
  </si>
  <si>
    <t>Untrained:Trained</t>
  </si>
  <si>
    <t>Inexpert:Expert</t>
  </si>
  <si>
    <t>Informed:Uninformed</t>
  </si>
  <si>
    <t>Incompetent:Competent</t>
  </si>
  <si>
    <t>Bright:Stupid</t>
  </si>
  <si>
    <t>Cares about me:Doesn't care about me</t>
  </si>
  <si>
    <t>Has my interests at heart:Doesn't have my interests at heart</t>
  </si>
  <si>
    <t>Self-centered:Not self-centered</t>
  </si>
  <si>
    <t>Concerned with me:Unconcerned with me</t>
  </si>
  <si>
    <t>Insensitive:Sensitive</t>
  </si>
  <si>
    <t>Not Understanding:Understanding</t>
  </si>
  <si>
    <t>REACT HAPPY FACE</t>
  </si>
  <si>
    <t>Intelligent</t>
  </si>
  <si>
    <t>Trained</t>
  </si>
  <si>
    <t>Expert</t>
  </si>
  <si>
    <t>Informed</t>
  </si>
  <si>
    <t>Bright</t>
  </si>
  <si>
    <t>Has interests
at heart</t>
  </si>
  <si>
    <t>Cares about
me</t>
  </si>
  <si>
    <t>Not self
centered</t>
  </si>
  <si>
    <t>Concerned
with me</t>
  </si>
  <si>
    <t>Sensitive</t>
  </si>
  <si>
    <t>Understanding</t>
  </si>
  <si>
    <t>Distressed</t>
  </si>
  <si>
    <t>Excited</t>
  </si>
  <si>
    <t>Upset</t>
  </si>
  <si>
    <t>Strong</t>
  </si>
  <si>
    <t>Guilty</t>
  </si>
  <si>
    <t>Scared</t>
  </si>
  <si>
    <t>Hostile</t>
  </si>
  <si>
    <t>Enthusiastic</t>
  </si>
  <si>
    <t>Proud</t>
  </si>
  <si>
    <t>Irritable</t>
  </si>
  <si>
    <t>Alert</t>
  </si>
  <si>
    <t>Ashamed</t>
  </si>
  <si>
    <t>Inspired</t>
  </si>
  <si>
    <t>Nervous</t>
  </si>
  <si>
    <t>Determined</t>
  </si>
  <si>
    <t>Attentive</t>
  </si>
  <si>
    <t>Jittery</t>
  </si>
  <si>
    <t>Active</t>
  </si>
  <si>
    <t>Afraid</t>
  </si>
  <si>
    <t>REACT HAPPY MOVE</t>
  </si>
  <si>
    <t>REACT HAPPY TOUCH</t>
  </si>
  <si>
    <t>HAPPY TOUCH</t>
  </si>
  <si>
    <t>HAPPY FACE</t>
  </si>
  <si>
    <t>HAPPY MOVE</t>
  </si>
  <si>
    <t>FIST TOUCH</t>
  </si>
  <si>
    <t>FIST FACE</t>
  </si>
  <si>
    <t>FIST MOVE</t>
  </si>
  <si>
    <t>Touch</t>
  </si>
  <si>
    <t>Move</t>
  </si>
  <si>
    <t>Face</t>
  </si>
  <si>
    <t>Positive</t>
  </si>
  <si>
    <t>Negative</t>
  </si>
  <si>
    <t>Participant</t>
  </si>
  <si>
    <t>Age</t>
  </si>
  <si>
    <t>Gender</t>
  </si>
  <si>
    <t>Initial Rating</t>
  </si>
  <si>
    <t>Goodwill</t>
  </si>
  <si>
    <t>React Face</t>
  </si>
  <si>
    <t>Competence</t>
  </si>
  <si>
    <t>React Move</t>
  </si>
  <si>
    <t>React Touch</t>
  </si>
  <si>
    <t>Happy Touch</t>
  </si>
  <si>
    <t>Happy Face</t>
  </si>
  <si>
    <t>Happy Move</t>
  </si>
  <si>
    <t>Fist Touch</t>
  </si>
  <si>
    <t>Fist Face</t>
  </si>
  <si>
    <t>Fist Move</t>
  </si>
  <si>
    <t>Positive Affect</t>
  </si>
  <si>
    <t>Negative Affect</t>
  </si>
  <si>
    <t>Min</t>
  </si>
  <si>
    <t>q1</t>
  </si>
  <si>
    <t>med</t>
  </si>
  <si>
    <t>q3</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</si>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</sst>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indexed="8"/>
      <name val="Calibri"/>
      <family val="2"/>
      <scheme val="minor"/>
    </font>
    <font>
      <sz val="24"/>
      <color indexed="8"/>
      <name val="Calibri"/>
      <family val="2"/>
      <scheme val="minor"/>
    </font>
    <font>
      <sz val="9"/>
      <color rgb="FF595959"/>
      <name val="Calibri"/>
      <family val="2"/>
      <scheme val="minor"/>
    </font>
  </fonts>
  <fills count="17">
    <fill>
      <patternFill patternType="none"/>
    </fill>
    <fill>
      <patternFill patternType="gray125"/>
    </fill>
    <fill>
      <patternFill patternType="none">
        <fgColor indexed="22"/>
      </patternFill>
    </fill>
    <fill>
      <patternFill patternType="solid">
        <fgColor indexed="22"/>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bgColor indexed="64"/>
      </patternFill>
    </fill>
    <fill>
      <patternFill patternType="solid">
        <fgColor theme="1"/>
        <bgColor indexed="64"/>
      </patternFill>
    </fill>
    <fill>
      <patternFill patternType="solid">
        <fgColor rgb="FF92D05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79998168889431442"/>
        <bgColor indexed="22"/>
      </patternFill>
    </fill>
    <fill>
      <patternFill patternType="solid">
        <fgColor theme="7" tint="0.79998168889431442"/>
        <bgColor indexed="22"/>
      </patternFill>
    </fill>
    <fill>
      <patternFill patternType="solid">
        <fgColor theme="0"/>
        <bgColor indexed="64"/>
      </patternFill>
    </fill>
  </fills>
  <borders count="1">
    <border>
      <left/>
      <right/>
      <top/>
      <bottom/>
      <diagonal/>
    </border>
  </borders>
  <cellStyleXfs count="1">
    <xf numFmtId="0" fontId="0" fillId="0" borderId="0"/>
  </cellStyleXfs>
  <cellXfs count="33">
    <xf numFmtId="0" fontId="0" fillId="0" borderId="0" xfId="0"/>
    <xf numFmtId="49" fontId="0" fillId="0" borderId="0" xfId="0" applyNumberFormat="1" applyAlignment="1">
      <alignment wrapText="1"/>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49" fontId="0" fillId="7" borderId="0" xfId="0" applyNumberFormat="1" applyFill="1" applyAlignment="1">
      <alignment wrapText="1"/>
    </xf>
    <xf numFmtId="0" fontId="0" fillId="8" borderId="0" xfId="0" applyFill="1"/>
    <xf numFmtId="0" fontId="0" fillId="9" borderId="0" xfId="0" applyFill="1"/>
    <xf numFmtId="49" fontId="0" fillId="9" borderId="0" xfId="0" applyNumberFormat="1" applyFill="1" applyAlignment="1">
      <alignment wrapText="1"/>
    </xf>
    <xf numFmtId="0" fontId="0" fillId="0" borderId="0" xfId="0" applyAlignment="1">
      <alignment wrapText="1"/>
    </xf>
    <xf numFmtId="0" fontId="0" fillId="10" borderId="0" xfId="0" applyFill="1"/>
    <xf numFmtId="49" fontId="0" fillId="10" borderId="0" xfId="0" applyNumberFormat="1" applyFill="1" applyAlignment="1">
      <alignment wrapText="1"/>
    </xf>
    <xf numFmtId="0" fontId="1" fillId="11" borderId="0" xfId="0" applyFont="1" applyFill="1" applyAlignment="1"/>
    <xf numFmtId="0" fontId="1" fillId="4" borderId="0" xfId="0" applyFont="1" applyFill="1" applyAlignment="1"/>
    <xf numFmtId="0" fontId="1" fillId="12" borderId="0" xfId="0" applyFont="1" applyFill="1" applyAlignment="1"/>
    <xf numFmtId="0" fontId="0" fillId="0" borderId="0" xfId="0" applyFill="1"/>
    <xf numFmtId="0" fontId="0" fillId="2" borderId="0" xfId="0" applyFill="1"/>
    <xf numFmtId="0" fontId="0" fillId="14" borderId="0" xfId="0" applyFill="1"/>
    <xf numFmtId="0" fontId="0" fillId="15" borderId="0" xfId="0" applyFill="1"/>
    <xf numFmtId="0" fontId="0" fillId="13" borderId="0" xfId="0" applyFill="1"/>
    <xf numFmtId="0" fontId="0" fillId="11" borderId="0" xfId="0" applyFill="1"/>
    <xf numFmtId="2" fontId="0" fillId="0" borderId="0" xfId="0" applyNumberFormat="1" applyFill="1"/>
    <xf numFmtId="164" fontId="0" fillId="0" borderId="0" xfId="0" applyNumberFormat="1" applyFill="1"/>
    <xf numFmtId="0" fontId="0" fillId="8" borderId="0" xfId="0" applyFill="1" applyAlignment="1">
      <alignment horizontal="center"/>
    </xf>
    <xf numFmtId="0" fontId="0" fillId="13" borderId="0" xfId="0" applyFill="1" applyAlignment="1">
      <alignment horizontal="center"/>
    </xf>
    <xf numFmtId="0" fontId="0" fillId="16" borderId="0" xfId="0" applyFill="1"/>
    <xf numFmtId="2" fontId="0" fillId="16" borderId="0" xfId="0" applyNumberFormat="1" applyFill="1"/>
    <xf numFmtId="0" fontId="2" fillId="0" borderId="0" xfId="0" applyFont="1" applyAlignment="1">
      <alignment horizontal="center" vertical="center" readingOrder="1"/>
    </xf>
    <xf numFmtId="0" fontId="0" fillId="0" borderId="0" xfId="0" applyFill="1" applyAlignment="1">
      <alignment wrapText="1"/>
    </xf>
    <xf numFmtId="0" fontId="0" fillId="0"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chartData>
  <cx:chart>
    <cx:title pos="t" align="ctr" overlay="0">
      <cx:tx>
        <cx:txData>
          <cx:v>Experienced Affect by Behavior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Experienced Affect by Behavior</a:t>
          </a:r>
        </a:p>
      </cx:txPr>
    </cx:title>
    <cx:plotArea>
      <cx:plotAreaRegion>
        <cx:series layoutId="boxWhisker" uniqueId="{FD8B100A-4FFC-414F-9E5D-6B2BFA2D2057}">
          <cx:tx>
            <cx:txData>
              <cx:f/>
              <cx:v>Motion</cx:v>
            </cx:txData>
          </cx:tx>
          <cx:dataId val="0"/>
          <cx:layoutPr>
            <cx:visibility meanLine="0" meanMarker="1" nonoutliers="0" outliers="1"/>
            <cx:statistics quartileMethod="exclusive"/>
          </cx:layoutPr>
        </cx:series>
        <cx:series layoutId="boxWhisker" uniqueId="{2DBA7028-9A18-4919-A675-A34ED4E9C696}">
          <cx:tx>
            <cx:txData>
              <cx:f/>
              <cx:v>Touch</cx:v>
            </cx:txData>
          </cx:tx>
          <cx:dataId val="1"/>
          <cx:layoutPr>
            <cx:visibility meanLine="0" meanMarker="1" nonoutliers="0" outliers="1"/>
            <cx:statistics quartileMethod="exclusive"/>
          </cx:layoutPr>
        </cx:series>
        <cx:series layoutId="boxWhisker" uniqueId="{2C8F0C06-1DB1-426D-B90F-66FDADE40640}">
          <cx:tx>
            <cx:txData>
              <cx:f/>
              <cx:v>Face Only</cx:v>
            </cx:txData>
          </cx:tx>
          <cx:dataId val="2"/>
          <cx:layoutPr>
            <cx:visibility meanLine="0" meanMarker="1" nonoutliers="0" outliers="1"/>
            <cx:statistics quartileMethod="exclusive"/>
          </cx:layoutPr>
        </cx:series>
      </cx:plotAreaRegion>
      <cx:axis id="0" hidden="1">
        <cx:catScaling gapWidth="1"/>
        <cx:tickLabels/>
      </cx:axis>
      <cx:axis id="1">
        <cx:valScaling max="5" min="1"/>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Participant Experience of Affect</a:t>
                </a:r>
              </a:p>
              <a:p>
                <a:pPr algn="ctr" rtl="0">
                  <a:defRPr/>
                </a:pPr>
                <a:r>
                  <a:rPr lang="en-US" sz="900" b="0" i="0" u="none" strike="noStrike" baseline="0">
                    <a:solidFill>
                      <a:sysClr val="windowText" lastClr="000000">
                        <a:lumMod val="65000"/>
                        <a:lumOff val="35000"/>
                      </a:sysClr>
                    </a:solidFill>
                    <a:latin typeface="Calibri" panose="020F0502020204030204"/>
                  </a:rPr>
                  <a:t>Not at all (1) to Extremely (5)</a:t>
                </a:r>
              </a:p>
            </cx:rich>
          </cx:tx>
        </cx:title>
        <cx:tickLabels/>
        <cx:numFmt formatCode="General" sourceLinked="0"/>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_xlchart.v1.10</cx:f>
      </cx:numDim>
    </cx:data>
    <cx:data id="2">
      <cx:numDim type="val">
        <cx:f>_xlchart.v1.11</cx:f>
      </cx:numDim>
    </cx:data>
  </cx:chartData>
  <cx:chart>
    <cx:title pos="t" align="ctr" overlay="0">
      <cx:tx>
        <cx:txData>
          <cx:v>Experienced Affect by Behavior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Experienced Affect by Behavior</a:t>
          </a:r>
        </a:p>
      </cx:txPr>
    </cx:title>
    <cx:plotArea>
      <cx:plotAreaRegion>
        <cx:series layoutId="boxWhisker" uniqueId="{FD8B100A-4FFC-414F-9E5D-6B2BFA2D2057}">
          <cx:tx>
            <cx:txData>
              <cx:f/>
              <cx:v>Motion</cx:v>
            </cx:txData>
          </cx:tx>
          <cx:dataId val="0"/>
          <cx:layoutPr>
            <cx:visibility meanLine="0" meanMarker="1" nonoutliers="0" outliers="1"/>
            <cx:statistics quartileMethod="exclusive"/>
          </cx:layoutPr>
        </cx:series>
        <cx:series layoutId="boxWhisker" uniqueId="{2DBA7028-9A18-4919-A675-A34ED4E9C696}">
          <cx:tx>
            <cx:txData>
              <cx:f/>
              <cx:v>Touch</cx:v>
            </cx:txData>
          </cx:tx>
          <cx:dataId val="1"/>
          <cx:layoutPr>
            <cx:visibility meanLine="0" meanMarker="1" nonoutliers="0" outliers="1"/>
            <cx:statistics quartileMethod="exclusive"/>
          </cx:layoutPr>
        </cx:series>
        <cx:series layoutId="boxWhisker" uniqueId="{2C8F0C06-1DB1-426D-B90F-66FDADE40640}">
          <cx:tx>
            <cx:txData>
              <cx:f/>
              <cx:v>Face Only</cx:v>
            </cx:txData>
          </cx:tx>
          <cx:dataId val="2"/>
          <cx:layoutPr>
            <cx:visibility meanLine="0" meanMarker="1" nonoutliers="0" outliers="1"/>
            <cx:statistics quartileMethod="exclusive"/>
          </cx:layoutPr>
        </cx:series>
      </cx:plotAreaRegion>
      <cx:axis id="0" hidden="1">
        <cx:catScaling gapWidth="1"/>
        <cx:tickLabels/>
      </cx:axis>
      <cx:axis id="1">
        <cx:valScaling max="5" min="1"/>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Participant Experience of Affect</a:t>
                </a:r>
              </a:p>
              <a:p>
                <a:pPr algn="ctr" rtl="0">
                  <a:defRPr/>
                </a:pPr>
                <a:r>
                  <a:rPr lang="en-US" sz="900" b="0" i="0" u="none" strike="noStrike" baseline="0">
                    <a:solidFill>
                      <a:sysClr val="windowText" lastClr="000000">
                        <a:lumMod val="65000"/>
                        <a:lumOff val="35000"/>
                      </a:sysClr>
                    </a:solidFill>
                    <a:latin typeface="Calibri" panose="020F0502020204030204"/>
                  </a:rPr>
                  <a:t>Not at all (1) to Extremely (5)</a:t>
                </a:r>
              </a:p>
            </cx:rich>
          </cx:tx>
        </cx:title>
        <cx:tickLabels/>
        <cx:numFmt formatCode="General" sourceLinked="0"/>
      </cx:axis>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chartData>
  <cx:chart>
    <cx:title pos="t" align="ctr" overlay="0">
      <cx:tx>
        <cx:txData>
          <cx:v>Perceived Traits by Behavior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Perceived Traits by Behavior</a:t>
          </a:r>
        </a:p>
      </cx:txPr>
    </cx:title>
    <cx:plotArea>
      <cx:plotAreaRegion>
        <cx:series layoutId="boxWhisker" uniqueId="{FD8B100A-4FFC-414F-9E5D-6B2BFA2D2057}">
          <cx:tx>
            <cx:txData>
              <cx:f/>
              <cx:v>Motion</cx:v>
            </cx:txData>
          </cx:tx>
          <cx:dataId val="0"/>
          <cx:layoutPr>
            <cx:visibility meanLine="0" meanMarker="1" nonoutliers="0" outliers="1"/>
            <cx:statistics quartileMethod="exclusive"/>
          </cx:layoutPr>
        </cx:series>
        <cx:series layoutId="boxWhisker" uniqueId="{2DBA7028-9A18-4919-A675-A34ED4E9C696}">
          <cx:tx>
            <cx:txData>
              <cx:f/>
              <cx:v>Touch</cx:v>
            </cx:txData>
          </cx:tx>
          <cx:dataId val="1"/>
          <cx:layoutPr>
            <cx:visibility meanLine="0" meanMarker="1" nonoutliers="0" outliers="1"/>
            <cx:statistics quartileMethod="exclusive"/>
          </cx:layoutPr>
        </cx:series>
        <cx:series layoutId="boxWhisker" uniqueId="{2C8F0C06-1DB1-426D-B90F-66FDADE40640}">
          <cx:tx>
            <cx:txData>
              <cx:f/>
              <cx:v>Face Only</cx:v>
            </cx:txData>
          </cx:tx>
          <cx:dataId val="2"/>
          <cx:layoutPr>
            <cx:visibility meanLine="0" meanMarker="1" nonoutliers="0" outliers="1"/>
            <cx:statistics quartileMethod="exclusive"/>
          </cx:layoutPr>
        </cx:series>
      </cx:plotAreaRegion>
      <cx:axis id="0" hidden="1">
        <cx:catScaling gapWidth="1"/>
        <cx:tickLabels/>
      </cx:axis>
      <cx:axis id="1">
        <cx:valScaling max="7" min="1"/>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Perception of Trait</a:t>
                </a:r>
              </a:p>
              <a:p>
                <a:pPr algn="ctr" rtl="0">
                  <a:defRPr/>
                </a:pPr>
                <a:r>
                  <a:rPr lang="en-US" sz="900" b="0" i="0" u="none" strike="noStrike" baseline="0">
                    <a:solidFill>
                      <a:sysClr val="windowText" lastClr="000000">
                        <a:lumMod val="65000"/>
                        <a:lumOff val="35000"/>
                      </a:sysClr>
                    </a:solidFill>
                    <a:latin typeface="Calibri" panose="020F0502020204030204"/>
                  </a:rPr>
                  <a:t>Low (1) to Neutral (4) to High (7)</a:t>
                </a:r>
              </a:p>
            </cx:rich>
          </cx:tx>
        </cx:title>
        <cx:tickLabels/>
        <cx:numFmt formatCode="General" sourceLinked="0"/>
      </cx:axis>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_xlchart.v1.4</cx:f>
      </cx:numDim>
    </cx:data>
    <cx:data id="2">
      <cx:numDim type="val">
        <cx:f>_xlchart.v1.5</cx:f>
      </cx:numDim>
    </cx:data>
  </cx:chartData>
  <cx:chart>
    <cx:title pos="t" align="ctr" overlay="0">
      <cx:tx>
        <cx:txData>
          <cx:v>Perceived Traits by Behavior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Perceived Traits by Behavior</a:t>
          </a:r>
        </a:p>
      </cx:txPr>
    </cx:title>
    <cx:plotArea>
      <cx:plotAreaRegion>
        <cx:series layoutId="boxWhisker" uniqueId="{FD8B100A-4FFC-414F-9E5D-6B2BFA2D2057}">
          <cx:tx>
            <cx:txData>
              <cx:f/>
              <cx:v>Motion</cx:v>
            </cx:txData>
          </cx:tx>
          <cx:dataId val="0"/>
          <cx:layoutPr>
            <cx:visibility meanLine="0" meanMarker="1" nonoutliers="0" outliers="1"/>
            <cx:statistics quartileMethod="exclusive"/>
          </cx:layoutPr>
        </cx:series>
        <cx:series layoutId="boxWhisker" uniqueId="{2DBA7028-9A18-4919-A675-A34ED4E9C696}">
          <cx:tx>
            <cx:txData>
              <cx:f/>
              <cx:v>Touch</cx:v>
            </cx:txData>
          </cx:tx>
          <cx:dataId val="1"/>
          <cx:layoutPr>
            <cx:visibility meanLine="0" meanMarker="1" nonoutliers="0" outliers="1"/>
            <cx:statistics quartileMethod="exclusive"/>
          </cx:layoutPr>
        </cx:series>
        <cx:series layoutId="boxWhisker" uniqueId="{2C8F0C06-1DB1-426D-B90F-66FDADE40640}">
          <cx:tx>
            <cx:txData>
              <cx:f/>
              <cx:v>Face Only</cx:v>
            </cx:txData>
          </cx:tx>
          <cx:dataId val="2"/>
          <cx:layoutPr>
            <cx:visibility meanLine="0" meanMarker="1" nonoutliers="0" outliers="1"/>
            <cx:statistics quartileMethod="exclusive"/>
          </cx:layoutPr>
        </cx:series>
      </cx:plotAreaRegion>
      <cx:axis id="0" hidden="1">
        <cx:catScaling gapWidth="1"/>
        <cx:tickLabels/>
      </cx:axis>
      <cx:axis id="1">
        <cx:valScaling max="7" min="1"/>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Perception of Trait</a:t>
                </a:r>
              </a:p>
              <a:p>
                <a:pPr algn="ctr" rtl="0">
                  <a:defRPr/>
                </a:pPr>
                <a:r>
                  <a:rPr lang="en-US" sz="900" b="0" i="0" u="none" strike="noStrike" baseline="0">
                    <a:solidFill>
                      <a:sysClr val="windowText" lastClr="000000">
                        <a:lumMod val="65000"/>
                        <a:lumOff val="35000"/>
                      </a:sysClr>
                    </a:solidFill>
                    <a:latin typeface="Calibri" panose="020F0502020204030204"/>
                  </a:rPr>
                  <a:t>Low (1) to Neutral (4) to High (7)</a:t>
                </a:r>
              </a:p>
            </cx:rich>
          </cx:tx>
        </cx:title>
        <cx:tickLabels/>
        <cx:numFmt formatCode="General" sourceLinked="0"/>
      </cx:axis>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15</xdr:col>
      <xdr:colOff>742420</xdr:colOff>
      <xdr:row>49</xdr:row>
      <xdr:rowOff>94144</xdr:rowOff>
    </xdr:from>
    <xdr:to>
      <xdr:col>19</xdr:col>
      <xdr:colOff>627063</xdr:colOff>
      <xdr:row>63</xdr:row>
      <xdr:rowOff>166639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88B9B9B-C36B-420D-909B-476CF25182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954653" y="9911244"/>
              <a:ext cx="3203577" cy="26209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739437</xdr:colOff>
      <xdr:row>49</xdr:row>
      <xdr:rowOff>113579</xdr:rowOff>
    </xdr:from>
    <xdr:to>
      <xdr:col>23</xdr:col>
      <xdr:colOff>624080</xdr:colOff>
      <xdr:row>63</xdr:row>
      <xdr:rowOff>183957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4A01C8D-25A3-47D1-95EB-4CA44D1BCB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270604" y="9930679"/>
              <a:ext cx="3203576" cy="261884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753339</xdr:colOff>
      <xdr:row>49</xdr:row>
      <xdr:rowOff>162887</xdr:rowOff>
    </xdr:from>
    <xdr:to>
      <xdr:col>27</xdr:col>
      <xdr:colOff>635865</xdr:colOff>
      <xdr:row>64</xdr:row>
      <xdr:rowOff>54938</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95134E0-54DE-463A-B09A-8B5C11F3E7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603439" y="9979987"/>
              <a:ext cx="3201459" cy="26225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725918</xdr:colOff>
      <xdr:row>49</xdr:row>
      <xdr:rowOff>145521</xdr:rowOff>
    </xdr:from>
    <xdr:to>
      <xdr:col>31</xdr:col>
      <xdr:colOff>608444</xdr:colOff>
      <xdr:row>64</xdr:row>
      <xdr:rowOff>35455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918683A-D3F8-4B0D-9322-736C36F2E4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3894951" y="9962621"/>
              <a:ext cx="3201460" cy="262043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Z89"/>
  <sheetViews>
    <sheetView tabSelected="1" zoomScale="40" zoomScaleNormal="40" workbookViewId="0">
      <pane ySplit="2" topLeftCell="A3" activePane="bottomLeft" state="frozen"/>
      <selection pane="bottomLeft" activeCell="MK2" sqref="MK2"/>
    </sheetView>
  </sheetViews>
  <sheetFormatPr defaultRowHeight="14.35" x14ac:dyDescent="0.5"/>
  <cols>
    <col min="1" max="5" width="11.52734375" customWidth="1"/>
    <col min="6" max="6" width="22.17578125" customWidth="1"/>
    <col min="7" max="29" width="11.52734375" customWidth="1"/>
    <col min="30" max="30" width="11.52734375" style="12" customWidth="1"/>
    <col min="31" max="63" width="11.52734375" customWidth="1"/>
    <col min="64" max="64" width="11.52734375" style="12" customWidth="1"/>
    <col min="65" max="97" width="12.64453125" customWidth="1"/>
    <col min="98" max="98" width="21.46875" style="12" customWidth="1"/>
    <col min="99" max="131" width="14.41015625" customWidth="1"/>
    <col min="132" max="132" width="21.46875" style="12" customWidth="1"/>
    <col min="133" max="165" width="11.76171875" customWidth="1"/>
    <col min="166" max="166" width="21.46875" style="12" customWidth="1"/>
    <col min="167" max="199" width="9.52734375" customWidth="1"/>
    <col min="200" max="200" width="21.46875" style="12" customWidth="1"/>
    <col min="201" max="233" width="15.29296875" customWidth="1"/>
    <col min="234" max="234" width="21.46875" style="12" customWidth="1"/>
    <col min="235" max="267" width="15.703125" customWidth="1"/>
    <col min="268" max="268" width="21.46875" style="12" customWidth="1"/>
    <col min="269" max="301" width="14.41015625" customWidth="1"/>
    <col min="302" max="302" width="21.46875" style="12" customWidth="1"/>
    <col min="303" max="335" width="14.41015625" customWidth="1"/>
    <col min="336" max="336" width="21.46875" style="12" customWidth="1"/>
    <col min="337" max="363" width="11.17578125" customWidth="1"/>
    <col min="364" max="364" width="6.87890625" customWidth="1"/>
  </cols>
  <sheetData>
    <row r="1" spans="2:364" x14ac:dyDescent="0.5">
      <c r="B1" s="2" t="s">
        <v>0</v>
      </c>
      <c r="C1" s="2"/>
      <c r="D1" s="2" t="s">
        <v>1</v>
      </c>
      <c r="E1" s="2"/>
      <c r="F1" s="2" t="s">
        <v>2</v>
      </c>
      <c r="G1" s="2"/>
      <c r="H1" s="2" t="s">
        <v>3</v>
      </c>
      <c r="I1" s="2"/>
      <c r="J1" s="2" t="s">
        <v>4</v>
      </c>
      <c r="K1" s="2" t="s">
        <v>5</v>
      </c>
      <c r="L1" s="4" t="s">
        <v>6</v>
      </c>
      <c r="M1" s="4" t="s">
        <v>7</v>
      </c>
      <c r="N1" s="4" t="s">
        <v>8</v>
      </c>
      <c r="O1" s="4" t="s">
        <v>9</v>
      </c>
      <c r="P1" s="4" t="s">
        <v>10</v>
      </c>
      <c r="Q1" s="4" t="s">
        <v>11</v>
      </c>
      <c r="R1" s="4" t="s">
        <v>12</v>
      </c>
      <c r="S1" s="4" t="s">
        <v>13</v>
      </c>
      <c r="T1" s="4" t="s">
        <v>14</v>
      </c>
      <c r="U1" s="4" t="s">
        <v>15</v>
      </c>
      <c r="V1" s="4" t="s">
        <v>16</v>
      </c>
      <c r="W1" s="4" t="s">
        <v>17</v>
      </c>
      <c r="X1" s="4" t="s">
        <v>18</v>
      </c>
      <c r="Y1" s="4" t="s">
        <v>19</v>
      </c>
      <c r="Z1" s="4" t="s">
        <v>20</v>
      </c>
      <c r="AA1" s="4" t="s">
        <v>21</v>
      </c>
      <c r="AB1" s="4" t="s">
        <v>22</v>
      </c>
      <c r="AC1" s="4" t="s">
        <v>23</v>
      </c>
      <c r="AE1" s="6" t="s">
        <v>24</v>
      </c>
      <c r="AF1" s="6" t="s">
        <v>25</v>
      </c>
      <c r="AG1" s="6" t="s">
        <v>26</v>
      </c>
      <c r="AH1" s="6" t="s">
        <v>27</v>
      </c>
      <c r="AI1" s="6" t="s">
        <v>28</v>
      </c>
      <c r="AJ1" s="6" t="s">
        <v>29</v>
      </c>
      <c r="AK1" s="6" t="s">
        <v>30</v>
      </c>
      <c r="AL1" s="6" t="s">
        <v>31</v>
      </c>
      <c r="AM1" s="6" t="s">
        <v>32</v>
      </c>
      <c r="AN1" s="6" t="s">
        <v>33</v>
      </c>
      <c r="AO1" s="6" t="s">
        <v>34</v>
      </c>
      <c r="AP1" s="6" t="s">
        <v>35</v>
      </c>
      <c r="AQ1" s="6" t="s">
        <v>36</v>
      </c>
      <c r="AR1" s="6" t="s">
        <v>37</v>
      </c>
      <c r="AS1" s="6" t="s">
        <v>38</v>
      </c>
      <c r="AT1" s="6" t="s">
        <v>39</v>
      </c>
      <c r="AU1" s="6" t="s">
        <v>40</v>
      </c>
      <c r="AV1" s="6" t="s">
        <v>41</v>
      </c>
      <c r="AW1" s="6" t="s">
        <v>42</v>
      </c>
      <c r="AX1" s="6" t="s">
        <v>43</v>
      </c>
      <c r="AY1" s="9" t="s">
        <v>44</v>
      </c>
      <c r="AZ1" s="9" t="s">
        <v>45</v>
      </c>
      <c r="BA1" s="9" t="s">
        <v>46</v>
      </c>
      <c r="BB1" s="9" t="s">
        <v>47</v>
      </c>
      <c r="BC1" s="9" t="s">
        <v>48</v>
      </c>
      <c r="BD1" s="9" t="s">
        <v>49</v>
      </c>
      <c r="BE1" s="9" t="s">
        <v>50</v>
      </c>
      <c r="BF1" s="9" t="s">
        <v>51</v>
      </c>
      <c r="BG1" s="9" t="s">
        <v>52</v>
      </c>
      <c r="BH1" s="9" t="s">
        <v>53</v>
      </c>
      <c r="BI1" s="9" t="s">
        <v>54</v>
      </c>
      <c r="BJ1" s="9" t="s">
        <v>55</v>
      </c>
      <c r="BK1" s="9" t="s">
        <v>56</v>
      </c>
      <c r="BM1" s="2" t="s">
        <v>57</v>
      </c>
      <c r="BN1" s="2" t="s">
        <v>58</v>
      </c>
      <c r="BO1" s="2" t="s">
        <v>59</v>
      </c>
      <c r="BP1" s="2" t="s">
        <v>60</v>
      </c>
      <c r="BQ1" s="2" t="s">
        <v>61</v>
      </c>
      <c r="BR1" s="2" t="s">
        <v>62</v>
      </c>
      <c r="BS1" s="2" t="s">
        <v>63</v>
      </c>
      <c r="BT1" s="2" t="s">
        <v>64</v>
      </c>
      <c r="BU1" s="2" t="s">
        <v>65</v>
      </c>
      <c r="BV1" s="2" t="s">
        <v>66</v>
      </c>
      <c r="BW1" s="2" t="s">
        <v>67</v>
      </c>
      <c r="BX1" s="2" t="s">
        <v>68</v>
      </c>
      <c r="BY1" s="2" t="s">
        <v>69</v>
      </c>
      <c r="BZ1" s="2" t="s">
        <v>70</v>
      </c>
      <c r="CA1" s="2" t="s">
        <v>71</v>
      </c>
      <c r="CB1" s="2" t="s">
        <v>72</v>
      </c>
      <c r="CC1" s="2" t="s">
        <v>73</v>
      </c>
      <c r="CD1" s="2" t="s">
        <v>74</v>
      </c>
      <c r="CE1" s="2" t="s">
        <v>75</v>
      </c>
      <c r="CF1" s="2" t="s">
        <v>76</v>
      </c>
      <c r="CG1" s="2" t="s">
        <v>77</v>
      </c>
      <c r="CH1" s="2" t="s">
        <v>78</v>
      </c>
      <c r="CI1" s="2" t="s">
        <v>79</v>
      </c>
      <c r="CJ1" s="2" t="s">
        <v>80</v>
      </c>
      <c r="CK1" s="2" t="s">
        <v>81</v>
      </c>
      <c r="CL1" s="2" t="s">
        <v>82</v>
      </c>
      <c r="CM1" s="2" t="s">
        <v>83</v>
      </c>
      <c r="CN1" s="2" t="s">
        <v>84</v>
      </c>
      <c r="CO1" s="2" t="s">
        <v>85</v>
      </c>
      <c r="CP1" s="2" t="s">
        <v>86</v>
      </c>
      <c r="CQ1" s="2" t="s">
        <v>87</v>
      </c>
      <c r="CR1" s="2" t="s">
        <v>88</v>
      </c>
      <c r="CS1" s="2" t="s">
        <v>89</v>
      </c>
      <c r="CU1" s="2" t="s">
        <v>90</v>
      </c>
      <c r="CV1" s="2" t="s">
        <v>91</v>
      </c>
      <c r="CW1" s="2" t="s">
        <v>92</v>
      </c>
      <c r="CX1" s="2" t="s">
        <v>93</v>
      </c>
      <c r="CY1" s="2" t="s">
        <v>94</v>
      </c>
      <c r="CZ1" s="2" t="s">
        <v>95</v>
      </c>
      <c r="DA1" s="2" t="s">
        <v>96</v>
      </c>
      <c r="DB1" s="2" t="s">
        <v>97</v>
      </c>
      <c r="DC1" s="2" t="s">
        <v>98</v>
      </c>
      <c r="DD1" s="2" t="s">
        <v>99</v>
      </c>
      <c r="DE1" s="2" t="s">
        <v>100</v>
      </c>
      <c r="DF1" s="2" t="s">
        <v>101</v>
      </c>
      <c r="DG1" s="2" t="s">
        <v>102</v>
      </c>
      <c r="DH1" s="2" t="s">
        <v>103</v>
      </c>
      <c r="DI1" s="2" t="s">
        <v>104</v>
      </c>
      <c r="DJ1" s="2" t="s">
        <v>105</v>
      </c>
      <c r="DK1" s="2" t="s">
        <v>106</v>
      </c>
      <c r="DL1" s="2" t="s">
        <v>107</v>
      </c>
      <c r="DM1" s="2" t="s">
        <v>108</v>
      </c>
      <c r="DN1" s="2" t="s">
        <v>109</v>
      </c>
      <c r="DO1" s="2" t="s">
        <v>110</v>
      </c>
      <c r="DP1" s="2" t="s">
        <v>111</v>
      </c>
      <c r="DQ1" s="2" t="s">
        <v>112</v>
      </c>
      <c r="DR1" s="2" t="s">
        <v>113</v>
      </c>
      <c r="DS1" s="2" t="s">
        <v>114</v>
      </c>
      <c r="DT1" s="2" t="s">
        <v>115</v>
      </c>
      <c r="DU1" s="2" t="s">
        <v>116</v>
      </c>
      <c r="DV1" s="2" t="s">
        <v>117</v>
      </c>
      <c r="DW1" s="2" t="s">
        <v>118</v>
      </c>
      <c r="DX1" s="2" t="s">
        <v>119</v>
      </c>
      <c r="DY1" s="2" t="s">
        <v>120</v>
      </c>
      <c r="DZ1" s="2" t="s">
        <v>121</v>
      </c>
      <c r="EA1" s="2" t="s">
        <v>122</v>
      </c>
      <c r="EC1" s="2" t="s">
        <v>123</v>
      </c>
      <c r="ED1" s="2" t="s">
        <v>124</v>
      </c>
      <c r="EE1" s="2" t="s">
        <v>125</v>
      </c>
      <c r="EF1" s="2" t="s">
        <v>126</v>
      </c>
      <c r="EG1" s="2" t="s">
        <v>127</v>
      </c>
      <c r="EH1" s="2" t="s">
        <v>128</v>
      </c>
      <c r="EI1" s="2" t="s">
        <v>129</v>
      </c>
      <c r="EJ1" s="2" t="s">
        <v>130</v>
      </c>
      <c r="EK1" s="2" t="s">
        <v>131</v>
      </c>
      <c r="EL1" s="2" t="s">
        <v>132</v>
      </c>
      <c r="EM1" s="2" t="s">
        <v>133</v>
      </c>
      <c r="EN1" s="2" t="s">
        <v>134</v>
      </c>
      <c r="EO1" s="2" t="s">
        <v>135</v>
      </c>
      <c r="EP1" s="2" t="s">
        <v>136</v>
      </c>
      <c r="EQ1" s="2" t="s">
        <v>137</v>
      </c>
      <c r="ER1" s="2" t="s">
        <v>138</v>
      </c>
      <c r="ES1" s="2" t="s">
        <v>139</v>
      </c>
      <c r="ET1" s="2" t="s">
        <v>140</v>
      </c>
      <c r="EU1" s="2" t="s">
        <v>141</v>
      </c>
      <c r="EV1" s="2" t="s">
        <v>142</v>
      </c>
      <c r="EW1" s="2" t="s">
        <v>143</v>
      </c>
      <c r="EX1" s="2" t="s">
        <v>144</v>
      </c>
      <c r="EY1" s="2" t="s">
        <v>145</v>
      </c>
      <c r="EZ1" s="2" t="s">
        <v>146</v>
      </c>
      <c r="FA1" s="2" t="s">
        <v>147</v>
      </c>
      <c r="FB1" s="2" t="s">
        <v>148</v>
      </c>
      <c r="FC1" s="2" t="s">
        <v>149</v>
      </c>
      <c r="FD1" s="2" t="s">
        <v>150</v>
      </c>
      <c r="FE1" s="2" t="s">
        <v>151</v>
      </c>
      <c r="FF1" s="2" t="s">
        <v>152</v>
      </c>
      <c r="FG1" s="2" t="s">
        <v>153</v>
      </c>
      <c r="FH1" s="2" t="s">
        <v>154</v>
      </c>
      <c r="FI1" s="2" t="s">
        <v>155</v>
      </c>
      <c r="FK1" s="2" t="s">
        <v>156</v>
      </c>
      <c r="FL1" s="2" t="s">
        <v>157</v>
      </c>
      <c r="FM1" s="2" t="s">
        <v>158</v>
      </c>
      <c r="FN1" s="2" t="s">
        <v>159</v>
      </c>
      <c r="FO1" s="2" t="s">
        <v>160</v>
      </c>
      <c r="FP1" s="2" t="s">
        <v>161</v>
      </c>
      <c r="FQ1" s="2" t="s">
        <v>162</v>
      </c>
      <c r="FR1" s="2" t="s">
        <v>163</v>
      </c>
      <c r="FS1" s="2" t="s">
        <v>164</v>
      </c>
      <c r="FT1" s="2" t="s">
        <v>165</v>
      </c>
      <c r="FU1" s="2" t="s">
        <v>166</v>
      </c>
      <c r="FV1" s="2" t="s">
        <v>167</v>
      </c>
      <c r="FW1" s="2" t="s">
        <v>168</v>
      </c>
      <c r="FX1" s="2" t="s">
        <v>169</v>
      </c>
      <c r="FY1" s="2" t="s">
        <v>170</v>
      </c>
      <c r="FZ1" s="2" t="s">
        <v>171</v>
      </c>
      <c r="GA1" s="2" t="s">
        <v>172</v>
      </c>
      <c r="GB1" s="2" t="s">
        <v>173</v>
      </c>
      <c r="GC1" s="2" t="s">
        <v>174</v>
      </c>
      <c r="GD1" s="2" t="s">
        <v>175</v>
      </c>
      <c r="GE1" s="2" t="s">
        <v>176</v>
      </c>
      <c r="GF1" s="2" t="s">
        <v>177</v>
      </c>
      <c r="GG1" s="2" t="s">
        <v>178</v>
      </c>
      <c r="GH1" s="2" t="s">
        <v>179</v>
      </c>
      <c r="GI1" s="2" t="s">
        <v>180</v>
      </c>
      <c r="GJ1" s="2" t="s">
        <v>181</v>
      </c>
      <c r="GK1" s="2" t="s">
        <v>182</v>
      </c>
      <c r="GL1" s="2" t="s">
        <v>183</v>
      </c>
      <c r="GM1" s="2" t="s">
        <v>184</v>
      </c>
      <c r="GN1" s="2" t="s">
        <v>185</v>
      </c>
      <c r="GO1" s="2" t="s">
        <v>186</v>
      </c>
      <c r="GP1" s="2" t="s">
        <v>187</v>
      </c>
      <c r="GQ1" s="2" t="s">
        <v>188</v>
      </c>
      <c r="GS1" s="2" t="s">
        <v>189</v>
      </c>
      <c r="GT1" s="2" t="s">
        <v>190</v>
      </c>
      <c r="GU1" s="2" t="s">
        <v>191</v>
      </c>
      <c r="GV1" s="2" t="s">
        <v>192</v>
      </c>
      <c r="GW1" s="2" t="s">
        <v>193</v>
      </c>
      <c r="GX1" s="2" t="s">
        <v>194</v>
      </c>
      <c r="GY1" s="2" t="s">
        <v>195</v>
      </c>
      <c r="GZ1" s="2" t="s">
        <v>196</v>
      </c>
      <c r="HA1" s="2" t="s">
        <v>197</v>
      </c>
      <c r="HB1" s="2" t="s">
        <v>198</v>
      </c>
      <c r="HC1" s="2" t="s">
        <v>199</v>
      </c>
      <c r="HD1" s="2" t="s">
        <v>200</v>
      </c>
      <c r="HE1" s="2" t="s">
        <v>201</v>
      </c>
      <c r="HF1" s="2" t="s">
        <v>202</v>
      </c>
      <c r="HG1" s="2" t="s">
        <v>203</v>
      </c>
      <c r="HH1" s="2" t="s">
        <v>204</v>
      </c>
      <c r="HI1" s="2" t="s">
        <v>205</v>
      </c>
      <c r="HJ1" s="2" t="s">
        <v>206</v>
      </c>
      <c r="HK1" s="2" t="s">
        <v>207</v>
      </c>
      <c r="HL1" s="2" t="s">
        <v>208</v>
      </c>
      <c r="HM1" s="2" t="s">
        <v>209</v>
      </c>
      <c r="HN1" s="2" t="s">
        <v>210</v>
      </c>
      <c r="HO1" s="2" t="s">
        <v>211</v>
      </c>
      <c r="HP1" s="2" t="s">
        <v>212</v>
      </c>
      <c r="HQ1" s="2" t="s">
        <v>213</v>
      </c>
      <c r="HR1" s="2" t="s">
        <v>214</v>
      </c>
      <c r="HS1" s="2" t="s">
        <v>215</v>
      </c>
      <c r="HT1" s="2" t="s">
        <v>216</v>
      </c>
      <c r="HU1" s="2" t="s">
        <v>217</v>
      </c>
      <c r="HV1" s="2" t="s">
        <v>218</v>
      </c>
      <c r="HW1" s="2" t="s">
        <v>219</v>
      </c>
      <c r="HX1" s="2" t="s">
        <v>220</v>
      </c>
      <c r="HY1" s="2" t="s">
        <v>221</v>
      </c>
      <c r="IA1" s="2" t="s">
        <v>222</v>
      </c>
      <c r="IB1" s="2" t="s">
        <v>223</v>
      </c>
      <c r="IC1" s="2" t="s">
        <v>224</v>
      </c>
      <c r="ID1" s="2" t="s">
        <v>225</v>
      </c>
      <c r="IE1" s="2" t="s">
        <v>226</v>
      </c>
      <c r="IF1" s="2" t="s">
        <v>227</v>
      </c>
      <c r="IG1" s="2" t="s">
        <v>228</v>
      </c>
      <c r="IH1" s="2" t="s">
        <v>229</v>
      </c>
      <c r="II1" s="2" t="s">
        <v>230</v>
      </c>
      <c r="IJ1" s="2" t="s">
        <v>231</v>
      </c>
      <c r="IK1" s="2" t="s">
        <v>232</v>
      </c>
      <c r="IL1" s="2" t="s">
        <v>233</v>
      </c>
      <c r="IM1" s="2" t="s">
        <v>234</v>
      </c>
      <c r="IN1" s="2" t="s">
        <v>235</v>
      </c>
      <c r="IO1" s="2" t="s">
        <v>236</v>
      </c>
      <c r="IP1" s="2" t="s">
        <v>237</v>
      </c>
      <c r="IQ1" s="2" t="s">
        <v>238</v>
      </c>
      <c r="IR1" s="2" t="s">
        <v>239</v>
      </c>
      <c r="IS1" s="2" t="s">
        <v>240</v>
      </c>
      <c r="IT1" s="2" t="s">
        <v>241</v>
      </c>
      <c r="IU1" s="2" t="s">
        <v>242</v>
      </c>
      <c r="IV1" s="2" t="s">
        <v>243</v>
      </c>
      <c r="IW1" s="2" t="s">
        <v>244</v>
      </c>
      <c r="IX1" s="2" t="s">
        <v>245</v>
      </c>
      <c r="IY1" s="2" t="s">
        <v>246</v>
      </c>
      <c r="IZ1" s="2" t="s">
        <v>247</v>
      </c>
      <c r="JA1" s="2" t="s">
        <v>248</v>
      </c>
      <c r="JB1" s="2" t="s">
        <v>249</v>
      </c>
      <c r="JC1" s="2" t="s">
        <v>250</v>
      </c>
      <c r="JD1" s="2" t="s">
        <v>251</v>
      </c>
      <c r="JE1" s="2" t="s">
        <v>252</v>
      </c>
      <c r="JF1" s="2" t="s">
        <v>253</v>
      </c>
      <c r="JG1" s="2" t="s">
        <v>254</v>
      </c>
      <c r="JI1" s="2" t="s">
        <v>255</v>
      </c>
      <c r="JJ1" s="2" t="s">
        <v>256</v>
      </c>
      <c r="JK1" s="2" t="s">
        <v>257</v>
      </c>
      <c r="JL1" s="2" t="s">
        <v>258</v>
      </c>
      <c r="JM1" s="2" t="s">
        <v>259</v>
      </c>
      <c r="JN1" s="2" t="s">
        <v>260</v>
      </c>
      <c r="JO1" s="2" t="s">
        <v>261</v>
      </c>
      <c r="JP1" s="2" t="s">
        <v>262</v>
      </c>
      <c r="JQ1" s="2" t="s">
        <v>263</v>
      </c>
      <c r="JR1" s="2" t="s">
        <v>264</v>
      </c>
      <c r="JS1" s="2" t="s">
        <v>265</v>
      </c>
      <c r="JT1" s="2" t="s">
        <v>266</v>
      </c>
      <c r="JU1" s="2" t="s">
        <v>267</v>
      </c>
      <c r="JV1" s="2" t="s">
        <v>268</v>
      </c>
      <c r="JW1" s="2" t="s">
        <v>269</v>
      </c>
      <c r="JX1" s="2" t="s">
        <v>270</v>
      </c>
      <c r="JY1" s="2" t="s">
        <v>271</v>
      </c>
      <c r="JZ1" s="2" t="s">
        <v>272</v>
      </c>
      <c r="KA1" s="2" t="s">
        <v>273</v>
      </c>
      <c r="KB1" s="2" t="s">
        <v>274</v>
      </c>
      <c r="KC1" s="2" t="s">
        <v>275</v>
      </c>
      <c r="KD1" s="2" t="s">
        <v>276</v>
      </c>
      <c r="KE1" s="2" t="s">
        <v>277</v>
      </c>
      <c r="KF1" s="2" t="s">
        <v>278</v>
      </c>
      <c r="KG1" s="2" t="s">
        <v>279</v>
      </c>
      <c r="KH1" s="2" t="s">
        <v>280</v>
      </c>
      <c r="KI1" s="2" t="s">
        <v>281</v>
      </c>
      <c r="KJ1" s="2" t="s">
        <v>282</v>
      </c>
      <c r="KK1" s="2" t="s">
        <v>283</v>
      </c>
      <c r="KL1" s="2" t="s">
        <v>284</v>
      </c>
      <c r="KM1" s="2" t="s">
        <v>285</v>
      </c>
      <c r="KN1" s="2" t="s">
        <v>286</v>
      </c>
      <c r="KO1" s="2" t="s">
        <v>287</v>
      </c>
      <c r="KQ1" s="2" t="s">
        <v>288</v>
      </c>
      <c r="KR1" s="2" t="s">
        <v>289</v>
      </c>
      <c r="KS1" s="2" t="s">
        <v>290</v>
      </c>
      <c r="KT1" s="2" t="s">
        <v>291</v>
      </c>
      <c r="KU1" s="2" t="s">
        <v>292</v>
      </c>
      <c r="KV1" s="2" t="s">
        <v>293</v>
      </c>
      <c r="KW1" s="2" t="s">
        <v>294</v>
      </c>
      <c r="KX1" s="2" t="s">
        <v>295</v>
      </c>
      <c r="KY1" s="2" t="s">
        <v>296</v>
      </c>
      <c r="KZ1" s="2" t="s">
        <v>297</v>
      </c>
      <c r="LA1" s="2" t="s">
        <v>298</v>
      </c>
      <c r="LB1" s="2" t="s">
        <v>299</v>
      </c>
      <c r="LC1" s="2" t="s">
        <v>300</v>
      </c>
      <c r="LD1" s="2" t="s">
        <v>301</v>
      </c>
      <c r="LE1" s="2" t="s">
        <v>302</v>
      </c>
      <c r="LF1" s="2" t="s">
        <v>303</v>
      </c>
      <c r="LG1" s="2" t="s">
        <v>304</v>
      </c>
      <c r="LH1" s="2" t="s">
        <v>305</v>
      </c>
      <c r="LI1" s="2" t="s">
        <v>306</v>
      </c>
      <c r="LJ1" s="2" t="s">
        <v>307</v>
      </c>
      <c r="LK1" s="2" t="s">
        <v>308</v>
      </c>
      <c r="LL1" s="2" t="s">
        <v>309</v>
      </c>
      <c r="LM1" s="2" t="s">
        <v>310</v>
      </c>
      <c r="LN1" s="2" t="s">
        <v>311</v>
      </c>
      <c r="LO1" s="2" t="s">
        <v>312</v>
      </c>
      <c r="LP1" s="2" t="s">
        <v>313</v>
      </c>
      <c r="LQ1" s="2" t="s">
        <v>314</v>
      </c>
      <c r="LR1" s="2" t="s">
        <v>315</v>
      </c>
      <c r="LS1" s="2" t="s">
        <v>316</v>
      </c>
      <c r="LT1" s="2" t="s">
        <v>317</v>
      </c>
      <c r="LU1" s="2" t="s">
        <v>318</v>
      </c>
      <c r="LV1" s="2" t="s">
        <v>319</v>
      </c>
      <c r="LW1" s="2" t="s">
        <v>320</v>
      </c>
      <c r="LY1" s="2" t="s">
        <v>321</v>
      </c>
      <c r="LZ1" s="2" t="s">
        <v>322</v>
      </c>
      <c r="MA1" s="2" t="s">
        <v>323</v>
      </c>
      <c r="MB1" s="2" t="s">
        <v>324</v>
      </c>
      <c r="MC1" s="2" t="s">
        <v>325</v>
      </c>
      <c r="MD1" s="2" t="s">
        <v>326</v>
      </c>
      <c r="ME1" s="2" t="s">
        <v>327</v>
      </c>
      <c r="MF1" s="2" t="s">
        <v>328</v>
      </c>
      <c r="MG1" s="2" t="s">
        <v>329</v>
      </c>
      <c r="MH1" s="2" t="s">
        <v>330</v>
      </c>
      <c r="MI1" s="2" t="s">
        <v>331</v>
      </c>
      <c r="MJ1" s="2" t="s">
        <v>332</v>
      </c>
      <c r="MK1" s="2" t="s">
        <v>333</v>
      </c>
      <c r="ML1" s="2" t="s">
        <v>334</v>
      </c>
      <c r="MM1" s="2" t="s">
        <v>335</v>
      </c>
      <c r="MN1" s="2" t="s">
        <v>336</v>
      </c>
      <c r="MO1" s="2" t="s">
        <v>337</v>
      </c>
      <c r="MP1" s="2" t="s">
        <v>338</v>
      </c>
      <c r="MQ1" s="2" t="s">
        <v>339</v>
      </c>
      <c r="MR1" s="2" t="s">
        <v>340</v>
      </c>
      <c r="MS1" s="2" t="s">
        <v>341</v>
      </c>
      <c r="MT1" s="2" t="s">
        <v>342</v>
      </c>
      <c r="MU1" s="2" t="s">
        <v>343</v>
      </c>
      <c r="MV1" s="2" t="s">
        <v>344</v>
      </c>
      <c r="MW1" s="2" t="s">
        <v>345</v>
      </c>
      <c r="MX1" s="2" t="s">
        <v>346</v>
      </c>
      <c r="MY1" s="2" t="s">
        <v>347</v>
      </c>
      <c r="MZ1" s="2" t="s">
        <v>348</v>
      </c>
    </row>
    <row r="2" spans="2:364" x14ac:dyDescent="0.5">
      <c r="B2" s="2" t="s">
        <v>349</v>
      </c>
      <c r="C2" s="2"/>
      <c r="D2" s="2" t="s">
        <v>350</v>
      </c>
      <c r="E2" s="2"/>
      <c r="F2" s="2" t="s">
        <v>351</v>
      </c>
      <c r="G2" s="2"/>
      <c r="H2" s="2" t="s">
        <v>352</v>
      </c>
      <c r="I2" s="2"/>
      <c r="J2" s="2" t="s">
        <v>353</v>
      </c>
      <c r="K2" s="2" t="s">
        <v>354</v>
      </c>
      <c r="L2" s="4" t="s">
        <v>445</v>
      </c>
      <c r="M2" s="4" t="s">
        <v>446</v>
      </c>
      <c r="N2" s="4" t="s">
        <v>447</v>
      </c>
      <c r="O2" s="4" t="s">
        <v>448</v>
      </c>
      <c r="P2" s="4" t="s">
        <v>449</v>
      </c>
      <c r="Q2" s="4" t="s">
        <v>450</v>
      </c>
      <c r="R2" s="4" t="s">
        <v>451</v>
      </c>
      <c r="S2" s="4" t="s">
        <v>452</v>
      </c>
      <c r="T2" s="4" t="s">
        <v>453</v>
      </c>
      <c r="U2" s="4" t="s">
        <v>454</v>
      </c>
      <c r="V2" s="4" t="s">
        <v>455</v>
      </c>
      <c r="W2" s="4" t="s">
        <v>456</v>
      </c>
      <c r="X2" s="4" t="s">
        <v>457</v>
      </c>
      <c r="Y2" s="4" t="s">
        <v>458</v>
      </c>
      <c r="Z2" s="4" t="s">
        <v>459</v>
      </c>
      <c r="AA2" s="4" t="s">
        <v>460</v>
      </c>
      <c r="AB2" s="4" t="s">
        <v>461</v>
      </c>
      <c r="AC2" s="4" t="s">
        <v>462</v>
      </c>
      <c r="AE2" s="3" t="s">
        <v>463</v>
      </c>
      <c r="AF2" s="22" t="s">
        <v>488</v>
      </c>
      <c r="AG2" s="3" t="s">
        <v>489</v>
      </c>
      <c r="AH2" s="22" t="s">
        <v>490</v>
      </c>
      <c r="AI2" s="3" t="s">
        <v>491</v>
      </c>
      <c r="AJ2" s="22" t="s">
        <v>492</v>
      </c>
      <c r="AK2" s="22" t="s">
        <v>493</v>
      </c>
      <c r="AL2" s="22" t="s">
        <v>494</v>
      </c>
      <c r="AM2" s="3" t="s">
        <v>495</v>
      </c>
      <c r="AN2" s="3" t="s">
        <v>496</v>
      </c>
      <c r="AO2" s="22" t="s">
        <v>497</v>
      </c>
      <c r="AP2" s="3" t="s">
        <v>498</v>
      </c>
      <c r="AQ2" s="22" t="s">
        <v>499</v>
      </c>
      <c r="AR2" s="3" t="s">
        <v>500</v>
      </c>
      <c r="AS2" s="22" t="s">
        <v>501</v>
      </c>
      <c r="AT2" s="3" t="s">
        <v>502</v>
      </c>
      <c r="AU2" s="3" t="s">
        <v>503</v>
      </c>
      <c r="AV2" s="22" t="s">
        <v>504</v>
      </c>
      <c r="AW2" s="3" t="s">
        <v>505</v>
      </c>
      <c r="AX2" s="22" t="s">
        <v>506</v>
      </c>
      <c r="AY2" s="4" t="s">
        <v>464</v>
      </c>
      <c r="AZ2" s="4" t="s">
        <v>465</v>
      </c>
      <c r="BA2" s="4" t="s">
        <v>466</v>
      </c>
      <c r="BB2" s="4" t="s">
        <v>467</v>
      </c>
      <c r="BC2" s="4" t="s">
        <v>468</v>
      </c>
      <c r="BD2" s="4" t="s">
        <v>469</v>
      </c>
      <c r="BE2" s="9" t="s">
        <v>470</v>
      </c>
      <c r="BF2" s="9" t="s">
        <v>471</v>
      </c>
      <c r="BG2" s="9" t="s">
        <v>472</v>
      </c>
      <c r="BH2" s="9" t="s">
        <v>473</v>
      </c>
      <c r="BI2" s="9" t="s">
        <v>474</v>
      </c>
      <c r="BJ2" s="9" t="s">
        <v>475</v>
      </c>
      <c r="BK2" s="9" t="s">
        <v>355</v>
      </c>
      <c r="BM2" s="3" t="s">
        <v>463</v>
      </c>
      <c r="BN2" s="22" t="s">
        <v>488</v>
      </c>
      <c r="BO2" s="3" t="s">
        <v>489</v>
      </c>
      <c r="BP2" s="22" t="s">
        <v>490</v>
      </c>
      <c r="BQ2" s="3" t="s">
        <v>491</v>
      </c>
      <c r="BR2" s="22" t="s">
        <v>492</v>
      </c>
      <c r="BS2" s="22" t="s">
        <v>493</v>
      </c>
      <c r="BT2" s="22" t="s">
        <v>494</v>
      </c>
      <c r="BU2" s="3" t="s">
        <v>495</v>
      </c>
      <c r="BV2" s="3" t="s">
        <v>496</v>
      </c>
      <c r="BW2" s="22" t="s">
        <v>497</v>
      </c>
      <c r="BX2" s="3" t="s">
        <v>498</v>
      </c>
      <c r="BY2" s="22" t="s">
        <v>499</v>
      </c>
      <c r="BZ2" s="3" t="s">
        <v>500</v>
      </c>
      <c r="CA2" s="22" t="s">
        <v>501</v>
      </c>
      <c r="CB2" s="3" t="s">
        <v>502</v>
      </c>
      <c r="CC2" s="3" t="s">
        <v>503</v>
      </c>
      <c r="CD2" s="22" t="s">
        <v>504</v>
      </c>
      <c r="CE2" s="3" t="s">
        <v>505</v>
      </c>
      <c r="CF2" s="22" t="s">
        <v>506</v>
      </c>
      <c r="CG2" s="4" t="s">
        <v>464</v>
      </c>
      <c r="CH2" s="4" t="s">
        <v>465</v>
      </c>
      <c r="CI2" s="4" t="s">
        <v>466</v>
      </c>
      <c r="CJ2" s="4" t="s">
        <v>467</v>
      </c>
      <c r="CK2" s="4" t="s">
        <v>468</v>
      </c>
      <c r="CL2" s="4" t="s">
        <v>469</v>
      </c>
      <c r="CM2" s="9" t="s">
        <v>470</v>
      </c>
      <c r="CN2" s="9" t="s">
        <v>471</v>
      </c>
      <c r="CO2" s="9" t="s">
        <v>472</v>
      </c>
      <c r="CP2" s="9" t="s">
        <v>473</v>
      </c>
      <c r="CQ2" s="9" t="s">
        <v>474</v>
      </c>
      <c r="CR2" s="9" t="s">
        <v>475</v>
      </c>
      <c r="CS2" s="2" t="s">
        <v>355</v>
      </c>
      <c r="CU2" s="3" t="s">
        <v>463</v>
      </c>
      <c r="CV2" s="22" t="s">
        <v>488</v>
      </c>
      <c r="CW2" s="3" t="s">
        <v>489</v>
      </c>
      <c r="CX2" s="22" t="s">
        <v>490</v>
      </c>
      <c r="CY2" s="3" t="s">
        <v>491</v>
      </c>
      <c r="CZ2" s="22" t="s">
        <v>492</v>
      </c>
      <c r="DA2" s="22" t="s">
        <v>493</v>
      </c>
      <c r="DB2" s="22" t="s">
        <v>494</v>
      </c>
      <c r="DC2" s="3" t="s">
        <v>495</v>
      </c>
      <c r="DD2" s="3" t="s">
        <v>496</v>
      </c>
      <c r="DE2" s="22" t="s">
        <v>497</v>
      </c>
      <c r="DF2" s="3" t="s">
        <v>498</v>
      </c>
      <c r="DG2" s="22" t="s">
        <v>499</v>
      </c>
      <c r="DH2" s="3" t="s">
        <v>500</v>
      </c>
      <c r="DI2" s="22" t="s">
        <v>501</v>
      </c>
      <c r="DJ2" s="3" t="s">
        <v>502</v>
      </c>
      <c r="DK2" s="3" t="s">
        <v>503</v>
      </c>
      <c r="DL2" s="22" t="s">
        <v>504</v>
      </c>
      <c r="DM2" s="3" t="s">
        <v>505</v>
      </c>
      <c r="DN2" s="22" t="s">
        <v>506</v>
      </c>
      <c r="DO2" s="4" t="s">
        <v>464</v>
      </c>
      <c r="DP2" s="4" t="s">
        <v>465</v>
      </c>
      <c r="DQ2" s="4" t="s">
        <v>466</v>
      </c>
      <c r="DR2" s="4" t="s">
        <v>467</v>
      </c>
      <c r="DS2" s="4" t="s">
        <v>468</v>
      </c>
      <c r="DT2" s="4" t="s">
        <v>469</v>
      </c>
      <c r="DU2" s="9" t="s">
        <v>470</v>
      </c>
      <c r="DV2" s="9" t="s">
        <v>471</v>
      </c>
      <c r="DW2" s="9" t="s">
        <v>472</v>
      </c>
      <c r="DX2" s="9" t="s">
        <v>473</v>
      </c>
      <c r="DY2" s="9" t="s">
        <v>474</v>
      </c>
      <c r="DZ2" s="9" t="s">
        <v>475</v>
      </c>
      <c r="EA2" s="2" t="s">
        <v>355</v>
      </c>
      <c r="EC2" s="3" t="s">
        <v>463</v>
      </c>
      <c r="ED2" s="22" t="s">
        <v>488</v>
      </c>
      <c r="EE2" s="3" t="s">
        <v>489</v>
      </c>
      <c r="EF2" s="22" t="s">
        <v>490</v>
      </c>
      <c r="EG2" s="3" t="s">
        <v>491</v>
      </c>
      <c r="EH2" s="22" t="s">
        <v>492</v>
      </c>
      <c r="EI2" s="22" t="s">
        <v>493</v>
      </c>
      <c r="EJ2" s="22" t="s">
        <v>494</v>
      </c>
      <c r="EK2" s="3" t="s">
        <v>495</v>
      </c>
      <c r="EL2" s="3" t="s">
        <v>496</v>
      </c>
      <c r="EM2" s="22" t="s">
        <v>497</v>
      </c>
      <c r="EN2" s="3" t="s">
        <v>498</v>
      </c>
      <c r="EO2" s="22" t="s">
        <v>499</v>
      </c>
      <c r="EP2" s="3" t="s">
        <v>500</v>
      </c>
      <c r="EQ2" s="22" t="s">
        <v>501</v>
      </c>
      <c r="ER2" s="3" t="s">
        <v>502</v>
      </c>
      <c r="ES2" s="3" t="s">
        <v>503</v>
      </c>
      <c r="ET2" s="22" t="s">
        <v>504</v>
      </c>
      <c r="EU2" s="3" t="s">
        <v>505</v>
      </c>
      <c r="EV2" s="22" t="s">
        <v>506</v>
      </c>
      <c r="EW2" s="4" t="s">
        <v>464</v>
      </c>
      <c r="EX2" s="4" t="s">
        <v>465</v>
      </c>
      <c r="EY2" s="4" t="s">
        <v>466</v>
      </c>
      <c r="EZ2" s="4" t="s">
        <v>467</v>
      </c>
      <c r="FA2" s="4" t="s">
        <v>468</v>
      </c>
      <c r="FB2" s="4" t="s">
        <v>469</v>
      </c>
      <c r="FC2" s="9" t="s">
        <v>470</v>
      </c>
      <c r="FD2" s="9" t="s">
        <v>471</v>
      </c>
      <c r="FE2" s="9" t="s">
        <v>472</v>
      </c>
      <c r="FF2" s="9" t="s">
        <v>473</v>
      </c>
      <c r="FG2" s="9" t="s">
        <v>474</v>
      </c>
      <c r="FH2" s="9" t="s">
        <v>475</v>
      </c>
      <c r="FI2" s="2" t="s">
        <v>355</v>
      </c>
      <c r="FK2" s="3" t="s">
        <v>463</v>
      </c>
      <c r="FL2" s="22" t="s">
        <v>488</v>
      </c>
      <c r="FM2" s="3" t="s">
        <v>489</v>
      </c>
      <c r="FN2" s="22" t="s">
        <v>490</v>
      </c>
      <c r="FO2" s="3" t="s">
        <v>491</v>
      </c>
      <c r="FP2" s="22" t="s">
        <v>492</v>
      </c>
      <c r="FQ2" s="22" t="s">
        <v>493</v>
      </c>
      <c r="FR2" s="22" t="s">
        <v>494</v>
      </c>
      <c r="FS2" s="3" t="s">
        <v>495</v>
      </c>
      <c r="FT2" s="3" t="s">
        <v>496</v>
      </c>
      <c r="FU2" s="22" t="s">
        <v>497</v>
      </c>
      <c r="FV2" s="3" t="s">
        <v>498</v>
      </c>
      <c r="FW2" s="22" t="s">
        <v>499</v>
      </c>
      <c r="FX2" s="3" t="s">
        <v>500</v>
      </c>
      <c r="FY2" s="22" t="s">
        <v>501</v>
      </c>
      <c r="FZ2" s="3" t="s">
        <v>502</v>
      </c>
      <c r="GA2" s="3" t="s">
        <v>503</v>
      </c>
      <c r="GB2" s="22" t="s">
        <v>504</v>
      </c>
      <c r="GC2" s="3" t="s">
        <v>505</v>
      </c>
      <c r="GD2" s="22" t="s">
        <v>506</v>
      </c>
      <c r="GE2" s="4" t="s">
        <v>464</v>
      </c>
      <c r="GF2" s="4" t="s">
        <v>465</v>
      </c>
      <c r="GG2" s="4" t="s">
        <v>466</v>
      </c>
      <c r="GH2" s="4" t="s">
        <v>467</v>
      </c>
      <c r="GI2" s="4" t="s">
        <v>468</v>
      </c>
      <c r="GJ2" s="4" t="s">
        <v>469</v>
      </c>
      <c r="GK2" s="9" t="s">
        <v>470</v>
      </c>
      <c r="GL2" s="9" t="s">
        <v>471</v>
      </c>
      <c r="GM2" s="9" t="s">
        <v>472</v>
      </c>
      <c r="GN2" s="9" t="s">
        <v>473</v>
      </c>
      <c r="GO2" s="9" t="s">
        <v>474</v>
      </c>
      <c r="GP2" s="9" t="s">
        <v>475</v>
      </c>
      <c r="GQ2" s="2" t="s">
        <v>355</v>
      </c>
      <c r="GS2" s="3" t="s">
        <v>463</v>
      </c>
      <c r="GT2" s="22" t="s">
        <v>488</v>
      </c>
      <c r="GU2" s="3" t="s">
        <v>489</v>
      </c>
      <c r="GV2" s="22" t="s">
        <v>490</v>
      </c>
      <c r="GW2" s="3" t="s">
        <v>491</v>
      </c>
      <c r="GX2" s="22" t="s">
        <v>492</v>
      </c>
      <c r="GY2" s="22" t="s">
        <v>493</v>
      </c>
      <c r="GZ2" s="22" t="s">
        <v>494</v>
      </c>
      <c r="HA2" s="3" t="s">
        <v>495</v>
      </c>
      <c r="HB2" s="3" t="s">
        <v>496</v>
      </c>
      <c r="HC2" s="22" t="s">
        <v>497</v>
      </c>
      <c r="HD2" s="3" t="s">
        <v>498</v>
      </c>
      <c r="HE2" s="22" t="s">
        <v>499</v>
      </c>
      <c r="HF2" s="3" t="s">
        <v>500</v>
      </c>
      <c r="HG2" s="22" t="s">
        <v>501</v>
      </c>
      <c r="HH2" s="3" t="s">
        <v>502</v>
      </c>
      <c r="HI2" s="3" t="s">
        <v>503</v>
      </c>
      <c r="HJ2" s="22" t="s">
        <v>504</v>
      </c>
      <c r="HK2" s="3" t="s">
        <v>505</v>
      </c>
      <c r="HL2" s="22" t="s">
        <v>506</v>
      </c>
      <c r="HM2" s="4" t="s">
        <v>464</v>
      </c>
      <c r="HN2" s="4" t="s">
        <v>465</v>
      </c>
      <c r="HO2" s="4" t="s">
        <v>466</v>
      </c>
      <c r="HP2" s="4" t="s">
        <v>467</v>
      </c>
      <c r="HQ2" s="4" t="s">
        <v>468</v>
      </c>
      <c r="HR2" s="4" t="s">
        <v>469</v>
      </c>
      <c r="HS2" s="9" t="s">
        <v>470</v>
      </c>
      <c r="HT2" s="9" t="s">
        <v>471</v>
      </c>
      <c r="HU2" s="9" t="s">
        <v>472</v>
      </c>
      <c r="HV2" s="9" t="s">
        <v>473</v>
      </c>
      <c r="HW2" s="9" t="s">
        <v>474</v>
      </c>
      <c r="HX2" s="9" t="s">
        <v>475</v>
      </c>
      <c r="HY2" s="2" t="s">
        <v>355</v>
      </c>
      <c r="IA2" s="3" t="s">
        <v>463</v>
      </c>
      <c r="IB2" s="22" t="s">
        <v>488</v>
      </c>
      <c r="IC2" s="3" t="s">
        <v>489</v>
      </c>
      <c r="ID2" s="22" t="s">
        <v>490</v>
      </c>
      <c r="IE2" s="3" t="s">
        <v>491</v>
      </c>
      <c r="IF2" s="22" t="s">
        <v>492</v>
      </c>
      <c r="IG2" s="22" t="s">
        <v>493</v>
      </c>
      <c r="IH2" s="22" t="s">
        <v>494</v>
      </c>
      <c r="II2" s="3" t="s">
        <v>495</v>
      </c>
      <c r="IJ2" s="3" t="s">
        <v>496</v>
      </c>
      <c r="IK2" s="22" t="s">
        <v>497</v>
      </c>
      <c r="IL2" s="3" t="s">
        <v>498</v>
      </c>
      <c r="IM2" s="22" t="s">
        <v>499</v>
      </c>
      <c r="IN2" s="3" t="s">
        <v>500</v>
      </c>
      <c r="IO2" s="22" t="s">
        <v>501</v>
      </c>
      <c r="IP2" s="3" t="s">
        <v>502</v>
      </c>
      <c r="IQ2" s="3" t="s">
        <v>503</v>
      </c>
      <c r="IR2" s="22" t="s">
        <v>504</v>
      </c>
      <c r="IS2" s="3" t="s">
        <v>505</v>
      </c>
      <c r="IT2" s="22" t="s">
        <v>506</v>
      </c>
      <c r="IU2" s="4" t="s">
        <v>464</v>
      </c>
      <c r="IV2" s="4" t="s">
        <v>465</v>
      </c>
      <c r="IW2" s="4" t="s">
        <v>466</v>
      </c>
      <c r="IX2" s="4" t="s">
        <v>467</v>
      </c>
      <c r="IY2" s="4" t="s">
        <v>468</v>
      </c>
      <c r="IZ2" s="4" t="s">
        <v>469</v>
      </c>
      <c r="JA2" s="9" t="s">
        <v>470</v>
      </c>
      <c r="JB2" s="9" t="s">
        <v>471</v>
      </c>
      <c r="JC2" s="9" t="s">
        <v>472</v>
      </c>
      <c r="JD2" s="9" t="s">
        <v>473</v>
      </c>
      <c r="JE2" s="9" t="s">
        <v>474</v>
      </c>
      <c r="JF2" s="9" t="s">
        <v>475</v>
      </c>
      <c r="JG2" s="2" t="s">
        <v>355</v>
      </c>
      <c r="JI2" s="3" t="s">
        <v>463</v>
      </c>
      <c r="JJ2" s="22" t="s">
        <v>488</v>
      </c>
      <c r="JK2" s="3" t="s">
        <v>489</v>
      </c>
      <c r="JL2" s="22" t="s">
        <v>490</v>
      </c>
      <c r="JM2" s="3" t="s">
        <v>491</v>
      </c>
      <c r="JN2" s="22" t="s">
        <v>492</v>
      </c>
      <c r="JO2" s="22" t="s">
        <v>493</v>
      </c>
      <c r="JP2" s="22" t="s">
        <v>494</v>
      </c>
      <c r="JQ2" s="3" t="s">
        <v>495</v>
      </c>
      <c r="JR2" s="3" t="s">
        <v>496</v>
      </c>
      <c r="JS2" s="22" t="s">
        <v>497</v>
      </c>
      <c r="JT2" s="3" t="s">
        <v>498</v>
      </c>
      <c r="JU2" s="22" t="s">
        <v>499</v>
      </c>
      <c r="JV2" s="3" t="s">
        <v>500</v>
      </c>
      <c r="JW2" s="22" t="s">
        <v>501</v>
      </c>
      <c r="JX2" s="3" t="s">
        <v>502</v>
      </c>
      <c r="JY2" s="3" t="s">
        <v>503</v>
      </c>
      <c r="JZ2" s="22" t="s">
        <v>504</v>
      </c>
      <c r="KA2" s="3" t="s">
        <v>505</v>
      </c>
      <c r="KB2" s="22" t="s">
        <v>506</v>
      </c>
      <c r="KC2" s="4" t="s">
        <v>464</v>
      </c>
      <c r="KD2" s="4" t="s">
        <v>465</v>
      </c>
      <c r="KE2" s="4" t="s">
        <v>466</v>
      </c>
      <c r="KF2" s="4" t="s">
        <v>467</v>
      </c>
      <c r="KG2" s="4" t="s">
        <v>468</v>
      </c>
      <c r="KH2" s="4" t="s">
        <v>469</v>
      </c>
      <c r="KI2" s="9" t="s">
        <v>470</v>
      </c>
      <c r="KJ2" s="9" t="s">
        <v>471</v>
      </c>
      <c r="KK2" s="9" t="s">
        <v>472</v>
      </c>
      <c r="KL2" s="9" t="s">
        <v>473</v>
      </c>
      <c r="KM2" s="9" t="s">
        <v>474</v>
      </c>
      <c r="KN2" s="9" t="s">
        <v>475</v>
      </c>
      <c r="KO2" s="2" t="s">
        <v>355</v>
      </c>
      <c r="KQ2" s="3" t="s">
        <v>463</v>
      </c>
      <c r="KR2" s="22" t="s">
        <v>488</v>
      </c>
      <c r="KS2" s="3" t="s">
        <v>489</v>
      </c>
      <c r="KT2" s="22" t="s">
        <v>490</v>
      </c>
      <c r="KU2" s="3" t="s">
        <v>491</v>
      </c>
      <c r="KV2" s="22" t="s">
        <v>492</v>
      </c>
      <c r="KW2" s="22" t="s">
        <v>493</v>
      </c>
      <c r="KX2" s="22" t="s">
        <v>494</v>
      </c>
      <c r="KY2" s="3" t="s">
        <v>495</v>
      </c>
      <c r="KZ2" s="3" t="s">
        <v>496</v>
      </c>
      <c r="LA2" s="22" t="s">
        <v>497</v>
      </c>
      <c r="LB2" s="3" t="s">
        <v>498</v>
      </c>
      <c r="LC2" s="22" t="s">
        <v>499</v>
      </c>
      <c r="LD2" s="3" t="s">
        <v>500</v>
      </c>
      <c r="LE2" s="22" t="s">
        <v>501</v>
      </c>
      <c r="LF2" s="3" t="s">
        <v>502</v>
      </c>
      <c r="LG2" s="3" t="s">
        <v>503</v>
      </c>
      <c r="LH2" s="22" t="s">
        <v>504</v>
      </c>
      <c r="LI2" s="3" t="s">
        <v>505</v>
      </c>
      <c r="LJ2" s="22" t="s">
        <v>506</v>
      </c>
      <c r="LK2" s="4" t="s">
        <v>464</v>
      </c>
      <c r="LL2" s="4" t="s">
        <v>465</v>
      </c>
      <c r="LM2" s="4" t="s">
        <v>466</v>
      </c>
      <c r="LN2" s="4" t="s">
        <v>467</v>
      </c>
      <c r="LO2" s="4" t="s">
        <v>468</v>
      </c>
      <c r="LP2" s="4" t="s">
        <v>469</v>
      </c>
      <c r="LQ2" s="9" t="s">
        <v>470</v>
      </c>
      <c r="LR2" s="9" t="s">
        <v>471</v>
      </c>
      <c r="LS2" s="9" t="s">
        <v>472</v>
      </c>
      <c r="LT2" s="9" t="s">
        <v>473</v>
      </c>
      <c r="LU2" s="9" t="s">
        <v>474</v>
      </c>
      <c r="LV2" s="9" t="s">
        <v>475</v>
      </c>
      <c r="LW2" s="2" t="s">
        <v>355</v>
      </c>
      <c r="LY2" s="2" t="s">
        <v>356</v>
      </c>
      <c r="LZ2" s="2" t="s">
        <v>357</v>
      </c>
      <c r="MA2" s="2" t="s">
        <v>358</v>
      </c>
      <c r="MB2" s="2" t="s">
        <v>359</v>
      </c>
      <c r="MC2" s="2" t="s">
        <v>360</v>
      </c>
      <c r="MD2" s="2" t="s">
        <v>361</v>
      </c>
      <c r="ME2" s="2" t="s">
        <v>362</v>
      </c>
      <c r="MF2" s="2" t="s">
        <v>363</v>
      </c>
      <c r="MG2" s="2" t="s">
        <v>364</v>
      </c>
      <c r="MH2" s="2" t="s">
        <v>365</v>
      </c>
      <c r="MI2" s="2" t="s">
        <v>366</v>
      </c>
      <c r="MJ2" s="2" t="s">
        <v>367</v>
      </c>
      <c r="MK2" s="2" t="s">
        <v>368</v>
      </c>
      <c r="ML2" s="2" t="s">
        <v>369</v>
      </c>
      <c r="MM2" s="2" t="s">
        <v>370</v>
      </c>
      <c r="MN2" s="2" t="s">
        <v>371</v>
      </c>
      <c r="MO2" s="2" t="s">
        <v>372</v>
      </c>
      <c r="MP2" s="2" t="s">
        <v>373</v>
      </c>
      <c r="MQ2" s="2" t="s">
        <v>374</v>
      </c>
      <c r="MR2" s="2" t="s">
        <v>375</v>
      </c>
      <c r="MS2" s="2" t="s">
        <v>376</v>
      </c>
      <c r="MT2" s="2" t="s">
        <v>377</v>
      </c>
      <c r="MU2" s="2" t="s">
        <v>378</v>
      </c>
      <c r="MV2" s="2" t="s">
        <v>379</v>
      </c>
      <c r="MW2" s="2" t="s">
        <v>380</v>
      </c>
      <c r="MX2" s="2" t="s">
        <v>381</v>
      </c>
      <c r="MY2" s="2" t="s">
        <v>382</v>
      </c>
      <c r="MZ2" s="2" t="s">
        <v>348</v>
      </c>
    </row>
    <row r="3" spans="2:364" ht="16" customHeight="1" x14ac:dyDescent="0.5">
      <c r="B3">
        <v>19</v>
      </c>
      <c r="D3">
        <v>1</v>
      </c>
      <c r="F3" s="1" t="s">
        <v>386</v>
      </c>
      <c r="G3" s="1"/>
      <c r="H3" s="1" t="s">
        <v>384</v>
      </c>
      <c r="I3" s="1"/>
      <c r="J3" s="1" t="s">
        <v>385</v>
      </c>
      <c r="K3" s="1" t="s">
        <v>383</v>
      </c>
      <c r="L3" s="5">
        <v>2</v>
      </c>
      <c r="M3" s="5">
        <v>2</v>
      </c>
      <c r="N3" s="5">
        <v>2</v>
      </c>
      <c r="O3" s="5">
        <v>4</v>
      </c>
      <c r="P3" s="5">
        <v>5</v>
      </c>
      <c r="Q3" s="5">
        <v>4</v>
      </c>
      <c r="R3" s="5">
        <v>6</v>
      </c>
      <c r="S3" s="5">
        <v>6</v>
      </c>
      <c r="T3" s="5">
        <v>6</v>
      </c>
      <c r="U3" s="5">
        <v>6</v>
      </c>
      <c r="V3" s="5">
        <v>4</v>
      </c>
      <c r="W3" s="5">
        <v>5</v>
      </c>
      <c r="X3" s="5">
        <v>5</v>
      </c>
      <c r="Y3" s="5">
        <v>5</v>
      </c>
      <c r="Z3" s="5">
        <v>3</v>
      </c>
      <c r="AA3" s="5">
        <v>2</v>
      </c>
      <c r="AB3" s="5">
        <v>2</v>
      </c>
      <c r="AC3" s="5">
        <v>2</v>
      </c>
      <c r="AE3" s="7" t="s">
        <v>383</v>
      </c>
      <c r="AF3" s="7" t="s">
        <v>383</v>
      </c>
      <c r="AG3" s="7" t="s">
        <v>383</v>
      </c>
      <c r="AH3" s="7" t="s">
        <v>383</v>
      </c>
      <c r="AI3" s="7" t="s">
        <v>383</v>
      </c>
      <c r="AJ3" s="7" t="s">
        <v>383</v>
      </c>
      <c r="AK3" s="7" t="s">
        <v>383</v>
      </c>
      <c r="AL3" s="7" t="s">
        <v>383</v>
      </c>
      <c r="AM3" s="7" t="s">
        <v>383</v>
      </c>
      <c r="AN3" s="7" t="s">
        <v>383</v>
      </c>
      <c r="AO3" s="7" t="s">
        <v>383</v>
      </c>
      <c r="AP3" s="7" t="s">
        <v>383</v>
      </c>
      <c r="AQ3" s="7" t="s">
        <v>383</v>
      </c>
      <c r="AR3" s="7" t="s">
        <v>383</v>
      </c>
      <c r="AS3" s="7" t="s">
        <v>383</v>
      </c>
      <c r="AT3" s="7" t="s">
        <v>383</v>
      </c>
      <c r="AU3" s="7" t="s">
        <v>383</v>
      </c>
      <c r="AV3" s="7" t="s">
        <v>383</v>
      </c>
      <c r="AW3" s="7" t="s">
        <v>383</v>
      </c>
      <c r="AX3" s="7" t="s">
        <v>383</v>
      </c>
      <c r="AY3" s="5">
        <v>2</v>
      </c>
      <c r="AZ3" s="5">
        <v>6</v>
      </c>
      <c r="BA3" s="5">
        <v>5</v>
      </c>
      <c r="BB3" s="5">
        <v>3</v>
      </c>
      <c r="BC3" s="5">
        <v>5</v>
      </c>
      <c r="BD3" s="5">
        <v>4</v>
      </c>
      <c r="BE3" s="8">
        <v>4</v>
      </c>
      <c r="BF3" s="8">
        <v>4</v>
      </c>
      <c r="BG3" s="8">
        <v>4</v>
      </c>
      <c r="BH3" s="8">
        <v>4</v>
      </c>
      <c r="BI3" s="8">
        <v>4</v>
      </c>
      <c r="BJ3" s="8">
        <v>4</v>
      </c>
      <c r="BK3" s="10" t="s">
        <v>383</v>
      </c>
      <c r="BL3" s="13"/>
      <c r="BM3">
        <v>45</v>
      </c>
      <c r="BN3">
        <v>42</v>
      </c>
      <c r="BO3">
        <v>44</v>
      </c>
      <c r="BP3">
        <v>41</v>
      </c>
      <c r="BQ3">
        <v>43</v>
      </c>
      <c r="BR3">
        <v>41</v>
      </c>
      <c r="BS3">
        <v>41</v>
      </c>
      <c r="BT3">
        <v>41</v>
      </c>
      <c r="BU3">
        <v>41</v>
      </c>
      <c r="BV3">
        <v>43</v>
      </c>
      <c r="BW3">
        <v>41</v>
      </c>
      <c r="BX3">
        <v>43</v>
      </c>
      <c r="BY3">
        <v>41</v>
      </c>
      <c r="BZ3">
        <v>42</v>
      </c>
      <c r="CA3">
        <v>41</v>
      </c>
      <c r="CB3">
        <v>42</v>
      </c>
      <c r="CC3">
        <v>43</v>
      </c>
      <c r="CD3">
        <v>41</v>
      </c>
      <c r="CE3">
        <v>44</v>
      </c>
      <c r="CF3">
        <v>41</v>
      </c>
      <c r="CG3">
        <v>1</v>
      </c>
      <c r="CH3">
        <v>6</v>
      </c>
      <c r="CI3">
        <v>6</v>
      </c>
      <c r="CJ3">
        <v>2</v>
      </c>
      <c r="CK3">
        <v>6</v>
      </c>
      <c r="CL3">
        <v>2</v>
      </c>
      <c r="CM3">
        <v>3</v>
      </c>
      <c r="CN3">
        <v>4</v>
      </c>
      <c r="CO3">
        <v>4</v>
      </c>
      <c r="CP3">
        <v>4</v>
      </c>
      <c r="CQ3">
        <v>3</v>
      </c>
      <c r="CR3">
        <v>4</v>
      </c>
      <c r="CS3" s="1" t="s">
        <v>383</v>
      </c>
      <c r="CT3" s="13"/>
      <c r="CU3">
        <v>44</v>
      </c>
      <c r="CV3">
        <v>41</v>
      </c>
      <c r="CW3">
        <v>42</v>
      </c>
      <c r="CX3">
        <v>41</v>
      </c>
      <c r="CY3">
        <v>41</v>
      </c>
      <c r="CZ3">
        <v>41</v>
      </c>
      <c r="DA3">
        <v>41</v>
      </c>
      <c r="DB3">
        <v>41</v>
      </c>
      <c r="DC3">
        <v>42</v>
      </c>
      <c r="DD3">
        <v>43</v>
      </c>
      <c r="DE3">
        <v>41</v>
      </c>
      <c r="DF3">
        <v>42</v>
      </c>
      <c r="DG3">
        <v>41</v>
      </c>
      <c r="DH3">
        <v>42</v>
      </c>
      <c r="DI3">
        <v>41</v>
      </c>
      <c r="DJ3">
        <v>42</v>
      </c>
      <c r="DK3">
        <v>43</v>
      </c>
      <c r="DL3">
        <v>41</v>
      </c>
      <c r="DM3">
        <v>44</v>
      </c>
      <c r="DN3">
        <v>41</v>
      </c>
      <c r="DO3">
        <v>1</v>
      </c>
      <c r="DP3">
        <v>7</v>
      </c>
      <c r="DQ3">
        <v>7</v>
      </c>
      <c r="DR3">
        <v>1</v>
      </c>
      <c r="DS3">
        <v>7</v>
      </c>
      <c r="DT3">
        <v>1</v>
      </c>
      <c r="DU3">
        <v>3</v>
      </c>
      <c r="DV3">
        <v>3</v>
      </c>
      <c r="DW3">
        <v>6</v>
      </c>
      <c r="DX3">
        <v>4</v>
      </c>
      <c r="DY3">
        <v>4</v>
      </c>
      <c r="DZ3">
        <v>4</v>
      </c>
      <c r="EA3" s="1" t="s">
        <v>383</v>
      </c>
      <c r="EB3" s="13"/>
      <c r="EC3">
        <v>44</v>
      </c>
      <c r="ED3">
        <v>41</v>
      </c>
      <c r="EE3">
        <v>43</v>
      </c>
      <c r="EF3">
        <v>41</v>
      </c>
      <c r="EG3">
        <v>42</v>
      </c>
      <c r="EH3">
        <v>41</v>
      </c>
      <c r="EI3">
        <v>41</v>
      </c>
      <c r="EJ3">
        <v>41</v>
      </c>
      <c r="EK3">
        <v>42</v>
      </c>
      <c r="EL3">
        <v>43</v>
      </c>
      <c r="EM3">
        <v>41</v>
      </c>
      <c r="EN3">
        <v>43</v>
      </c>
      <c r="EO3">
        <v>41</v>
      </c>
      <c r="EP3">
        <v>42</v>
      </c>
      <c r="EQ3">
        <v>41</v>
      </c>
      <c r="ER3">
        <v>42</v>
      </c>
      <c r="ES3">
        <v>41</v>
      </c>
      <c r="ET3">
        <v>42</v>
      </c>
      <c r="EU3">
        <v>45</v>
      </c>
      <c r="EV3">
        <v>41</v>
      </c>
      <c r="EW3">
        <v>1</v>
      </c>
      <c r="EX3">
        <v>7</v>
      </c>
      <c r="EY3">
        <v>7</v>
      </c>
      <c r="EZ3">
        <v>1</v>
      </c>
      <c r="FA3">
        <v>7</v>
      </c>
      <c r="FB3">
        <v>1</v>
      </c>
      <c r="FC3">
        <v>2</v>
      </c>
      <c r="FD3">
        <v>2</v>
      </c>
      <c r="FE3">
        <v>5</v>
      </c>
      <c r="FF3">
        <v>3</v>
      </c>
      <c r="FG3">
        <v>4</v>
      </c>
      <c r="FH3">
        <v>4</v>
      </c>
      <c r="FI3" s="1" t="s">
        <v>383</v>
      </c>
      <c r="FJ3" s="13"/>
      <c r="FK3">
        <v>43</v>
      </c>
      <c r="FL3">
        <v>42</v>
      </c>
      <c r="FM3">
        <v>42</v>
      </c>
      <c r="FN3">
        <v>41</v>
      </c>
      <c r="FO3">
        <v>42</v>
      </c>
      <c r="FP3">
        <v>41</v>
      </c>
      <c r="FQ3">
        <v>42</v>
      </c>
      <c r="FR3">
        <v>41</v>
      </c>
      <c r="FS3">
        <v>42</v>
      </c>
      <c r="FT3">
        <v>42</v>
      </c>
      <c r="FU3">
        <v>41</v>
      </c>
      <c r="FV3">
        <v>42</v>
      </c>
      <c r="FW3">
        <v>41</v>
      </c>
      <c r="FX3">
        <v>43</v>
      </c>
      <c r="FY3">
        <v>42</v>
      </c>
      <c r="FZ3">
        <v>42</v>
      </c>
      <c r="GA3">
        <v>43</v>
      </c>
      <c r="GB3">
        <v>41</v>
      </c>
      <c r="GC3">
        <v>42</v>
      </c>
      <c r="GD3">
        <v>41</v>
      </c>
      <c r="GE3">
        <v>1</v>
      </c>
      <c r="GF3">
        <v>7</v>
      </c>
      <c r="GG3">
        <v>6</v>
      </c>
      <c r="GH3">
        <v>3</v>
      </c>
      <c r="GI3">
        <v>5</v>
      </c>
      <c r="GJ3">
        <v>2</v>
      </c>
      <c r="GK3">
        <v>3</v>
      </c>
      <c r="GL3">
        <v>3</v>
      </c>
      <c r="GM3">
        <v>4</v>
      </c>
      <c r="GN3">
        <v>4</v>
      </c>
      <c r="GO3">
        <v>5</v>
      </c>
      <c r="GP3">
        <v>5</v>
      </c>
      <c r="GQ3" s="1" t="s">
        <v>383</v>
      </c>
      <c r="GR3" s="13"/>
      <c r="GS3">
        <v>45</v>
      </c>
      <c r="GT3">
        <v>41</v>
      </c>
      <c r="GU3">
        <v>43</v>
      </c>
      <c r="GV3">
        <v>41</v>
      </c>
      <c r="GW3">
        <v>42</v>
      </c>
      <c r="GX3">
        <v>41</v>
      </c>
      <c r="GY3">
        <v>41</v>
      </c>
      <c r="GZ3">
        <v>41</v>
      </c>
      <c r="HA3">
        <v>41</v>
      </c>
      <c r="HB3">
        <v>43</v>
      </c>
      <c r="HC3">
        <v>41</v>
      </c>
      <c r="HD3">
        <v>42</v>
      </c>
      <c r="HE3">
        <v>41</v>
      </c>
      <c r="HF3">
        <v>42</v>
      </c>
      <c r="HG3">
        <v>41</v>
      </c>
      <c r="HH3">
        <v>42</v>
      </c>
      <c r="HI3">
        <v>43</v>
      </c>
      <c r="HJ3">
        <v>41</v>
      </c>
      <c r="HK3">
        <v>44</v>
      </c>
      <c r="HL3">
        <v>42</v>
      </c>
      <c r="HM3">
        <v>1</v>
      </c>
      <c r="HN3">
        <v>6</v>
      </c>
      <c r="HO3">
        <v>6</v>
      </c>
      <c r="HP3">
        <v>2</v>
      </c>
      <c r="HQ3">
        <v>6</v>
      </c>
      <c r="HR3">
        <v>2</v>
      </c>
      <c r="HS3">
        <v>2</v>
      </c>
      <c r="HT3">
        <v>3</v>
      </c>
      <c r="HU3">
        <v>5</v>
      </c>
      <c r="HV3">
        <v>2</v>
      </c>
      <c r="HW3">
        <v>5</v>
      </c>
      <c r="HX3">
        <v>4</v>
      </c>
      <c r="HY3" s="1" t="s">
        <v>383</v>
      </c>
      <c r="HZ3" s="13"/>
      <c r="IA3">
        <v>45</v>
      </c>
      <c r="IB3">
        <v>41</v>
      </c>
      <c r="IC3">
        <v>43</v>
      </c>
      <c r="ID3">
        <v>41</v>
      </c>
      <c r="IE3">
        <v>41</v>
      </c>
      <c r="IF3">
        <v>41</v>
      </c>
      <c r="IG3">
        <v>41</v>
      </c>
      <c r="IH3">
        <v>41</v>
      </c>
      <c r="II3">
        <v>43</v>
      </c>
      <c r="IJ3">
        <v>42</v>
      </c>
      <c r="IK3">
        <v>41</v>
      </c>
      <c r="IL3">
        <v>43</v>
      </c>
      <c r="IM3">
        <v>41</v>
      </c>
      <c r="IN3">
        <v>42</v>
      </c>
      <c r="IO3">
        <v>41</v>
      </c>
      <c r="IP3">
        <v>43</v>
      </c>
      <c r="IQ3">
        <v>44</v>
      </c>
      <c r="IR3">
        <v>42</v>
      </c>
      <c r="IS3">
        <v>45</v>
      </c>
      <c r="IT3">
        <v>41</v>
      </c>
      <c r="IU3">
        <v>1</v>
      </c>
      <c r="IV3">
        <v>7</v>
      </c>
      <c r="IW3">
        <v>7</v>
      </c>
      <c r="IX3">
        <v>1</v>
      </c>
      <c r="IY3">
        <v>7</v>
      </c>
      <c r="IZ3">
        <v>1</v>
      </c>
      <c r="JA3">
        <v>1</v>
      </c>
      <c r="JB3">
        <v>1</v>
      </c>
      <c r="JC3">
        <v>7</v>
      </c>
      <c r="JD3">
        <v>1</v>
      </c>
      <c r="JE3">
        <v>7</v>
      </c>
      <c r="JF3">
        <v>7</v>
      </c>
      <c r="JG3" s="1" t="s">
        <v>383</v>
      </c>
      <c r="JH3" s="13"/>
      <c r="JI3">
        <v>42</v>
      </c>
      <c r="JJ3">
        <v>41</v>
      </c>
      <c r="JK3">
        <v>41</v>
      </c>
      <c r="JL3">
        <v>41</v>
      </c>
      <c r="JM3">
        <v>42</v>
      </c>
      <c r="JN3">
        <v>42</v>
      </c>
      <c r="JO3">
        <v>41</v>
      </c>
      <c r="JP3">
        <v>42</v>
      </c>
      <c r="JQ3">
        <v>43</v>
      </c>
      <c r="JR3">
        <v>41</v>
      </c>
      <c r="JS3">
        <v>41</v>
      </c>
      <c r="JT3">
        <v>41</v>
      </c>
      <c r="JU3">
        <v>41</v>
      </c>
      <c r="JV3">
        <v>42</v>
      </c>
      <c r="JW3">
        <v>41</v>
      </c>
      <c r="JX3">
        <v>41</v>
      </c>
      <c r="JY3">
        <v>41</v>
      </c>
      <c r="JZ3">
        <v>42</v>
      </c>
      <c r="KA3">
        <v>42</v>
      </c>
      <c r="KB3">
        <v>41</v>
      </c>
      <c r="KC3">
        <v>2</v>
      </c>
      <c r="KD3">
        <v>3</v>
      </c>
      <c r="KE3">
        <v>4</v>
      </c>
      <c r="KF3">
        <v>5</v>
      </c>
      <c r="KG3">
        <v>5</v>
      </c>
      <c r="KH3">
        <v>3</v>
      </c>
      <c r="KI3">
        <v>4</v>
      </c>
      <c r="KJ3">
        <v>4</v>
      </c>
      <c r="KK3">
        <v>4</v>
      </c>
      <c r="KL3">
        <v>3</v>
      </c>
      <c r="KM3">
        <v>4</v>
      </c>
      <c r="KN3">
        <v>5</v>
      </c>
      <c r="KO3" s="1" t="s">
        <v>383</v>
      </c>
      <c r="KP3" s="13"/>
      <c r="KQ3">
        <v>45</v>
      </c>
      <c r="KR3">
        <v>41</v>
      </c>
      <c r="KS3">
        <v>42</v>
      </c>
      <c r="KT3">
        <v>41</v>
      </c>
      <c r="KU3">
        <v>42</v>
      </c>
      <c r="KV3">
        <v>41</v>
      </c>
      <c r="KW3">
        <v>41</v>
      </c>
      <c r="KX3">
        <v>41</v>
      </c>
      <c r="KY3">
        <v>43</v>
      </c>
      <c r="KZ3">
        <v>43</v>
      </c>
      <c r="LA3">
        <v>41</v>
      </c>
      <c r="LB3">
        <v>43</v>
      </c>
      <c r="LC3">
        <v>41</v>
      </c>
      <c r="LD3">
        <v>42</v>
      </c>
      <c r="LE3">
        <v>41</v>
      </c>
      <c r="LF3">
        <v>43</v>
      </c>
      <c r="LG3">
        <v>44</v>
      </c>
      <c r="LH3">
        <v>41</v>
      </c>
      <c r="LI3">
        <v>44</v>
      </c>
      <c r="LJ3">
        <v>41</v>
      </c>
      <c r="LK3">
        <v>1</v>
      </c>
      <c r="LL3">
        <v>6</v>
      </c>
      <c r="LM3">
        <v>6</v>
      </c>
      <c r="LN3">
        <v>2</v>
      </c>
      <c r="LO3">
        <v>6</v>
      </c>
      <c r="LP3">
        <v>2</v>
      </c>
      <c r="LQ3">
        <v>4</v>
      </c>
      <c r="LR3">
        <v>4</v>
      </c>
      <c r="LS3">
        <v>4</v>
      </c>
      <c r="LT3">
        <v>3</v>
      </c>
      <c r="LU3">
        <v>5</v>
      </c>
      <c r="LV3">
        <v>5</v>
      </c>
      <c r="LW3" s="1" t="s">
        <v>383</v>
      </c>
      <c r="LX3" s="13"/>
      <c r="LY3">
        <v>4</v>
      </c>
      <c r="LZ3">
        <v>2</v>
      </c>
      <c r="MA3">
        <v>1</v>
      </c>
      <c r="MB3">
        <v>3</v>
      </c>
      <c r="MC3">
        <v>5</v>
      </c>
      <c r="MD3">
        <v>3</v>
      </c>
      <c r="ME3">
        <v>3</v>
      </c>
      <c r="MF3">
        <v>5</v>
      </c>
      <c r="MG3">
        <v>1</v>
      </c>
      <c r="MH3">
        <v>3</v>
      </c>
      <c r="MI3">
        <v>5</v>
      </c>
      <c r="MJ3">
        <v>2</v>
      </c>
      <c r="MK3">
        <v>2</v>
      </c>
      <c r="ML3">
        <v>2</v>
      </c>
      <c r="MM3">
        <v>2</v>
      </c>
      <c r="MN3">
        <v>2</v>
      </c>
      <c r="MO3">
        <v>2</v>
      </c>
      <c r="MP3">
        <v>5</v>
      </c>
      <c r="MQ3">
        <v>4</v>
      </c>
      <c r="MR3">
        <v>6</v>
      </c>
      <c r="MS3">
        <v>5</v>
      </c>
      <c r="MT3">
        <v>6</v>
      </c>
      <c r="MU3">
        <v>5</v>
      </c>
      <c r="MV3">
        <v>6</v>
      </c>
      <c r="MW3">
        <v>3</v>
      </c>
      <c r="MX3">
        <v>5</v>
      </c>
      <c r="MY3">
        <v>2</v>
      </c>
      <c r="MZ3" s="1" t="s">
        <v>387</v>
      </c>
    </row>
    <row r="4" spans="2:364" ht="16" customHeight="1" x14ac:dyDescent="0.5">
      <c r="B4">
        <v>28</v>
      </c>
      <c r="D4">
        <v>3</v>
      </c>
      <c r="F4" s="1" t="s">
        <v>388</v>
      </c>
      <c r="G4" s="1"/>
      <c r="H4" s="1" t="s">
        <v>384</v>
      </c>
      <c r="I4" s="1"/>
      <c r="J4" s="1" t="s">
        <v>385</v>
      </c>
      <c r="K4" s="1" t="s">
        <v>383</v>
      </c>
      <c r="L4" s="5">
        <v>6</v>
      </c>
      <c r="M4" s="5">
        <v>5</v>
      </c>
      <c r="N4" s="5">
        <v>6</v>
      </c>
      <c r="O4" s="5">
        <v>4</v>
      </c>
      <c r="P4" s="5">
        <v>4</v>
      </c>
      <c r="Q4" s="5">
        <v>5</v>
      </c>
      <c r="R4" s="5">
        <v>6</v>
      </c>
      <c r="S4" s="5">
        <v>6</v>
      </c>
      <c r="T4" s="5">
        <v>6</v>
      </c>
      <c r="U4" s="5">
        <v>5</v>
      </c>
      <c r="V4" s="5">
        <v>6</v>
      </c>
      <c r="W4" s="5">
        <v>6</v>
      </c>
      <c r="X4" s="5">
        <v>1</v>
      </c>
      <c r="Y4" s="5">
        <v>4</v>
      </c>
      <c r="Z4" s="5">
        <v>3</v>
      </c>
      <c r="AA4" s="5">
        <v>1</v>
      </c>
      <c r="AB4" s="5">
        <v>1</v>
      </c>
      <c r="AC4" s="5">
        <v>1</v>
      </c>
      <c r="AE4" s="7" t="s">
        <v>383</v>
      </c>
      <c r="AF4" s="7" t="s">
        <v>383</v>
      </c>
      <c r="AG4" s="7" t="s">
        <v>383</v>
      </c>
      <c r="AH4" s="7" t="s">
        <v>383</v>
      </c>
      <c r="AI4" s="7" t="s">
        <v>383</v>
      </c>
      <c r="AJ4" s="7" t="s">
        <v>383</v>
      </c>
      <c r="AK4" s="7" t="s">
        <v>383</v>
      </c>
      <c r="AL4" s="7" t="s">
        <v>383</v>
      </c>
      <c r="AM4" s="7" t="s">
        <v>383</v>
      </c>
      <c r="AN4" s="7" t="s">
        <v>383</v>
      </c>
      <c r="AO4" s="7" t="s">
        <v>383</v>
      </c>
      <c r="AP4" s="7" t="s">
        <v>383</v>
      </c>
      <c r="AQ4" s="7" t="s">
        <v>383</v>
      </c>
      <c r="AR4" s="7" t="s">
        <v>383</v>
      </c>
      <c r="AS4" s="7" t="s">
        <v>383</v>
      </c>
      <c r="AT4" s="7" t="s">
        <v>383</v>
      </c>
      <c r="AU4" s="7" t="s">
        <v>383</v>
      </c>
      <c r="AV4" s="7" t="s">
        <v>383</v>
      </c>
      <c r="AW4" s="7" t="s">
        <v>383</v>
      </c>
      <c r="AX4" s="7" t="s">
        <v>383</v>
      </c>
      <c r="AY4" s="5">
        <v>3</v>
      </c>
      <c r="AZ4" s="5">
        <v>4</v>
      </c>
      <c r="BA4" s="5">
        <v>4</v>
      </c>
      <c r="BB4" s="5">
        <v>4</v>
      </c>
      <c r="BC4" s="5">
        <v>4</v>
      </c>
      <c r="BD4" s="5">
        <v>3</v>
      </c>
      <c r="BE4" s="8">
        <v>5</v>
      </c>
      <c r="BF4" s="8">
        <v>4</v>
      </c>
      <c r="BG4" s="8">
        <v>4</v>
      </c>
      <c r="BH4" s="8">
        <v>3</v>
      </c>
      <c r="BI4" s="8">
        <v>4</v>
      </c>
      <c r="BJ4" s="8">
        <v>4</v>
      </c>
      <c r="BK4" s="10" t="s">
        <v>383</v>
      </c>
      <c r="BL4" s="13"/>
      <c r="BM4">
        <v>41</v>
      </c>
      <c r="BN4">
        <v>41</v>
      </c>
      <c r="BO4">
        <v>41</v>
      </c>
      <c r="BP4">
        <v>41</v>
      </c>
      <c r="BQ4">
        <v>41</v>
      </c>
      <c r="BR4">
        <v>41</v>
      </c>
      <c r="BS4">
        <v>41</v>
      </c>
      <c r="BT4">
        <v>41</v>
      </c>
      <c r="BU4">
        <v>41</v>
      </c>
      <c r="BV4">
        <v>41</v>
      </c>
      <c r="BW4">
        <v>41</v>
      </c>
      <c r="BX4">
        <v>41</v>
      </c>
      <c r="BY4">
        <v>41</v>
      </c>
      <c r="BZ4">
        <v>41</v>
      </c>
      <c r="CA4">
        <v>41</v>
      </c>
      <c r="CB4">
        <v>41</v>
      </c>
      <c r="CC4">
        <v>41</v>
      </c>
      <c r="CD4">
        <v>41</v>
      </c>
      <c r="CE4">
        <v>41</v>
      </c>
      <c r="CF4">
        <v>41</v>
      </c>
      <c r="CG4">
        <v>5</v>
      </c>
      <c r="CH4">
        <v>2</v>
      </c>
      <c r="CI4">
        <v>4</v>
      </c>
      <c r="CJ4">
        <v>4</v>
      </c>
      <c r="CK4">
        <v>3</v>
      </c>
      <c r="CL4">
        <v>5</v>
      </c>
      <c r="CM4">
        <v>7</v>
      </c>
      <c r="CN4">
        <v>7</v>
      </c>
      <c r="CO4">
        <v>4</v>
      </c>
      <c r="CP4">
        <v>5</v>
      </c>
      <c r="CQ4">
        <v>3</v>
      </c>
      <c r="CR4">
        <v>4</v>
      </c>
      <c r="CS4" s="1" t="s">
        <v>389</v>
      </c>
      <c r="CT4" s="13"/>
      <c r="CU4">
        <v>43</v>
      </c>
      <c r="CV4">
        <v>41</v>
      </c>
      <c r="CW4">
        <v>41</v>
      </c>
      <c r="CX4">
        <v>41</v>
      </c>
      <c r="CY4">
        <v>41</v>
      </c>
      <c r="CZ4">
        <v>41</v>
      </c>
      <c r="DA4">
        <v>41</v>
      </c>
      <c r="DB4">
        <v>41</v>
      </c>
      <c r="DC4">
        <v>41</v>
      </c>
      <c r="DD4">
        <v>41</v>
      </c>
      <c r="DE4">
        <v>41</v>
      </c>
      <c r="DF4">
        <v>41</v>
      </c>
      <c r="DG4">
        <v>41</v>
      </c>
      <c r="DH4">
        <v>41</v>
      </c>
      <c r="DI4">
        <v>41</v>
      </c>
      <c r="DJ4">
        <v>41</v>
      </c>
      <c r="DK4">
        <v>42</v>
      </c>
      <c r="DL4">
        <v>41</v>
      </c>
      <c r="DM4">
        <v>42</v>
      </c>
      <c r="DN4">
        <v>41</v>
      </c>
      <c r="DO4">
        <v>3</v>
      </c>
      <c r="DP4">
        <v>5</v>
      </c>
      <c r="DQ4">
        <v>4</v>
      </c>
      <c r="DR4">
        <v>4</v>
      </c>
      <c r="DS4">
        <v>4</v>
      </c>
      <c r="DT4">
        <v>3</v>
      </c>
      <c r="DU4">
        <v>3</v>
      </c>
      <c r="DV4">
        <v>7</v>
      </c>
      <c r="DW4">
        <v>4</v>
      </c>
      <c r="DX4">
        <v>3</v>
      </c>
      <c r="DY4">
        <v>1</v>
      </c>
      <c r="DZ4">
        <v>3</v>
      </c>
      <c r="EA4" s="1" t="s">
        <v>390</v>
      </c>
      <c r="EB4" s="13"/>
      <c r="EC4">
        <v>42</v>
      </c>
      <c r="ED4">
        <v>41</v>
      </c>
      <c r="EE4">
        <v>41</v>
      </c>
      <c r="EF4">
        <v>41</v>
      </c>
      <c r="EG4">
        <v>41</v>
      </c>
      <c r="EH4">
        <v>41</v>
      </c>
      <c r="EI4">
        <v>41</v>
      </c>
      <c r="EJ4">
        <v>41</v>
      </c>
      <c r="EK4">
        <v>41</v>
      </c>
      <c r="EL4">
        <v>41</v>
      </c>
      <c r="EM4">
        <v>41</v>
      </c>
      <c r="EN4">
        <v>41</v>
      </c>
      <c r="EO4">
        <v>41</v>
      </c>
      <c r="EP4">
        <v>41</v>
      </c>
      <c r="EQ4">
        <v>41</v>
      </c>
      <c r="ER4">
        <v>41</v>
      </c>
      <c r="ES4">
        <v>41</v>
      </c>
      <c r="ET4">
        <v>41</v>
      </c>
      <c r="EU4">
        <v>41</v>
      </c>
      <c r="EV4">
        <v>41</v>
      </c>
      <c r="EW4">
        <v>5</v>
      </c>
      <c r="EX4">
        <v>5</v>
      </c>
      <c r="EY4">
        <v>3</v>
      </c>
      <c r="EZ4">
        <v>4</v>
      </c>
      <c r="FA4">
        <v>3</v>
      </c>
      <c r="FB4">
        <v>5</v>
      </c>
      <c r="FC4">
        <v>7</v>
      </c>
      <c r="FD4">
        <v>7</v>
      </c>
      <c r="FE4">
        <v>4</v>
      </c>
      <c r="FF4">
        <v>3</v>
      </c>
      <c r="FG4">
        <v>3</v>
      </c>
      <c r="FH4">
        <v>3</v>
      </c>
      <c r="FI4" s="1" t="s">
        <v>391</v>
      </c>
      <c r="FJ4" s="13"/>
      <c r="FK4">
        <v>43</v>
      </c>
      <c r="FL4">
        <v>41</v>
      </c>
      <c r="FM4">
        <v>41</v>
      </c>
      <c r="FN4">
        <v>41</v>
      </c>
      <c r="FO4">
        <v>41</v>
      </c>
      <c r="FP4">
        <v>41</v>
      </c>
      <c r="FQ4">
        <v>41</v>
      </c>
      <c r="FR4">
        <v>41</v>
      </c>
      <c r="FS4">
        <v>42</v>
      </c>
      <c r="FT4">
        <v>41</v>
      </c>
      <c r="FU4">
        <v>41</v>
      </c>
      <c r="FV4">
        <v>41</v>
      </c>
      <c r="FW4">
        <v>41</v>
      </c>
      <c r="FX4">
        <v>41</v>
      </c>
      <c r="FY4">
        <v>41</v>
      </c>
      <c r="FZ4">
        <v>41</v>
      </c>
      <c r="GA4">
        <v>42</v>
      </c>
      <c r="GB4">
        <v>41</v>
      </c>
      <c r="GC4">
        <v>41</v>
      </c>
      <c r="GD4">
        <v>41</v>
      </c>
      <c r="GE4">
        <v>3</v>
      </c>
      <c r="GF4">
        <v>5</v>
      </c>
      <c r="GG4">
        <v>4</v>
      </c>
      <c r="GH4">
        <v>3</v>
      </c>
      <c r="GI4">
        <v>6</v>
      </c>
      <c r="GJ4">
        <v>6</v>
      </c>
      <c r="GK4">
        <v>4</v>
      </c>
      <c r="GL4">
        <v>4</v>
      </c>
      <c r="GM4">
        <v>4</v>
      </c>
      <c r="GN4">
        <v>3</v>
      </c>
      <c r="GO4">
        <v>5</v>
      </c>
      <c r="GP4">
        <v>4</v>
      </c>
      <c r="GQ4" s="1" t="s">
        <v>383</v>
      </c>
      <c r="GR4" s="13"/>
      <c r="GS4">
        <v>43</v>
      </c>
      <c r="GT4">
        <v>41</v>
      </c>
      <c r="GU4">
        <v>42</v>
      </c>
      <c r="GV4">
        <v>41</v>
      </c>
      <c r="GW4">
        <v>41</v>
      </c>
      <c r="GX4">
        <v>41</v>
      </c>
      <c r="GY4">
        <v>41</v>
      </c>
      <c r="GZ4">
        <v>41</v>
      </c>
      <c r="HA4">
        <v>42</v>
      </c>
      <c r="HB4">
        <v>41</v>
      </c>
      <c r="HC4">
        <v>41</v>
      </c>
      <c r="HD4">
        <v>42</v>
      </c>
      <c r="HE4">
        <v>41</v>
      </c>
      <c r="HF4">
        <v>41</v>
      </c>
      <c r="HG4">
        <v>41</v>
      </c>
      <c r="HH4">
        <v>41</v>
      </c>
      <c r="HI4">
        <v>42</v>
      </c>
      <c r="HJ4">
        <v>41</v>
      </c>
      <c r="HK4">
        <v>42</v>
      </c>
      <c r="HL4">
        <v>41</v>
      </c>
      <c r="HM4">
        <v>3</v>
      </c>
      <c r="HN4">
        <v>5</v>
      </c>
      <c r="HO4">
        <v>4</v>
      </c>
      <c r="HP4">
        <v>5</v>
      </c>
      <c r="HQ4">
        <v>3</v>
      </c>
      <c r="HR4">
        <v>5</v>
      </c>
      <c r="HS4">
        <v>6</v>
      </c>
      <c r="HT4">
        <v>6</v>
      </c>
      <c r="HU4">
        <v>4</v>
      </c>
      <c r="HV4">
        <v>4</v>
      </c>
      <c r="HW4">
        <v>6</v>
      </c>
      <c r="HX4">
        <v>5</v>
      </c>
      <c r="HY4" s="1" t="s">
        <v>392</v>
      </c>
      <c r="HZ4" s="13"/>
      <c r="IA4">
        <v>43</v>
      </c>
      <c r="IB4">
        <v>41</v>
      </c>
      <c r="IC4">
        <v>42</v>
      </c>
      <c r="ID4">
        <v>41</v>
      </c>
      <c r="IE4">
        <v>41</v>
      </c>
      <c r="IF4">
        <v>41</v>
      </c>
      <c r="IG4">
        <v>41</v>
      </c>
      <c r="IH4">
        <v>41</v>
      </c>
      <c r="II4">
        <v>43</v>
      </c>
      <c r="IJ4">
        <v>41</v>
      </c>
      <c r="IK4">
        <v>41</v>
      </c>
      <c r="IL4">
        <v>42</v>
      </c>
      <c r="IM4">
        <v>41</v>
      </c>
      <c r="IN4">
        <v>42</v>
      </c>
      <c r="IO4">
        <v>41</v>
      </c>
      <c r="IP4">
        <v>41</v>
      </c>
      <c r="IQ4">
        <v>43</v>
      </c>
      <c r="IR4">
        <v>41</v>
      </c>
      <c r="IS4">
        <v>42</v>
      </c>
      <c r="IT4">
        <v>41</v>
      </c>
      <c r="IU4">
        <v>2</v>
      </c>
      <c r="IV4">
        <v>6</v>
      </c>
      <c r="IW4">
        <v>4</v>
      </c>
      <c r="IX4">
        <v>4</v>
      </c>
      <c r="IY4">
        <v>6</v>
      </c>
      <c r="IZ4">
        <v>2</v>
      </c>
      <c r="JA4">
        <v>3</v>
      </c>
      <c r="JB4">
        <v>4</v>
      </c>
      <c r="JC4">
        <v>5</v>
      </c>
      <c r="JD4">
        <v>3</v>
      </c>
      <c r="JE4">
        <v>5</v>
      </c>
      <c r="JF4">
        <v>4</v>
      </c>
      <c r="JG4" s="1" t="s">
        <v>393</v>
      </c>
      <c r="JH4" s="13"/>
      <c r="JI4">
        <v>42</v>
      </c>
      <c r="JJ4">
        <v>41</v>
      </c>
      <c r="JK4">
        <v>41</v>
      </c>
      <c r="JL4">
        <v>41</v>
      </c>
      <c r="JM4">
        <v>41</v>
      </c>
      <c r="JN4">
        <v>41</v>
      </c>
      <c r="JO4">
        <v>41</v>
      </c>
      <c r="JP4">
        <v>41</v>
      </c>
      <c r="JQ4">
        <v>41</v>
      </c>
      <c r="JR4">
        <v>41</v>
      </c>
      <c r="JS4">
        <v>41</v>
      </c>
      <c r="JT4">
        <v>42</v>
      </c>
      <c r="JU4">
        <v>41</v>
      </c>
      <c r="JV4">
        <v>41</v>
      </c>
      <c r="JW4">
        <v>41</v>
      </c>
      <c r="JX4">
        <v>41</v>
      </c>
      <c r="JY4">
        <v>41</v>
      </c>
      <c r="JZ4">
        <v>41</v>
      </c>
      <c r="KA4">
        <v>41</v>
      </c>
      <c r="KB4">
        <v>41</v>
      </c>
      <c r="KC4">
        <v>3</v>
      </c>
      <c r="KD4">
        <v>4</v>
      </c>
      <c r="KE4">
        <v>3</v>
      </c>
      <c r="KF4">
        <v>4</v>
      </c>
      <c r="KG4">
        <v>4</v>
      </c>
      <c r="KH4">
        <v>4</v>
      </c>
      <c r="KI4">
        <v>4</v>
      </c>
      <c r="KJ4">
        <v>7</v>
      </c>
      <c r="KK4">
        <v>4</v>
      </c>
      <c r="KL4">
        <v>3</v>
      </c>
      <c r="KM4">
        <v>4</v>
      </c>
      <c r="KN4">
        <v>4</v>
      </c>
      <c r="KO4" s="1" t="s">
        <v>383</v>
      </c>
      <c r="KP4" s="13"/>
      <c r="KQ4">
        <v>43</v>
      </c>
      <c r="KR4">
        <v>41</v>
      </c>
      <c r="KS4">
        <v>42</v>
      </c>
      <c r="KT4">
        <v>41</v>
      </c>
      <c r="KU4">
        <v>41</v>
      </c>
      <c r="KV4">
        <v>41</v>
      </c>
      <c r="KW4">
        <v>41</v>
      </c>
      <c r="KX4">
        <v>41</v>
      </c>
      <c r="KY4">
        <v>42</v>
      </c>
      <c r="KZ4">
        <v>41</v>
      </c>
      <c r="LA4">
        <v>41</v>
      </c>
      <c r="LB4">
        <v>42</v>
      </c>
      <c r="LC4">
        <v>41</v>
      </c>
      <c r="LD4">
        <v>41</v>
      </c>
      <c r="LE4">
        <v>41</v>
      </c>
      <c r="LF4">
        <v>42</v>
      </c>
      <c r="LG4">
        <v>42</v>
      </c>
      <c r="LH4">
        <v>41</v>
      </c>
      <c r="LI4">
        <v>42</v>
      </c>
      <c r="LJ4">
        <v>41</v>
      </c>
      <c r="LK4">
        <v>4</v>
      </c>
      <c r="LL4">
        <v>5</v>
      </c>
      <c r="LM4">
        <v>4</v>
      </c>
      <c r="LN4">
        <v>4</v>
      </c>
      <c r="LO4">
        <v>4</v>
      </c>
      <c r="LP4">
        <v>3</v>
      </c>
      <c r="LQ4">
        <v>3</v>
      </c>
      <c r="LR4">
        <v>7</v>
      </c>
      <c r="LS4">
        <v>4</v>
      </c>
      <c r="LT4">
        <v>2</v>
      </c>
      <c r="LU4">
        <v>3</v>
      </c>
      <c r="LV4">
        <v>3</v>
      </c>
      <c r="LW4" s="1" t="s">
        <v>394</v>
      </c>
      <c r="LX4" s="13"/>
      <c r="LY4">
        <v>30</v>
      </c>
      <c r="LZ4">
        <v>5</v>
      </c>
      <c r="MA4">
        <v>4</v>
      </c>
      <c r="MB4">
        <v>5</v>
      </c>
      <c r="MC4">
        <v>5</v>
      </c>
      <c r="MD4">
        <v>7</v>
      </c>
      <c r="ME4">
        <v>7</v>
      </c>
      <c r="MF4">
        <v>2</v>
      </c>
      <c r="MG4">
        <v>5</v>
      </c>
      <c r="MH4">
        <v>4</v>
      </c>
      <c r="MI4">
        <v>1</v>
      </c>
      <c r="MJ4">
        <v>3</v>
      </c>
      <c r="MK4">
        <v>1</v>
      </c>
      <c r="ML4">
        <v>7</v>
      </c>
      <c r="MM4">
        <v>7</v>
      </c>
      <c r="MN4">
        <v>4</v>
      </c>
      <c r="MO4">
        <v>7</v>
      </c>
      <c r="MP4">
        <v>6</v>
      </c>
      <c r="MQ4">
        <v>6</v>
      </c>
      <c r="MR4">
        <v>5</v>
      </c>
      <c r="MS4">
        <v>2</v>
      </c>
      <c r="MT4">
        <v>7</v>
      </c>
      <c r="MU4">
        <v>2</v>
      </c>
      <c r="MV4">
        <v>5</v>
      </c>
      <c r="MW4">
        <v>5</v>
      </c>
      <c r="MX4">
        <v>6</v>
      </c>
      <c r="MY4">
        <v>1</v>
      </c>
      <c r="MZ4" s="1" t="s">
        <v>395</v>
      </c>
    </row>
    <row r="5" spans="2:364" ht="16" customHeight="1" x14ac:dyDescent="0.5">
      <c r="B5">
        <v>19</v>
      </c>
      <c r="D5">
        <v>1</v>
      </c>
      <c r="F5" s="1" t="s">
        <v>396</v>
      </c>
      <c r="G5" s="1"/>
      <c r="H5" s="1" t="s">
        <v>384</v>
      </c>
      <c r="I5" s="1"/>
      <c r="J5" s="1" t="s">
        <v>385</v>
      </c>
      <c r="K5" s="1" t="s">
        <v>383</v>
      </c>
      <c r="L5" s="5">
        <v>1</v>
      </c>
      <c r="M5" s="5">
        <v>1</v>
      </c>
      <c r="N5" s="5">
        <v>1</v>
      </c>
      <c r="O5" s="5">
        <v>1</v>
      </c>
      <c r="P5" s="5">
        <v>1</v>
      </c>
      <c r="Q5" s="5">
        <v>2</v>
      </c>
      <c r="R5" s="5">
        <v>7</v>
      </c>
      <c r="S5" s="5">
        <v>7</v>
      </c>
      <c r="T5" s="5">
        <v>7</v>
      </c>
      <c r="U5" s="5">
        <v>5</v>
      </c>
      <c r="V5" s="5">
        <v>7</v>
      </c>
      <c r="W5" s="5">
        <v>4</v>
      </c>
      <c r="X5" s="5">
        <v>3</v>
      </c>
      <c r="Y5" s="5">
        <v>4</v>
      </c>
      <c r="Z5" s="5">
        <v>1</v>
      </c>
      <c r="AA5" s="5">
        <v>4</v>
      </c>
      <c r="AB5" s="5">
        <v>4</v>
      </c>
      <c r="AC5" s="5">
        <v>3</v>
      </c>
      <c r="AE5" s="7" t="s">
        <v>383</v>
      </c>
      <c r="AF5" s="7" t="s">
        <v>383</v>
      </c>
      <c r="AG5" s="7" t="s">
        <v>383</v>
      </c>
      <c r="AH5" s="7" t="s">
        <v>383</v>
      </c>
      <c r="AI5" s="7" t="s">
        <v>383</v>
      </c>
      <c r="AJ5" s="7" t="s">
        <v>383</v>
      </c>
      <c r="AK5" s="7" t="s">
        <v>383</v>
      </c>
      <c r="AL5" s="7" t="s">
        <v>383</v>
      </c>
      <c r="AM5" s="7" t="s">
        <v>383</v>
      </c>
      <c r="AN5" s="7" t="s">
        <v>383</v>
      </c>
      <c r="AO5" s="7" t="s">
        <v>383</v>
      </c>
      <c r="AP5" s="7" t="s">
        <v>383</v>
      </c>
      <c r="AQ5" s="7" t="s">
        <v>383</v>
      </c>
      <c r="AR5" s="7" t="s">
        <v>383</v>
      </c>
      <c r="AS5" s="7" t="s">
        <v>383</v>
      </c>
      <c r="AT5" s="7" t="s">
        <v>383</v>
      </c>
      <c r="AU5" s="7" t="s">
        <v>383</v>
      </c>
      <c r="AV5" s="7" t="s">
        <v>383</v>
      </c>
      <c r="AW5" s="7" t="s">
        <v>383</v>
      </c>
      <c r="AX5" s="7" t="s">
        <v>383</v>
      </c>
      <c r="AY5" s="5">
        <v>6</v>
      </c>
      <c r="AZ5" s="5">
        <v>3</v>
      </c>
      <c r="BA5" s="5">
        <v>3</v>
      </c>
      <c r="BB5" s="5">
        <v>4</v>
      </c>
      <c r="BC5" s="5">
        <v>4</v>
      </c>
      <c r="BD5" s="5">
        <v>5</v>
      </c>
      <c r="BE5" s="8">
        <v>4</v>
      </c>
      <c r="BF5" s="8">
        <v>3</v>
      </c>
      <c r="BG5" s="8">
        <v>4</v>
      </c>
      <c r="BH5" s="8">
        <v>3</v>
      </c>
      <c r="BI5" s="8">
        <v>4</v>
      </c>
      <c r="BJ5" s="8">
        <v>3</v>
      </c>
      <c r="BK5" s="10" t="s">
        <v>383</v>
      </c>
      <c r="BL5" s="13"/>
      <c r="BM5">
        <v>43</v>
      </c>
      <c r="BN5">
        <v>43</v>
      </c>
      <c r="BO5">
        <v>43</v>
      </c>
      <c r="BP5">
        <v>43</v>
      </c>
      <c r="BQ5">
        <v>41</v>
      </c>
      <c r="BR5">
        <v>42</v>
      </c>
      <c r="BS5">
        <v>43</v>
      </c>
      <c r="BT5">
        <v>43</v>
      </c>
      <c r="BU5">
        <v>41</v>
      </c>
      <c r="BV5">
        <v>41</v>
      </c>
      <c r="BW5">
        <v>42</v>
      </c>
      <c r="BX5">
        <v>44</v>
      </c>
      <c r="BY5">
        <v>41</v>
      </c>
      <c r="BZ5">
        <v>41</v>
      </c>
      <c r="CA5">
        <v>43</v>
      </c>
      <c r="CB5">
        <v>41</v>
      </c>
      <c r="CC5">
        <v>44</v>
      </c>
      <c r="CD5">
        <v>43</v>
      </c>
      <c r="CE5">
        <v>41</v>
      </c>
      <c r="CF5">
        <v>42</v>
      </c>
      <c r="CG5">
        <v>6</v>
      </c>
      <c r="CH5">
        <v>6</v>
      </c>
      <c r="CI5">
        <v>6</v>
      </c>
      <c r="CJ5">
        <v>6</v>
      </c>
      <c r="CK5">
        <v>4</v>
      </c>
      <c r="CL5">
        <v>6</v>
      </c>
      <c r="CM5">
        <v>7</v>
      </c>
      <c r="CN5">
        <v>7</v>
      </c>
      <c r="CO5">
        <v>2</v>
      </c>
      <c r="CP5">
        <v>1</v>
      </c>
      <c r="CQ5">
        <v>2</v>
      </c>
      <c r="CR5">
        <v>2</v>
      </c>
      <c r="CS5" s="1" t="s">
        <v>383</v>
      </c>
      <c r="CT5" s="13"/>
      <c r="CU5">
        <v>42</v>
      </c>
      <c r="CV5">
        <v>43</v>
      </c>
      <c r="CW5">
        <v>41</v>
      </c>
      <c r="CX5">
        <v>43</v>
      </c>
      <c r="CY5">
        <v>43</v>
      </c>
      <c r="CZ5">
        <v>41</v>
      </c>
      <c r="DA5">
        <v>43</v>
      </c>
      <c r="DB5">
        <v>44</v>
      </c>
      <c r="DC5">
        <v>41</v>
      </c>
      <c r="DD5">
        <v>41</v>
      </c>
      <c r="DE5">
        <v>43</v>
      </c>
      <c r="DF5">
        <v>44</v>
      </c>
      <c r="DG5">
        <v>41</v>
      </c>
      <c r="DH5">
        <v>41</v>
      </c>
      <c r="DI5">
        <v>44</v>
      </c>
      <c r="DJ5">
        <v>41</v>
      </c>
      <c r="DK5">
        <v>44</v>
      </c>
      <c r="DL5">
        <v>44</v>
      </c>
      <c r="DM5">
        <v>44</v>
      </c>
      <c r="DN5">
        <v>42</v>
      </c>
      <c r="DO5">
        <v>6</v>
      </c>
      <c r="DP5">
        <v>2</v>
      </c>
      <c r="DQ5">
        <v>2</v>
      </c>
      <c r="DR5">
        <v>6</v>
      </c>
      <c r="DS5">
        <v>2</v>
      </c>
      <c r="DT5">
        <v>6</v>
      </c>
      <c r="DU5">
        <v>5</v>
      </c>
      <c r="DV5">
        <v>5</v>
      </c>
      <c r="DW5">
        <v>3</v>
      </c>
      <c r="DX5">
        <v>5</v>
      </c>
      <c r="DY5">
        <v>3</v>
      </c>
      <c r="DZ5">
        <v>3</v>
      </c>
      <c r="EA5" s="1" t="s">
        <v>383</v>
      </c>
      <c r="EB5" s="13"/>
      <c r="EC5">
        <v>41</v>
      </c>
      <c r="ED5">
        <v>42</v>
      </c>
      <c r="EE5">
        <v>41</v>
      </c>
      <c r="EF5">
        <v>41</v>
      </c>
      <c r="EG5">
        <v>41</v>
      </c>
      <c r="EH5">
        <v>41</v>
      </c>
      <c r="EI5">
        <v>41</v>
      </c>
      <c r="EJ5">
        <v>41</v>
      </c>
      <c r="EK5">
        <v>41</v>
      </c>
      <c r="EL5">
        <v>41</v>
      </c>
      <c r="EM5">
        <v>41</v>
      </c>
      <c r="EN5">
        <v>44</v>
      </c>
      <c r="EO5">
        <v>41</v>
      </c>
      <c r="EP5">
        <v>41</v>
      </c>
      <c r="EQ5">
        <v>43</v>
      </c>
      <c r="ER5">
        <v>41</v>
      </c>
      <c r="ES5">
        <v>44</v>
      </c>
      <c r="ET5">
        <v>42</v>
      </c>
      <c r="EU5">
        <v>42</v>
      </c>
      <c r="EV5">
        <v>42</v>
      </c>
      <c r="EW5">
        <v>3</v>
      </c>
      <c r="EX5">
        <v>5</v>
      </c>
      <c r="EY5">
        <v>4</v>
      </c>
      <c r="EZ5">
        <v>4</v>
      </c>
      <c r="FA5">
        <v>4</v>
      </c>
      <c r="FB5">
        <v>4</v>
      </c>
      <c r="FC5">
        <v>3</v>
      </c>
      <c r="FD5">
        <v>3</v>
      </c>
      <c r="FE5">
        <v>5</v>
      </c>
      <c r="FF5">
        <v>3</v>
      </c>
      <c r="FG5">
        <v>4</v>
      </c>
      <c r="FH5">
        <v>4</v>
      </c>
      <c r="FI5" s="1" t="s">
        <v>383</v>
      </c>
      <c r="FJ5" s="13"/>
      <c r="FK5">
        <v>41</v>
      </c>
      <c r="FL5">
        <v>41</v>
      </c>
      <c r="FM5">
        <v>41</v>
      </c>
      <c r="FN5">
        <v>43</v>
      </c>
      <c r="FO5">
        <v>41</v>
      </c>
      <c r="FP5">
        <v>41</v>
      </c>
      <c r="FQ5">
        <v>41</v>
      </c>
      <c r="FR5">
        <v>41</v>
      </c>
      <c r="FS5">
        <v>41</v>
      </c>
      <c r="FT5">
        <v>41</v>
      </c>
      <c r="FU5">
        <v>43</v>
      </c>
      <c r="FV5">
        <v>41</v>
      </c>
      <c r="FW5">
        <v>41</v>
      </c>
      <c r="FX5">
        <v>41</v>
      </c>
      <c r="FY5">
        <v>42</v>
      </c>
      <c r="FZ5">
        <v>41</v>
      </c>
      <c r="GA5">
        <v>42</v>
      </c>
      <c r="GB5">
        <v>41</v>
      </c>
      <c r="GC5">
        <v>41</v>
      </c>
      <c r="GD5">
        <v>41</v>
      </c>
      <c r="GE5">
        <v>6</v>
      </c>
      <c r="GF5">
        <v>2</v>
      </c>
      <c r="GG5">
        <v>4</v>
      </c>
      <c r="GH5">
        <v>4</v>
      </c>
      <c r="GI5">
        <v>4</v>
      </c>
      <c r="GJ5">
        <v>5</v>
      </c>
      <c r="GK5">
        <v>4</v>
      </c>
      <c r="GL5">
        <v>3</v>
      </c>
      <c r="GM5">
        <v>3</v>
      </c>
      <c r="GN5">
        <v>3</v>
      </c>
      <c r="GO5">
        <v>2</v>
      </c>
      <c r="GP5">
        <v>3</v>
      </c>
      <c r="GQ5" s="1" t="s">
        <v>383</v>
      </c>
      <c r="GR5" s="13"/>
      <c r="GS5">
        <v>43</v>
      </c>
      <c r="GT5">
        <v>43</v>
      </c>
      <c r="GU5">
        <v>43</v>
      </c>
      <c r="GV5">
        <v>42</v>
      </c>
      <c r="GW5">
        <v>42</v>
      </c>
      <c r="GX5">
        <v>41</v>
      </c>
      <c r="GY5">
        <v>41</v>
      </c>
      <c r="GZ5">
        <v>41</v>
      </c>
      <c r="HA5">
        <v>41</v>
      </c>
      <c r="HB5">
        <v>41</v>
      </c>
      <c r="HC5">
        <v>41</v>
      </c>
      <c r="HD5">
        <v>43</v>
      </c>
      <c r="HE5">
        <v>41</v>
      </c>
      <c r="HF5">
        <v>41</v>
      </c>
      <c r="HG5">
        <v>41</v>
      </c>
      <c r="HH5">
        <v>41</v>
      </c>
      <c r="HI5">
        <v>44</v>
      </c>
      <c r="HJ5">
        <v>41</v>
      </c>
      <c r="HK5">
        <v>41</v>
      </c>
      <c r="HL5">
        <v>41</v>
      </c>
      <c r="HM5">
        <v>3</v>
      </c>
      <c r="HN5">
        <v>5</v>
      </c>
      <c r="HO5">
        <v>5</v>
      </c>
      <c r="HP5">
        <v>3</v>
      </c>
      <c r="HQ5">
        <v>5</v>
      </c>
      <c r="HR5">
        <v>4</v>
      </c>
      <c r="HS5">
        <v>3</v>
      </c>
      <c r="HT5">
        <v>3</v>
      </c>
      <c r="HU5">
        <v>3</v>
      </c>
      <c r="HV5">
        <v>3</v>
      </c>
      <c r="HW5">
        <v>4</v>
      </c>
      <c r="HX5">
        <v>5</v>
      </c>
      <c r="HY5" s="1" t="s">
        <v>383</v>
      </c>
      <c r="HZ5" s="13"/>
      <c r="IA5">
        <v>43</v>
      </c>
      <c r="IB5">
        <v>43</v>
      </c>
      <c r="IC5">
        <v>43</v>
      </c>
      <c r="ID5">
        <v>42</v>
      </c>
      <c r="IE5">
        <v>43</v>
      </c>
      <c r="IF5">
        <v>41</v>
      </c>
      <c r="IG5">
        <v>43</v>
      </c>
      <c r="IH5">
        <v>42</v>
      </c>
      <c r="II5">
        <v>41</v>
      </c>
      <c r="IJ5">
        <v>41</v>
      </c>
      <c r="IK5">
        <v>41</v>
      </c>
      <c r="IL5">
        <v>44</v>
      </c>
      <c r="IM5">
        <v>41</v>
      </c>
      <c r="IN5">
        <v>41</v>
      </c>
      <c r="IO5">
        <v>43</v>
      </c>
      <c r="IP5">
        <v>41</v>
      </c>
      <c r="IQ5">
        <v>44</v>
      </c>
      <c r="IR5">
        <v>43</v>
      </c>
      <c r="IS5">
        <v>41</v>
      </c>
      <c r="IT5">
        <v>42</v>
      </c>
      <c r="IU5">
        <v>2</v>
      </c>
      <c r="IV5">
        <v>6</v>
      </c>
      <c r="IW5">
        <v>5</v>
      </c>
      <c r="IX5">
        <v>4</v>
      </c>
      <c r="IY5">
        <v>6</v>
      </c>
      <c r="IZ5">
        <v>4</v>
      </c>
      <c r="JA5">
        <v>4</v>
      </c>
      <c r="JB5">
        <v>4</v>
      </c>
      <c r="JC5">
        <v>3</v>
      </c>
      <c r="JD5">
        <v>5</v>
      </c>
      <c r="JE5">
        <v>4</v>
      </c>
      <c r="JF5">
        <v>6</v>
      </c>
      <c r="JG5" s="1" t="s">
        <v>383</v>
      </c>
      <c r="JH5" s="13"/>
      <c r="JI5">
        <v>41</v>
      </c>
      <c r="JJ5">
        <v>41</v>
      </c>
      <c r="JK5">
        <v>41</v>
      </c>
      <c r="JL5">
        <v>41</v>
      </c>
      <c r="JM5">
        <v>41</v>
      </c>
      <c r="JN5">
        <v>41</v>
      </c>
      <c r="JO5">
        <v>41</v>
      </c>
      <c r="JP5">
        <v>41</v>
      </c>
      <c r="JQ5">
        <v>41</v>
      </c>
      <c r="JR5">
        <v>41</v>
      </c>
      <c r="JS5">
        <v>41</v>
      </c>
      <c r="JT5">
        <v>41</v>
      </c>
      <c r="JU5">
        <v>41</v>
      </c>
      <c r="JV5">
        <v>41</v>
      </c>
      <c r="JW5">
        <v>42</v>
      </c>
      <c r="JX5">
        <v>41</v>
      </c>
      <c r="JY5">
        <v>42</v>
      </c>
      <c r="JZ5">
        <v>41</v>
      </c>
      <c r="KA5">
        <v>41</v>
      </c>
      <c r="KB5">
        <v>42</v>
      </c>
      <c r="KC5">
        <v>6</v>
      </c>
      <c r="KD5">
        <v>4</v>
      </c>
      <c r="KE5">
        <v>4</v>
      </c>
      <c r="KF5">
        <v>4</v>
      </c>
      <c r="KG5">
        <v>4</v>
      </c>
      <c r="KH5">
        <v>5</v>
      </c>
      <c r="KI5">
        <v>4</v>
      </c>
      <c r="KJ5">
        <v>4</v>
      </c>
      <c r="KK5">
        <v>2</v>
      </c>
      <c r="KL5">
        <v>5</v>
      </c>
      <c r="KM5">
        <v>4</v>
      </c>
      <c r="KN5">
        <v>5</v>
      </c>
      <c r="KO5" s="1" t="s">
        <v>383</v>
      </c>
      <c r="KP5" s="13"/>
      <c r="KQ5">
        <v>42</v>
      </c>
      <c r="KR5">
        <v>42</v>
      </c>
      <c r="KS5">
        <v>42</v>
      </c>
      <c r="KT5">
        <v>42</v>
      </c>
      <c r="KU5">
        <v>41</v>
      </c>
      <c r="KV5">
        <v>41</v>
      </c>
      <c r="KW5">
        <v>41</v>
      </c>
      <c r="KX5">
        <v>41</v>
      </c>
      <c r="KY5">
        <v>41</v>
      </c>
      <c r="KZ5">
        <v>41</v>
      </c>
      <c r="LA5">
        <v>43</v>
      </c>
      <c r="LB5">
        <v>43</v>
      </c>
      <c r="LC5">
        <v>41</v>
      </c>
      <c r="LD5">
        <v>41</v>
      </c>
      <c r="LE5">
        <v>42</v>
      </c>
      <c r="LF5">
        <v>41</v>
      </c>
      <c r="LG5">
        <v>43</v>
      </c>
      <c r="LH5">
        <v>41</v>
      </c>
      <c r="LI5">
        <v>41</v>
      </c>
      <c r="LJ5">
        <v>41</v>
      </c>
      <c r="LK5">
        <v>3</v>
      </c>
      <c r="LL5">
        <v>5</v>
      </c>
      <c r="LM5">
        <v>4</v>
      </c>
      <c r="LN5">
        <v>3</v>
      </c>
      <c r="LO5">
        <v>6</v>
      </c>
      <c r="LP5">
        <v>3</v>
      </c>
      <c r="LQ5">
        <v>7</v>
      </c>
      <c r="LR5">
        <v>7</v>
      </c>
      <c r="LS5">
        <v>1</v>
      </c>
      <c r="LT5">
        <v>2</v>
      </c>
      <c r="LU5">
        <v>1</v>
      </c>
      <c r="LV5">
        <v>2</v>
      </c>
      <c r="LW5" s="1" t="s">
        <v>383</v>
      </c>
      <c r="LX5" s="13"/>
      <c r="LY5">
        <v>28</v>
      </c>
      <c r="LZ5">
        <v>1</v>
      </c>
      <c r="MA5">
        <v>1</v>
      </c>
      <c r="MB5">
        <v>2</v>
      </c>
      <c r="MC5">
        <v>2</v>
      </c>
      <c r="MD5">
        <v>1</v>
      </c>
      <c r="ME5">
        <v>1</v>
      </c>
      <c r="MF5">
        <v>3</v>
      </c>
      <c r="MG5">
        <v>1</v>
      </c>
      <c r="MH5">
        <v>1</v>
      </c>
      <c r="MI5">
        <v>5</v>
      </c>
      <c r="MJ5">
        <v>2</v>
      </c>
      <c r="MK5">
        <v>1</v>
      </c>
      <c r="ML5">
        <v>1</v>
      </c>
      <c r="MM5">
        <v>2</v>
      </c>
      <c r="MN5">
        <v>2</v>
      </c>
      <c r="MO5">
        <v>3</v>
      </c>
      <c r="MP5">
        <v>3</v>
      </c>
      <c r="MQ5">
        <v>3</v>
      </c>
      <c r="MR5">
        <v>7</v>
      </c>
      <c r="MS5">
        <v>3</v>
      </c>
      <c r="MT5">
        <v>7</v>
      </c>
      <c r="MU5">
        <v>5</v>
      </c>
      <c r="MV5">
        <v>7</v>
      </c>
      <c r="MW5">
        <v>2</v>
      </c>
      <c r="MX5">
        <v>6</v>
      </c>
      <c r="MY5">
        <v>1</v>
      </c>
      <c r="MZ5" s="1" t="s">
        <v>397</v>
      </c>
    </row>
    <row r="6" spans="2:364" ht="16" customHeight="1" x14ac:dyDescent="0.5">
      <c r="B6">
        <v>20</v>
      </c>
      <c r="D6">
        <v>1</v>
      </c>
      <c r="F6" s="1" t="s">
        <v>398</v>
      </c>
      <c r="G6" s="1"/>
      <c r="H6" s="1" t="s">
        <v>384</v>
      </c>
      <c r="I6" s="1"/>
      <c r="J6" s="1" t="s">
        <v>385</v>
      </c>
      <c r="K6" s="1" t="s">
        <v>383</v>
      </c>
      <c r="L6" s="5">
        <v>6</v>
      </c>
      <c r="M6" s="5">
        <v>6</v>
      </c>
      <c r="N6" s="5">
        <v>6</v>
      </c>
      <c r="O6" s="5">
        <v>2</v>
      </c>
      <c r="P6" s="5">
        <v>4</v>
      </c>
      <c r="Q6" s="5">
        <v>5</v>
      </c>
      <c r="R6" s="5">
        <v>5</v>
      </c>
      <c r="S6" s="5">
        <v>5</v>
      </c>
      <c r="T6" s="5">
        <v>5</v>
      </c>
      <c r="U6" s="5">
        <v>5</v>
      </c>
      <c r="V6" s="5">
        <v>5</v>
      </c>
      <c r="W6" s="5">
        <v>5</v>
      </c>
      <c r="X6" s="5">
        <v>1</v>
      </c>
      <c r="Y6" s="5">
        <v>6</v>
      </c>
      <c r="Z6" s="5">
        <v>5</v>
      </c>
      <c r="AA6" s="5">
        <v>2</v>
      </c>
      <c r="AB6" s="5">
        <v>2</v>
      </c>
      <c r="AC6" s="5">
        <v>2</v>
      </c>
      <c r="AE6" s="7" t="s">
        <v>383</v>
      </c>
      <c r="AF6" s="7" t="s">
        <v>383</v>
      </c>
      <c r="AG6" s="7" t="s">
        <v>383</v>
      </c>
      <c r="AH6" s="7" t="s">
        <v>383</v>
      </c>
      <c r="AI6" s="7" t="s">
        <v>383</v>
      </c>
      <c r="AJ6" s="7" t="s">
        <v>383</v>
      </c>
      <c r="AK6" s="7" t="s">
        <v>383</v>
      </c>
      <c r="AL6" s="7" t="s">
        <v>383</v>
      </c>
      <c r="AM6" s="7" t="s">
        <v>383</v>
      </c>
      <c r="AN6" s="7" t="s">
        <v>383</v>
      </c>
      <c r="AO6" s="7" t="s">
        <v>383</v>
      </c>
      <c r="AP6" s="7" t="s">
        <v>383</v>
      </c>
      <c r="AQ6" s="7" t="s">
        <v>383</v>
      </c>
      <c r="AR6" s="7" t="s">
        <v>383</v>
      </c>
      <c r="AS6" s="7" t="s">
        <v>383</v>
      </c>
      <c r="AT6" s="7" t="s">
        <v>383</v>
      </c>
      <c r="AU6" s="7" t="s">
        <v>383</v>
      </c>
      <c r="AV6" s="7" t="s">
        <v>383</v>
      </c>
      <c r="AW6" s="7" t="s">
        <v>383</v>
      </c>
      <c r="AX6" s="7" t="s">
        <v>383</v>
      </c>
      <c r="AY6" s="5">
        <v>3</v>
      </c>
      <c r="AZ6" s="5">
        <v>4</v>
      </c>
      <c r="BA6" s="5">
        <v>4</v>
      </c>
      <c r="BB6" s="5">
        <v>4</v>
      </c>
      <c r="BC6" s="5">
        <v>6</v>
      </c>
      <c r="BD6" s="5">
        <v>2</v>
      </c>
      <c r="BE6" s="8">
        <v>4</v>
      </c>
      <c r="BF6" s="8">
        <v>4</v>
      </c>
      <c r="BG6" s="8">
        <v>4</v>
      </c>
      <c r="BH6" s="8">
        <v>4</v>
      </c>
      <c r="BI6" s="8">
        <v>4</v>
      </c>
      <c r="BJ6" s="8">
        <v>5</v>
      </c>
      <c r="BK6" s="10" t="s">
        <v>383</v>
      </c>
      <c r="BL6" s="13"/>
      <c r="BM6">
        <v>44</v>
      </c>
      <c r="BN6">
        <v>41</v>
      </c>
      <c r="BO6">
        <v>42</v>
      </c>
      <c r="BP6">
        <v>41</v>
      </c>
      <c r="BQ6">
        <v>42</v>
      </c>
      <c r="BR6">
        <v>41</v>
      </c>
      <c r="BS6">
        <v>41</v>
      </c>
      <c r="BT6">
        <v>41</v>
      </c>
      <c r="BU6">
        <v>41</v>
      </c>
      <c r="BV6">
        <v>43</v>
      </c>
      <c r="BW6">
        <v>41</v>
      </c>
      <c r="BX6">
        <v>41</v>
      </c>
      <c r="BY6">
        <v>41</v>
      </c>
      <c r="BZ6">
        <v>42</v>
      </c>
      <c r="CA6">
        <v>41</v>
      </c>
      <c r="CB6">
        <v>41</v>
      </c>
      <c r="CC6">
        <v>42</v>
      </c>
      <c r="CD6">
        <v>41</v>
      </c>
      <c r="CE6">
        <v>41</v>
      </c>
      <c r="CF6">
        <v>41</v>
      </c>
      <c r="CG6">
        <v>3</v>
      </c>
      <c r="CH6">
        <v>3</v>
      </c>
      <c r="CI6">
        <v>5</v>
      </c>
      <c r="CJ6">
        <v>3</v>
      </c>
      <c r="CK6">
        <v>4</v>
      </c>
      <c r="CL6">
        <v>3</v>
      </c>
      <c r="CM6">
        <v>4</v>
      </c>
      <c r="CN6">
        <v>4</v>
      </c>
      <c r="CO6">
        <v>4</v>
      </c>
      <c r="CP6">
        <v>4</v>
      </c>
      <c r="CQ6">
        <v>5</v>
      </c>
      <c r="CR6">
        <v>5</v>
      </c>
      <c r="CS6" s="1" t="s">
        <v>383</v>
      </c>
      <c r="CT6" s="13"/>
      <c r="CU6">
        <v>45</v>
      </c>
      <c r="CV6">
        <v>41</v>
      </c>
      <c r="CW6">
        <v>43</v>
      </c>
      <c r="CX6">
        <v>41</v>
      </c>
      <c r="CY6">
        <v>43</v>
      </c>
      <c r="CZ6">
        <v>41</v>
      </c>
      <c r="DA6">
        <v>41</v>
      </c>
      <c r="DB6">
        <v>41</v>
      </c>
      <c r="DC6">
        <v>44</v>
      </c>
      <c r="DD6">
        <v>43</v>
      </c>
      <c r="DE6">
        <v>41</v>
      </c>
      <c r="DF6">
        <v>44</v>
      </c>
      <c r="DG6">
        <v>41</v>
      </c>
      <c r="DH6">
        <v>43</v>
      </c>
      <c r="DI6">
        <v>41</v>
      </c>
      <c r="DJ6">
        <v>41</v>
      </c>
      <c r="DK6">
        <v>44</v>
      </c>
      <c r="DL6">
        <v>43</v>
      </c>
      <c r="DM6">
        <v>43</v>
      </c>
      <c r="DN6">
        <v>41</v>
      </c>
      <c r="DO6">
        <v>3</v>
      </c>
      <c r="DP6">
        <v>5</v>
      </c>
      <c r="DQ6">
        <v>4</v>
      </c>
      <c r="DR6">
        <v>4</v>
      </c>
      <c r="DS6">
        <v>4</v>
      </c>
      <c r="DT6">
        <v>3</v>
      </c>
      <c r="DU6">
        <v>4</v>
      </c>
      <c r="DV6">
        <v>4</v>
      </c>
      <c r="DW6">
        <v>4</v>
      </c>
      <c r="DX6">
        <v>4</v>
      </c>
      <c r="DY6">
        <v>4</v>
      </c>
      <c r="DZ6">
        <v>4</v>
      </c>
      <c r="EA6" s="1" t="s">
        <v>383</v>
      </c>
      <c r="EB6" s="13"/>
      <c r="EC6">
        <v>45</v>
      </c>
      <c r="ED6">
        <v>41</v>
      </c>
      <c r="EE6">
        <v>44</v>
      </c>
      <c r="EF6">
        <v>41</v>
      </c>
      <c r="EG6">
        <v>43</v>
      </c>
      <c r="EH6">
        <v>41</v>
      </c>
      <c r="EI6">
        <v>41</v>
      </c>
      <c r="EJ6">
        <v>41</v>
      </c>
      <c r="EK6">
        <v>44</v>
      </c>
      <c r="EL6">
        <v>42</v>
      </c>
      <c r="EM6">
        <v>41</v>
      </c>
      <c r="EN6">
        <v>41</v>
      </c>
      <c r="EO6">
        <v>41</v>
      </c>
      <c r="EP6">
        <v>41</v>
      </c>
      <c r="EQ6">
        <v>41</v>
      </c>
      <c r="ER6">
        <v>41</v>
      </c>
      <c r="ES6">
        <v>42</v>
      </c>
      <c r="ET6">
        <v>42</v>
      </c>
      <c r="EU6">
        <v>42</v>
      </c>
      <c r="EV6">
        <v>41</v>
      </c>
      <c r="EW6">
        <v>3</v>
      </c>
      <c r="EX6">
        <v>5</v>
      </c>
      <c r="EY6">
        <v>4</v>
      </c>
      <c r="EZ6">
        <v>4</v>
      </c>
      <c r="FA6">
        <v>4</v>
      </c>
      <c r="FB6">
        <v>3</v>
      </c>
      <c r="FC6">
        <v>4</v>
      </c>
      <c r="FD6">
        <v>4</v>
      </c>
      <c r="FE6">
        <v>4</v>
      </c>
      <c r="FF6">
        <v>4</v>
      </c>
      <c r="FG6">
        <v>5</v>
      </c>
      <c r="FH6">
        <v>5</v>
      </c>
      <c r="FI6" s="1" t="s">
        <v>383</v>
      </c>
      <c r="FJ6" s="13"/>
      <c r="FK6">
        <v>44</v>
      </c>
      <c r="FL6">
        <v>41</v>
      </c>
      <c r="FM6">
        <v>42</v>
      </c>
      <c r="FN6">
        <v>41</v>
      </c>
      <c r="FO6">
        <v>42</v>
      </c>
      <c r="FP6">
        <v>41</v>
      </c>
      <c r="FQ6">
        <v>41</v>
      </c>
      <c r="FR6">
        <v>41</v>
      </c>
      <c r="FS6">
        <v>42</v>
      </c>
      <c r="FT6">
        <v>43</v>
      </c>
      <c r="FU6">
        <v>41</v>
      </c>
      <c r="FV6">
        <v>41</v>
      </c>
      <c r="FW6">
        <v>41</v>
      </c>
      <c r="FX6">
        <v>42</v>
      </c>
      <c r="FY6">
        <v>41</v>
      </c>
      <c r="FZ6">
        <v>41</v>
      </c>
      <c r="GA6">
        <v>41</v>
      </c>
      <c r="GB6">
        <v>41</v>
      </c>
      <c r="GC6">
        <v>41</v>
      </c>
      <c r="GD6">
        <v>41</v>
      </c>
      <c r="GE6">
        <v>3</v>
      </c>
      <c r="GF6">
        <v>4</v>
      </c>
      <c r="GG6">
        <v>4</v>
      </c>
      <c r="GH6">
        <v>3</v>
      </c>
      <c r="GI6">
        <v>5</v>
      </c>
      <c r="GJ6">
        <v>3</v>
      </c>
      <c r="GK6">
        <v>4</v>
      </c>
      <c r="GL6">
        <v>4</v>
      </c>
      <c r="GM6">
        <v>4</v>
      </c>
      <c r="GN6">
        <v>4</v>
      </c>
      <c r="GO6">
        <v>5</v>
      </c>
      <c r="GP6">
        <v>6</v>
      </c>
      <c r="GQ6" s="1" t="s">
        <v>383</v>
      </c>
      <c r="GR6" s="13"/>
      <c r="GS6">
        <v>44</v>
      </c>
      <c r="GT6">
        <v>41</v>
      </c>
      <c r="GU6">
        <v>44</v>
      </c>
      <c r="GV6">
        <v>41</v>
      </c>
      <c r="GW6">
        <v>43</v>
      </c>
      <c r="GX6">
        <v>41</v>
      </c>
      <c r="GY6">
        <v>41</v>
      </c>
      <c r="GZ6">
        <v>41</v>
      </c>
      <c r="HA6">
        <v>44</v>
      </c>
      <c r="HB6">
        <v>43</v>
      </c>
      <c r="HC6">
        <v>41</v>
      </c>
      <c r="HD6">
        <v>41</v>
      </c>
      <c r="HE6">
        <v>41</v>
      </c>
      <c r="HF6">
        <v>43</v>
      </c>
      <c r="HG6">
        <v>41</v>
      </c>
      <c r="HH6">
        <v>41</v>
      </c>
      <c r="HI6">
        <v>43</v>
      </c>
      <c r="HJ6">
        <v>42</v>
      </c>
      <c r="HK6">
        <v>43</v>
      </c>
      <c r="HL6">
        <v>41</v>
      </c>
      <c r="HM6">
        <v>3</v>
      </c>
      <c r="HN6">
        <v>3</v>
      </c>
      <c r="HO6">
        <v>4</v>
      </c>
      <c r="HP6">
        <v>3</v>
      </c>
      <c r="HQ6">
        <v>4</v>
      </c>
      <c r="HR6">
        <v>3</v>
      </c>
      <c r="HS6">
        <v>4</v>
      </c>
      <c r="HT6">
        <v>4</v>
      </c>
      <c r="HU6">
        <v>4</v>
      </c>
      <c r="HV6">
        <v>4</v>
      </c>
      <c r="HW6">
        <v>4</v>
      </c>
      <c r="HX6">
        <v>6</v>
      </c>
      <c r="HY6" s="1" t="s">
        <v>383</v>
      </c>
      <c r="HZ6" s="13"/>
      <c r="IA6">
        <v>43</v>
      </c>
      <c r="IB6">
        <v>41</v>
      </c>
      <c r="IC6">
        <v>42</v>
      </c>
      <c r="ID6">
        <v>41</v>
      </c>
      <c r="IE6">
        <v>41</v>
      </c>
      <c r="IF6">
        <v>41</v>
      </c>
      <c r="IG6">
        <v>41</v>
      </c>
      <c r="IH6">
        <v>41</v>
      </c>
      <c r="II6">
        <v>42</v>
      </c>
      <c r="IJ6">
        <v>43</v>
      </c>
      <c r="IK6">
        <v>41</v>
      </c>
      <c r="IL6">
        <v>41</v>
      </c>
      <c r="IM6">
        <v>41</v>
      </c>
      <c r="IN6">
        <v>42</v>
      </c>
      <c r="IO6">
        <v>41</v>
      </c>
      <c r="IP6">
        <v>41</v>
      </c>
      <c r="IQ6">
        <v>42</v>
      </c>
      <c r="IR6">
        <v>41</v>
      </c>
      <c r="IS6">
        <v>41</v>
      </c>
      <c r="IT6">
        <v>41</v>
      </c>
      <c r="IU6">
        <v>3</v>
      </c>
      <c r="IV6">
        <v>3</v>
      </c>
      <c r="IW6">
        <v>4</v>
      </c>
      <c r="IX6">
        <v>4</v>
      </c>
      <c r="IY6">
        <v>5</v>
      </c>
      <c r="IZ6">
        <v>3</v>
      </c>
      <c r="JA6">
        <v>4</v>
      </c>
      <c r="JB6">
        <v>4</v>
      </c>
      <c r="JC6">
        <v>4</v>
      </c>
      <c r="JD6">
        <v>5</v>
      </c>
      <c r="JE6">
        <v>6</v>
      </c>
      <c r="JF6">
        <v>5</v>
      </c>
      <c r="JG6" s="1" t="s">
        <v>383</v>
      </c>
      <c r="JH6" s="13"/>
      <c r="JI6">
        <v>43</v>
      </c>
      <c r="JJ6">
        <v>41</v>
      </c>
      <c r="JK6">
        <v>42</v>
      </c>
      <c r="JL6">
        <v>41</v>
      </c>
      <c r="JM6">
        <v>41</v>
      </c>
      <c r="JN6">
        <v>41</v>
      </c>
      <c r="JO6">
        <v>41</v>
      </c>
      <c r="JP6">
        <v>41</v>
      </c>
      <c r="JQ6">
        <v>41</v>
      </c>
      <c r="JR6">
        <v>42</v>
      </c>
      <c r="JS6">
        <v>41</v>
      </c>
      <c r="JT6">
        <v>41</v>
      </c>
      <c r="JU6">
        <v>41</v>
      </c>
      <c r="JV6">
        <v>41</v>
      </c>
      <c r="JW6">
        <v>41</v>
      </c>
      <c r="JX6">
        <v>41</v>
      </c>
      <c r="JY6">
        <v>42</v>
      </c>
      <c r="JZ6">
        <v>41</v>
      </c>
      <c r="KA6">
        <v>41</v>
      </c>
      <c r="KB6">
        <v>41</v>
      </c>
      <c r="KC6">
        <v>5</v>
      </c>
      <c r="KD6">
        <v>4</v>
      </c>
      <c r="KE6">
        <v>4</v>
      </c>
      <c r="KF6">
        <v>3</v>
      </c>
      <c r="KG6">
        <v>4</v>
      </c>
      <c r="KH6">
        <v>5</v>
      </c>
      <c r="KI6">
        <v>4</v>
      </c>
      <c r="KJ6">
        <v>4</v>
      </c>
      <c r="KK6">
        <v>4</v>
      </c>
      <c r="KL6">
        <v>4</v>
      </c>
      <c r="KM6">
        <v>6</v>
      </c>
      <c r="KN6">
        <v>3</v>
      </c>
      <c r="KO6" s="1" t="s">
        <v>383</v>
      </c>
      <c r="KP6" s="13"/>
      <c r="KQ6">
        <v>44</v>
      </c>
      <c r="KR6">
        <v>41</v>
      </c>
      <c r="KS6">
        <v>44</v>
      </c>
      <c r="KT6">
        <v>41</v>
      </c>
      <c r="KU6">
        <v>42</v>
      </c>
      <c r="KV6">
        <v>41</v>
      </c>
      <c r="KW6">
        <v>41</v>
      </c>
      <c r="KX6">
        <v>41</v>
      </c>
      <c r="KY6">
        <v>43</v>
      </c>
      <c r="KZ6">
        <v>43</v>
      </c>
      <c r="LA6">
        <v>41</v>
      </c>
      <c r="LB6">
        <v>41</v>
      </c>
      <c r="LC6">
        <v>41</v>
      </c>
      <c r="LD6">
        <v>43</v>
      </c>
      <c r="LE6">
        <v>41</v>
      </c>
      <c r="LF6">
        <v>41</v>
      </c>
      <c r="LG6">
        <v>43</v>
      </c>
      <c r="LH6">
        <v>41</v>
      </c>
      <c r="LI6">
        <v>41</v>
      </c>
      <c r="LJ6">
        <v>41</v>
      </c>
      <c r="LK6">
        <v>3</v>
      </c>
      <c r="LL6">
        <v>4</v>
      </c>
      <c r="LM6">
        <v>4</v>
      </c>
      <c r="LN6">
        <v>4</v>
      </c>
      <c r="LO6">
        <v>5</v>
      </c>
      <c r="LP6">
        <v>2</v>
      </c>
      <c r="LQ6">
        <v>4</v>
      </c>
      <c r="LR6">
        <v>4</v>
      </c>
      <c r="LS6">
        <v>4</v>
      </c>
      <c r="LT6">
        <v>4</v>
      </c>
      <c r="LU6">
        <v>6</v>
      </c>
      <c r="LV6">
        <v>5</v>
      </c>
      <c r="LW6" s="1" t="s">
        <v>383</v>
      </c>
      <c r="LX6" s="13"/>
      <c r="LY6">
        <v>15</v>
      </c>
      <c r="LZ6">
        <v>5</v>
      </c>
      <c r="MA6">
        <v>4</v>
      </c>
      <c r="MB6">
        <v>5</v>
      </c>
      <c r="MC6">
        <v>6</v>
      </c>
      <c r="MD6">
        <v>6</v>
      </c>
      <c r="ME6">
        <v>3</v>
      </c>
      <c r="MF6">
        <v>6</v>
      </c>
      <c r="MG6">
        <v>5</v>
      </c>
      <c r="MH6">
        <v>5</v>
      </c>
      <c r="MI6">
        <v>2</v>
      </c>
      <c r="MJ6">
        <v>4</v>
      </c>
      <c r="MK6">
        <v>4</v>
      </c>
      <c r="ML6">
        <v>2</v>
      </c>
      <c r="MM6">
        <v>5</v>
      </c>
      <c r="MN6">
        <v>6</v>
      </c>
      <c r="MO6">
        <v>7</v>
      </c>
      <c r="MP6">
        <v>3</v>
      </c>
      <c r="MQ6">
        <v>2</v>
      </c>
      <c r="MR6">
        <v>2</v>
      </c>
      <c r="MS6">
        <v>5</v>
      </c>
      <c r="MT6">
        <v>7</v>
      </c>
      <c r="MU6">
        <v>6</v>
      </c>
      <c r="MV6">
        <v>5</v>
      </c>
      <c r="MW6">
        <v>5</v>
      </c>
      <c r="MX6">
        <v>4</v>
      </c>
      <c r="MY6">
        <v>3</v>
      </c>
      <c r="MZ6" s="1" t="s">
        <v>399</v>
      </c>
    </row>
    <row r="7" spans="2:364" ht="16" customHeight="1" x14ac:dyDescent="0.5">
      <c r="B7">
        <v>18</v>
      </c>
      <c r="D7">
        <v>1</v>
      </c>
      <c r="F7" s="1" t="s">
        <v>400</v>
      </c>
      <c r="G7" s="1"/>
      <c r="H7" s="1" t="s">
        <v>401</v>
      </c>
      <c r="I7" s="1"/>
      <c r="J7" s="1" t="s">
        <v>402</v>
      </c>
      <c r="K7" s="1" t="s">
        <v>383</v>
      </c>
      <c r="L7" s="5">
        <v>4</v>
      </c>
      <c r="M7" s="5">
        <v>4</v>
      </c>
      <c r="N7" s="5">
        <v>4</v>
      </c>
      <c r="O7" s="5">
        <v>4</v>
      </c>
      <c r="P7" s="5">
        <v>4</v>
      </c>
      <c r="Q7" s="5">
        <v>4</v>
      </c>
      <c r="R7" s="5">
        <v>4</v>
      </c>
      <c r="S7" s="5">
        <v>4</v>
      </c>
      <c r="T7" s="5">
        <v>3</v>
      </c>
      <c r="U7" s="5">
        <v>3</v>
      </c>
      <c r="V7" s="5">
        <v>3</v>
      </c>
      <c r="W7" s="5">
        <v>3</v>
      </c>
      <c r="X7" s="5">
        <v>4</v>
      </c>
      <c r="Y7" s="5">
        <v>4</v>
      </c>
      <c r="Z7" s="5">
        <v>4</v>
      </c>
      <c r="AA7" s="5">
        <v>4</v>
      </c>
      <c r="AB7" s="5">
        <v>4</v>
      </c>
      <c r="AC7" s="5">
        <v>4</v>
      </c>
      <c r="AE7" s="7" t="s">
        <v>383</v>
      </c>
      <c r="AF7" s="7" t="s">
        <v>383</v>
      </c>
      <c r="AG7" s="7" t="s">
        <v>383</v>
      </c>
      <c r="AH7" s="7" t="s">
        <v>383</v>
      </c>
      <c r="AI7" s="7" t="s">
        <v>383</v>
      </c>
      <c r="AJ7" s="7" t="s">
        <v>383</v>
      </c>
      <c r="AK7" s="7" t="s">
        <v>383</v>
      </c>
      <c r="AL7" s="7" t="s">
        <v>383</v>
      </c>
      <c r="AM7" s="7" t="s">
        <v>383</v>
      </c>
      <c r="AN7" s="7" t="s">
        <v>383</v>
      </c>
      <c r="AO7" s="7" t="s">
        <v>383</v>
      </c>
      <c r="AP7" s="7" t="s">
        <v>383</v>
      </c>
      <c r="AQ7" s="7" t="s">
        <v>383</v>
      </c>
      <c r="AR7" s="7" t="s">
        <v>383</v>
      </c>
      <c r="AS7" s="7" t="s">
        <v>383</v>
      </c>
      <c r="AT7" s="7" t="s">
        <v>383</v>
      </c>
      <c r="AU7" s="7" t="s">
        <v>383</v>
      </c>
      <c r="AV7" s="7" t="s">
        <v>383</v>
      </c>
      <c r="AW7" s="7" t="s">
        <v>383</v>
      </c>
      <c r="AX7" s="7" t="s">
        <v>383</v>
      </c>
      <c r="AY7" s="5">
        <v>4</v>
      </c>
      <c r="AZ7" s="5">
        <v>4</v>
      </c>
      <c r="BA7" s="5">
        <v>4</v>
      </c>
      <c r="BB7" s="5">
        <v>4</v>
      </c>
      <c r="BC7" s="5">
        <v>4</v>
      </c>
      <c r="BD7" s="5">
        <v>4</v>
      </c>
      <c r="BE7" s="8">
        <v>4</v>
      </c>
      <c r="BF7" s="8">
        <v>4</v>
      </c>
      <c r="BG7" s="8">
        <v>4</v>
      </c>
      <c r="BH7" s="8">
        <v>4</v>
      </c>
      <c r="BI7" s="8">
        <v>4</v>
      </c>
      <c r="BJ7" s="8">
        <v>4</v>
      </c>
      <c r="BK7" s="10" t="s">
        <v>383</v>
      </c>
      <c r="BL7" s="13"/>
      <c r="BM7">
        <v>44</v>
      </c>
      <c r="BN7">
        <v>44</v>
      </c>
      <c r="BO7">
        <v>44</v>
      </c>
      <c r="BP7">
        <v>44</v>
      </c>
      <c r="BQ7">
        <v>44</v>
      </c>
      <c r="BR7">
        <v>44</v>
      </c>
      <c r="BS7">
        <v>44</v>
      </c>
      <c r="BT7">
        <v>44</v>
      </c>
      <c r="BU7">
        <v>44</v>
      </c>
      <c r="BV7">
        <v>44</v>
      </c>
      <c r="BW7">
        <v>44</v>
      </c>
      <c r="BX7">
        <v>44</v>
      </c>
      <c r="BY7">
        <v>42</v>
      </c>
      <c r="BZ7">
        <v>42</v>
      </c>
      <c r="CA7">
        <v>42</v>
      </c>
      <c r="CB7">
        <v>42</v>
      </c>
      <c r="CC7">
        <v>42</v>
      </c>
      <c r="CD7">
        <v>42</v>
      </c>
      <c r="CE7">
        <v>42</v>
      </c>
      <c r="CF7">
        <v>42</v>
      </c>
      <c r="CG7">
        <v>5</v>
      </c>
      <c r="CH7">
        <v>4</v>
      </c>
      <c r="CI7">
        <v>3</v>
      </c>
      <c r="CJ7">
        <v>3</v>
      </c>
      <c r="CK7">
        <v>4</v>
      </c>
      <c r="CL7">
        <v>5</v>
      </c>
      <c r="CM7">
        <v>4</v>
      </c>
      <c r="CN7">
        <v>4</v>
      </c>
      <c r="CO7">
        <v>4</v>
      </c>
      <c r="CP7">
        <v>5</v>
      </c>
      <c r="CQ7">
        <v>4</v>
      </c>
      <c r="CR7">
        <v>3</v>
      </c>
      <c r="CS7" s="1" t="s">
        <v>383</v>
      </c>
      <c r="CT7" s="13"/>
      <c r="CU7">
        <v>44</v>
      </c>
      <c r="CV7">
        <v>44</v>
      </c>
      <c r="CW7">
        <v>44</v>
      </c>
      <c r="CX7">
        <v>44</v>
      </c>
      <c r="CY7">
        <v>44</v>
      </c>
      <c r="CZ7">
        <v>44</v>
      </c>
      <c r="DA7">
        <v>44</v>
      </c>
      <c r="DB7">
        <v>42</v>
      </c>
      <c r="DC7">
        <v>42</v>
      </c>
      <c r="DD7">
        <v>42</v>
      </c>
      <c r="DE7">
        <v>43</v>
      </c>
      <c r="DF7">
        <v>43</v>
      </c>
      <c r="DG7">
        <v>43</v>
      </c>
      <c r="DH7">
        <v>43</v>
      </c>
      <c r="DI7">
        <v>41</v>
      </c>
      <c r="DJ7">
        <v>43</v>
      </c>
      <c r="DK7">
        <v>43</v>
      </c>
      <c r="DL7">
        <v>43</v>
      </c>
      <c r="DM7">
        <v>43</v>
      </c>
      <c r="DN7">
        <v>44</v>
      </c>
      <c r="DO7">
        <v>6</v>
      </c>
      <c r="DP7">
        <v>6</v>
      </c>
      <c r="DQ7">
        <v>4</v>
      </c>
      <c r="DR7">
        <v>4</v>
      </c>
      <c r="DS7">
        <v>4</v>
      </c>
      <c r="DT7">
        <v>3</v>
      </c>
      <c r="DU7">
        <v>3</v>
      </c>
      <c r="DV7">
        <v>6</v>
      </c>
      <c r="DW7">
        <v>5</v>
      </c>
      <c r="DX7">
        <v>5</v>
      </c>
      <c r="DY7">
        <v>5</v>
      </c>
      <c r="DZ7">
        <v>5</v>
      </c>
      <c r="EA7" s="1" t="s">
        <v>383</v>
      </c>
      <c r="EB7" s="13"/>
      <c r="EC7">
        <v>44</v>
      </c>
      <c r="ED7">
        <v>42</v>
      </c>
      <c r="EE7">
        <v>44</v>
      </c>
      <c r="EF7">
        <v>44</v>
      </c>
      <c r="EG7">
        <v>44</v>
      </c>
      <c r="EH7">
        <v>44</v>
      </c>
      <c r="EI7">
        <v>44</v>
      </c>
      <c r="EJ7">
        <v>44</v>
      </c>
      <c r="EK7">
        <v>42</v>
      </c>
      <c r="EL7">
        <v>42</v>
      </c>
      <c r="EM7">
        <v>42</v>
      </c>
      <c r="EN7">
        <v>42</v>
      </c>
      <c r="EO7">
        <v>42</v>
      </c>
      <c r="EP7">
        <v>42</v>
      </c>
      <c r="EQ7">
        <v>42</v>
      </c>
      <c r="ER7">
        <v>44</v>
      </c>
      <c r="ES7">
        <v>44</v>
      </c>
      <c r="ET7">
        <v>44</v>
      </c>
      <c r="EU7">
        <v>44</v>
      </c>
      <c r="EV7">
        <v>43</v>
      </c>
      <c r="EW7">
        <v>4</v>
      </c>
      <c r="EX7">
        <v>4</v>
      </c>
      <c r="EY7">
        <v>6</v>
      </c>
      <c r="EZ7">
        <v>4</v>
      </c>
      <c r="FA7">
        <v>4</v>
      </c>
      <c r="FB7">
        <v>5</v>
      </c>
      <c r="FC7">
        <v>4</v>
      </c>
      <c r="FD7">
        <v>4</v>
      </c>
      <c r="FE7">
        <v>5</v>
      </c>
      <c r="FF7">
        <v>3</v>
      </c>
      <c r="FG7">
        <v>4</v>
      </c>
      <c r="FH7">
        <v>4</v>
      </c>
      <c r="FI7" s="1" t="s">
        <v>383</v>
      </c>
      <c r="FJ7" s="13"/>
      <c r="FK7">
        <v>44</v>
      </c>
      <c r="FL7">
        <v>44</v>
      </c>
      <c r="FM7">
        <v>42</v>
      </c>
      <c r="FN7">
        <v>42</v>
      </c>
      <c r="FO7">
        <v>42</v>
      </c>
      <c r="FP7">
        <v>44</v>
      </c>
      <c r="FQ7">
        <v>44</v>
      </c>
      <c r="FR7">
        <v>44</v>
      </c>
      <c r="FS7">
        <v>44</v>
      </c>
      <c r="FT7">
        <v>44</v>
      </c>
      <c r="FU7">
        <v>44</v>
      </c>
      <c r="FV7">
        <v>42</v>
      </c>
      <c r="FW7">
        <v>42</v>
      </c>
      <c r="FX7">
        <v>42</v>
      </c>
      <c r="FY7">
        <v>42</v>
      </c>
      <c r="FZ7">
        <v>42</v>
      </c>
      <c r="GA7">
        <v>42</v>
      </c>
      <c r="GB7">
        <v>42</v>
      </c>
      <c r="GC7">
        <v>44</v>
      </c>
      <c r="GD7">
        <v>44</v>
      </c>
      <c r="GE7">
        <v>5</v>
      </c>
      <c r="GF7">
        <v>5</v>
      </c>
      <c r="GG7">
        <v>5</v>
      </c>
      <c r="GH7">
        <v>3</v>
      </c>
      <c r="GI7">
        <v>3</v>
      </c>
      <c r="GJ7">
        <v>3</v>
      </c>
      <c r="GK7">
        <v>3</v>
      </c>
      <c r="GL7">
        <v>3</v>
      </c>
      <c r="GM7">
        <v>5</v>
      </c>
      <c r="GN7">
        <v>5</v>
      </c>
      <c r="GO7">
        <v>5</v>
      </c>
      <c r="GP7">
        <v>5</v>
      </c>
      <c r="GQ7" s="1" t="s">
        <v>383</v>
      </c>
      <c r="GR7" s="13"/>
      <c r="GS7">
        <v>44</v>
      </c>
      <c r="GT7">
        <v>42</v>
      </c>
      <c r="GU7">
        <v>42</v>
      </c>
      <c r="GV7">
        <v>42</v>
      </c>
      <c r="GW7">
        <v>42</v>
      </c>
      <c r="GX7">
        <v>42</v>
      </c>
      <c r="GY7">
        <v>42</v>
      </c>
      <c r="GZ7">
        <v>42</v>
      </c>
      <c r="HA7">
        <v>44</v>
      </c>
      <c r="HB7">
        <v>44</v>
      </c>
      <c r="HC7">
        <v>44</v>
      </c>
      <c r="HD7">
        <v>44</v>
      </c>
      <c r="HE7">
        <v>44</v>
      </c>
      <c r="HF7">
        <v>44</v>
      </c>
      <c r="HG7">
        <v>44</v>
      </c>
      <c r="HH7">
        <v>42</v>
      </c>
      <c r="HI7">
        <v>42</v>
      </c>
      <c r="HJ7">
        <v>42</v>
      </c>
      <c r="HK7">
        <v>42</v>
      </c>
      <c r="HL7">
        <v>42</v>
      </c>
      <c r="HM7">
        <v>6</v>
      </c>
      <c r="HN7">
        <v>5</v>
      </c>
      <c r="HO7">
        <v>5</v>
      </c>
      <c r="HP7">
        <v>5</v>
      </c>
      <c r="HQ7">
        <v>3</v>
      </c>
      <c r="HR7">
        <v>3</v>
      </c>
      <c r="HS7">
        <v>3</v>
      </c>
      <c r="HT7">
        <v>3</v>
      </c>
      <c r="HU7">
        <v>3</v>
      </c>
      <c r="HV7">
        <v>5</v>
      </c>
      <c r="HW7">
        <v>5</v>
      </c>
      <c r="HX7">
        <v>5</v>
      </c>
      <c r="HY7" s="1" t="s">
        <v>383</v>
      </c>
      <c r="HZ7" s="13"/>
      <c r="IA7">
        <v>44</v>
      </c>
      <c r="IB7">
        <v>43</v>
      </c>
      <c r="IC7">
        <v>43</v>
      </c>
      <c r="ID7">
        <v>43</v>
      </c>
      <c r="IE7">
        <v>42</v>
      </c>
      <c r="IF7">
        <v>43</v>
      </c>
      <c r="IG7">
        <v>43</v>
      </c>
      <c r="IH7">
        <v>44</v>
      </c>
      <c r="II7">
        <v>44</v>
      </c>
      <c r="IJ7">
        <v>44</v>
      </c>
      <c r="IK7">
        <v>44</v>
      </c>
      <c r="IL7">
        <v>42</v>
      </c>
      <c r="IM7">
        <v>42</v>
      </c>
      <c r="IN7">
        <v>42</v>
      </c>
      <c r="IO7">
        <v>42</v>
      </c>
      <c r="IP7">
        <v>43</v>
      </c>
      <c r="IQ7">
        <v>43</v>
      </c>
      <c r="IR7">
        <v>43</v>
      </c>
      <c r="IS7">
        <v>44</v>
      </c>
      <c r="IT7">
        <v>44</v>
      </c>
      <c r="IU7">
        <v>4</v>
      </c>
      <c r="IV7">
        <v>4</v>
      </c>
      <c r="IW7">
        <v>4</v>
      </c>
      <c r="IX7">
        <v>4</v>
      </c>
      <c r="IY7">
        <v>4</v>
      </c>
      <c r="IZ7">
        <v>4</v>
      </c>
      <c r="JA7">
        <v>5</v>
      </c>
      <c r="JB7">
        <v>3</v>
      </c>
      <c r="JC7">
        <v>5</v>
      </c>
      <c r="JD7">
        <v>4</v>
      </c>
      <c r="JE7">
        <v>4</v>
      </c>
      <c r="JF7">
        <v>3</v>
      </c>
      <c r="JG7" s="1" t="s">
        <v>383</v>
      </c>
      <c r="JH7" s="13"/>
      <c r="JI7">
        <v>44</v>
      </c>
      <c r="JJ7">
        <v>44</v>
      </c>
      <c r="JK7">
        <v>44</v>
      </c>
      <c r="JL7">
        <v>44</v>
      </c>
      <c r="JM7">
        <v>44</v>
      </c>
      <c r="JN7">
        <v>44</v>
      </c>
      <c r="JO7">
        <v>42</v>
      </c>
      <c r="JP7">
        <v>42</v>
      </c>
      <c r="JQ7">
        <v>42</v>
      </c>
      <c r="JR7">
        <v>42</v>
      </c>
      <c r="JS7">
        <v>42</v>
      </c>
      <c r="JT7">
        <v>42</v>
      </c>
      <c r="JU7">
        <v>42</v>
      </c>
      <c r="JV7">
        <v>42</v>
      </c>
      <c r="JW7">
        <v>42</v>
      </c>
      <c r="JX7">
        <v>42</v>
      </c>
      <c r="JY7">
        <v>42</v>
      </c>
      <c r="JZ7">
        <v>42</v>
      </c>
      <c r="KA7">
        <v>44</v>
      </c>
      <c r="KB7">
        <v>44</v>
      </c>
      <c r="KC7">
        <v>5</v>
      </c>
      <c r="KD7">
        <v>5</v>
      </c>
      <c r="KE7">
        <v>5</v>
      </c>
      <c r="KF7">
        <v>5</v>
      </c>
      <c r="KG7">
        <v>3</v>
      </c>
      <c r="KH7">
        <v>3</v>
      </c>
      <c r="KI7">
        <v>3</v>
      </c>
      <c r="KJ7">
        <v>3</v>
      </c>
      <c r="KK7">
        <v>3</v>
      </c>
      <c r="KL7">
        <v>5</v>
      </c>
      <c r="KM7">
        <v>6</v>
      </c>
      <c r="KN7">
        <v>5</v>
      </c>
      <c r="KO7" s="1" t="s">
        <v>383</v>
      </c>
      <c r="KP7" s="13"/>
      <c r="KQ7">
        <v>44</v>
      </c>
      <c r="KR7">
        <v>44</v>
      </c>
      <c r="KS7">
        <v>44</v>
      </c>
      <c r="KT7">
        <v>44</v>
      </c>
      <c r="KU7">
        <v>44</v>
      </c>
      <c r="KV7">
        <v>44</v>
      </c>
      <c r="KW7">
        <v>42</v>
      </c>
      <c r="KX7">
        <v>42</v>
      </c>
      <c r="KY7">
        <v>42</v>
      </c>
      <c r="KZ7">
        <v>42</v>
      </c>
      <c r="LA7">
        <v>44</v>
      </c>
      <c r="LB7">
        <v>44</v>
      </c>
      <c r="LC7">
        <v>44</v>
      </c>
      <c r="LD7">
        <v>44</v>
      </c>
      <c r="LE7">
        <v>44</v>
      </c>
      <c r="LF7">
        <v>44</v>
      </c>
      <c r="LG7">
        <v>42</v>
      </c>
      <c r="LH7">
        <v>42</v>
      </c>
      <c r="LI7">
        <v>42</v>
      </c>
      <c r="LJ7">
        <v>42</v>
      </c>
      <c r="LK7">
        <v>6</v>
      </c>
      <c r="LL7">
        <v>6</v>
      </c>
      <c r="LM7">
        <v>6</v>
      </c>
      <c r="LN7">
        <v>4</v>
      </c>
      <c r="LO7">
        <v>4</v>
      </c>
      <c r="LP7">
        <v>4</v>
      </c>
      <c r="LQ7">
        <v>4</v>
      </c>
      <c r="LR7">
        <v>3</v>
      </c>
      <c r="LS7">
        <v>3</v>
      </c>
      <c r="LT7">
        <v>3</v>
      </c>
      <c r="LU7">
        <v>3</v>
      </c>
      <c r="LV7">
        <v>3</v>
      </c>
      <c r="LW7" s="1" t="s">
        <v>383</v>
      </c>
      <c r="LX7" s="13"/>
      <c r="LY7">
        <v>30</v>
      </c>
      <c r="LZ7">
        <v>5</v>
      </c>
      <c r="MA7">
        <v>4</v>
      </c>
      <c r="MB7">
        <v>4</v>
      </c>
      <c r="MC7">
        <v>4</v>
      </c>
      <c r="MD7">
        <v>5</v>
      </c>
      <c r="ME7">
        <v>5</v>
      </c>
      <c r="MF7">
        <v>4</v>
      </c>
      <c r="MG7">
        <v>4</v>
      </c>
      <c r="MH7">
        <v>5</v>
      </c>
      <c r="MI7">
        <v>4</v>
      </c>
      <c r="MJ7">
        <v>5</v>
      </c>
      <c r="MK7">
        <v>5</v>
      </c>
      <c r="ML7">
        <v>5</v>
      </c>
      <c r="MM7">
        <v>5</v>
      </c>
      <c r="MN7">
        <v>4</v>
      </c>
      <c r="MO7">
        <v>5</v>
      </c>
      <c r="MP7">
        <v>5</v>
      </c>
      <c r="MQ7">
        <v>4</v>
      </c>
      <c r="MR7">
        <v>5</v>
      </c>
      <c r="MS7">
        <v>5</v>
      </c>
      <c r="MT7">
        <v>5</v>
      </c>
      <c r="MU7">
        <v>5</v>
      </c>
      <c r="MV7">
        <v>4</v>
      </c>
      <c r="MW7">
        <v>5</v>
      </c>
      <c r="MX7">
        <v>5</v>
      </c>
      <c r="MY7">
        <v>5</v>
      </c>
      <c r="MZ7" s="1" t="s">
        <v>403</v>
      </c>
    </row>
    <row r="8" spans="2:364" ht="16" customHeight="1" x14ac:dyDescent="0.5">
      <c r="B8">
        <v>19</v>
      </c>
      <c r="D8">
        <v>1</v>
      </c>
      <c r="F8" s="1" t="s">
        <v>404</v>
      </c>
      <c r="G8" s="1"/>
      <c r="H8" s="1" t="s">
        <v>384</v>
      </c>
      <c r="I8" s="1"/>
      <c r="J8" s="1" t="s">
        <v>405</v>
      </c>
      <c r="K8" s="1" t="s">
        <v>406</v>
      </c>
      <c r="L8" s="5">
        <v>4</v>
      </c>
      <c r="M8" s="5">
        <v>5</v>
      </c>
      <c r="N8" s="5">
        <v>5</v>
      </c>
      <c r="O8" s="5">
        <v>4</v>
      </c>
      <c r="P8" s="5">
        <v>4</v>
      </c>
      <c r="Q8" s="5">
        <v>3</v>
      </c>
      <c r="R8" s="5">
        <v>3</v>
      </c>
      <c r="S8" s="5">
        <v>5</v>
      </c>
      <c r="T8" s="5">
        <v>5</v>
      </c>
      <c r="U8" s="5">
        <v>4</v>
      </c>
      <c r="V8" s="5">
        <v>4</v>
      </c>
      <c r="W8" s="5">
        <v>5</v>
      </c>
      <c r="X8" s="5">
        <v>2</v>
      </c>
      <c r="Y8" s="5">
        <v>2</v>
      </c>
      <c r="Z8" s="5">
        <v>2</v>
      </c>
      <c r="AA8" s="5">
        <v>2</v>
      </c>
      <c r="AB8" s="5">
        <v>2</v>
      </c>
      <c r="AC8" s="5">
        <v>2</v>
      </c>
      <c r="AE8" s="7" t="s">
        <v>383</v>
      </c>
      <c r="AF8" s="7" t="s">
        <v>383</v>
      </c>
      <c r="AG8" s="7" t="s">
        <v>383</v>
      </c>
      <c r="AH8" s="7" t="s">
        <v>383</v>
      </c>
      <c r="AI8" s="7" t="s">
        <v>383</v>
      </c>
      <c r="AJ8" s="7" t="s">
        <v>383</v>
      </c>
      <c r="AK8" s="7" t="s">
        <v>383</v>
      </c>
      <c r="AL8" s="7" t="s">
        <v>383</v>
      </c>
      <c r="AM8" s="7" t="s">
        <v>383</v>
      </c>
      <c r="AN8" s="7" t="s">
        <v>383</v>
      </c>
      <c r="AO8" s="7" t="s">
        <v>383</v>
      </c>
      <c r="AP8" s="7" t="s">
        <v>383</v>
      </c>
      <c r="AQ8" s="7" t="s">
        <v>383</v>
      </c>
      <c r="AR8" s="7" t="s">
        <v>383</v>
      </c>
      <c r="AS8" s="7" t="s">
        <v>383</v>
      </c>
      <c r="AT8" s="7" t="s">
        <v>383</v>
      </c>
      <c r="AU8" s="7" t="s">
        <v>383</v>
      </c>
      <c r="AV8" s="7" t="s">
        <v>383</v>
      </c>
      <c r="AW8" s="7" t="s">
        <v>383</v>
      </c>
      <c r="AX8" s="7" t="s">
        <v>383</v>
      </c>
      <c r="AY8" s="5">
        <v>3</v>
      </c>
      <c r="AZ8" s="5">
        <v>6</v>
      </c>
      <c r="BA8" s="5">
        <v>6</v>
      </c>
      <c r="BB8" s="5">
        <v>3</v>
      </c>
      <c r="BC8" s="5">
        <v>6</v>
      </c>
      <c r="BD8" s="5">
        <v>2</v>
      </c>
      <c r="BE8" s="8">
        <v>2</v>
      </c>
      <c r="BF8" s="8">
        <v>2</v>
      </c>
      <c r="BG8" s="8">
        <v>3</v>
      </c>
      <c r="BH8" s="8">
        <v>3</v>
      </c>
      <c r="BI8" s="8">
        <v>6</v>
      </c>
      <c r="BJ8" s="8">
        <v>6</v>
      </c>
      <c r="BK8" s="10" t="s">
        <v>407</v>
      </c>
      <c r="BL8" s="13"/>
      <c r="BM8">
        <v>41</v>
      </c>
      <c r="BN8">
        <v>42</v>
      </c>
      <c r="BO8">
        <v>41</v>
      </c>
      <c r="BP8">
        <v>42</v>
      </c>
      <c r="BQ8">
        <v>41</v>
      </c>
      <c r="BR8">
        <v>41</v>
      </c>
      <c r="BS8">
        <v>43</v>
      </c>
      <c r="BT8">
        <v>43</v>
      </c>
      <c r="BU8">
        <v>41</v>
      </c>
      <c r="BV8">
        <v>41</v>
      </c>
      <c r="BW8">
        <v>45</v>
      </c>
      <c r="BX8">
        <v>41</v>
      </c>
      <c r="BY8">
        <v>44</v>
      </c>
      <c r="BZ8">
        <v>41</v>
      </c>
      <c r="CA8">
        <v>44</v>
      </c>
      <c r="CB8">
        <v>41</v>
      </c>
      <c r="CC8">
        <v>41</v>
      </c>
      <c r="CD8">
        <v>41</v>
      </c>
      <c r="CE8">
        <v>41</v>
      </c>
      <c r="CF8">
        <v>44</v>
      </c>
      <c r="CG8">
        <v>7</v>
      </c>
      <c r="CH8">
        <v>1</v>
      </c>
      <c r="CI8">
        <v>1</v>
      </c>
      <c r="CJ8">
        <v>7</v>
      </c>
      <c r="CK8">
        <v>1</v>
      </c>
      <c r="CL8">
        <v>7</v>
      </c>
      <c r="CM8">
        <v>7</v>
      </c>
      <c r="CN8">
        <v>7</v>
      </c>
      <c r="CO8">
        <v>1</v>
      </c>
      <c r="CP8">
        <v>7</v>
      </c>
      <c r="CQ8">
        <v>1</v>
      </c>
      <c r="CR8">
        <v>1</v>
      </c>
      <c r="CS8" s="1" t="s">
        <v>408</v>
      </c>
      <c r="CT8" s="13"/>
      <c r="CU8">
        <v>44</v>
      </c>
      <c r="CV8">
        <v>43</v>
      </c>
      <c r="CW8">
        <v>44</v>
      </c>
      <c r="CX8">
        <v>43</v>
      </c>
      <c r="CY8">
        <v>44</v>
      </c>
      <c r="CZ8">
        <v>41</v>
      </c>
      <c r="DA8">
        <v>44</v>
      </c>
      <c r="DB8">
        <v>43</v>
      </c>
      <c r="DC8">
        <v>44</v>
      </c>
      <c r="DD8">
        <v>44</v>
      </c>
      <c r="DE8">
        <v>43</v>
      </c>
      <c r="DF8">
        <v>44</v>
      </c>
      <c r="DG8">
        <v>41</v>
      </c>
      <c r="DH8">
        <v>43</v>
      </c>
      <c r="DI8">
        <v>44</v>
      </c>
      <c r="DJ8">
        <v>44</v>
      </c>
      <c r="DK8">
        <v>44</v>
      </c>
      <c r="DL8">
        <v>44</v>
      </c>
      <c r="DM8">
        <v>44</v>
      </c>
      <c r="DN8">
        <v>44</v>
      </c>
      <c r="DO8">
        <v>3</v>
      </c>
      <c r="DP8">
        <v>3</v>
      </c>
      <c r="DQ8">
        <v>3</v>
      </c>
      <c r="DR8">
        <v>3</v>
      </c>
      <c r="DS8">
        <v>3</v>
      </c>
      <c r="DT8">
        <v>4</v>
      </c>
      <c r="DU8">
        <v>4</v>
      </c>
      <c r="DV8">
        <v>4</v>
      </c>
      <c r="DW8">
        <v>4</v>
      </c>
      <c r="DX8">
        <v>5</v>
      </c>
      <c r="DY8">
        <v>2</v>
      </c>
      <c r="DZ8">
        <v>3</v>
      </c>
      <c r="EA8" s="1" t="s">
        <v>409</v>
      </c>
      <c r="EB8" s="13"/>
      <c r="EC8">
        <v>41</v>
      </c>
      <c r="ED8">
        <v>45</v>
      </c>
      <c r="EE8">
        <v>41</v>
      </c>
      <c r="EF8">
        <v>45</v>
      </c>
      <c r="EG8">
        <v>41</v>
      </c>
      <c r="EH8">
        <v>45</v>
      </c>
      <c r="EI8">
        <v>45</v>
      </c>
      <c r="EJ8">
        <v>44</v>
      </c>
      <c r="EK8">
        <v>41</v>
      </c>
      <c r="EL8">
        <v>41</v>
      </c>
      <c r="EM8">
        <v>45</v>
      </c>
      <c r="EN8">
        <v>41</v>
      </c>
      <c r="EO8">
        <v>45</v>
      </c>
      <c r="EP8">
        <v>41</v>
      </c>
      <c r="EQ8">
        <v>41</v>
      </c>
      <c r="ER8">
        <v>41</v>
      </c>
      <c r="ES8">
        <v>41</v>
      </c>
      <c r="ET8">
        <v>41</v>
      </c>
      <c r="EU8">
        <v>41</v>
      </c>
      <c r="EV8">
        <v>43</v>
      </c>
      <c r="EW8">
        <v>7</v>
      </c>
      <c r="EX8">
        <v>1</v>
      </c>
      <c r="EY8">
        <v>1</v>
      </c>
      <c r="EZ8">
        <v>7</v>
      </c>
      <c r="FA8">
        <v>1</v>
      </c>
      <c r="FB8">
        <v>7</v>
      </c>
      <c r="FC8">
        <v>7</v>
      </c>
      <c r="FD8">
        <v>7</v>
      </c>
      <c r="FE8">
        <v>1</v>
      </c>
      <c r="FF8">
        <v>7</v>
      </c>
      <c r="FG8">
        <v>1</v>
      </c>
      <c r="FH8">
        <v>1</v>
      </c>
      <c r="FI8" s="1" t="s">
        <v>410</v>
      </c>
      <c r="FJ8" s="13"/>
      <c r="FK8">
        <v>43</v>
      </c>
      <c r="FL8">
        <v>43</v>
      </c>
      <c r="FM8">
        <v>42</v>
      </c>
      <c r="FN8">
        <v>41</v>
      </c>
      <c r="FO8">
        <v>43</v>
      </c>
      <c r="FP8">
        <v>41</v>
      </c>
      <c r="FQ8">
        <v>42</v>
      </c>
      <c r="FR8">
        <v>42</v>
      </c>
      <c r="FS8">
        <v>42</v>
      </c>
      <c r="FT8">
        <v>42</v>
      </c>
      <c r="FU8">
        <v>42</v>
      </c>
      <c r="FV8">
        <v>43</v>
      </c>
      <c r="FW8">
        <v>42</v>
      </c>
      <c r="FX8">
        <v>43</v>
      </c>
      <c r="FY8">
        <v>43</v>
      </c>
      <c r="FZ8">
        <v>42</v>
      </c>
      <c r="GA8">
        <v>43</v>
      </c>
      <c r="GB8">
        <v>42</v>
      </c>
      <c r="GC8">
        <v>42</v>
      </c>
      <c r="GD8">
        <v>42</v>
      </c>
      <c r="GE8">
        <v>5</v>
      </c>
      <c r="GF8">
        <v>5</v>
      </c>
      <c r="GG8">
        <v>3</v>
      </c>
      <c r="GH8">
        <v>5</v>
      </c>
      <c r="GI8">
        <v>4</v>
      </c>
      <c r="GJ8">
        <v>3</v>
      </c>
      <c r="GK8">
        <v>3</v>
      </c>
      <c r="GL8">
        <v>3</v>
      </c>
      <c r="GM8">
        <v>4</v>
      </c>
      <c r="GN8">
        <v>4</v>
      </c>
      <c r="GO8">
        <v>5</v>
      </c>
      <c r="GP8">
        <v>5</v>
      </c>
      <c r="GQ8" s="1" t="s">
        <v>411</v>
      </c>
      <c r="GR8" s="13"/>
      <c r="GS8">
        <v>41</v>
      </c>
      <c r="GT8">
        <v>45</v>
      </c>
      <c r="GU8">
        <v>41</v>
      </c>
      <c r="GV8">
        <v>45</v>
      </c>
      <c r="GW8">
        <v>41</v>
      </c>
      <c r="GX8">
        <v>45</v>
      </c>
      <c r="GY8">
        <v>45</v>
      </c>
      <c r="GZ8">
        <v>45</v>
      </c>
      <c r="HA8">
        <v>41</v>
      </c>
      <c r="HB8">
        <v>41</v>
      </c>
      <c r="HC8">
        <v>45</v>
      </c>
      <c r="HD8">
        <v>42</v>
      </c>
      <c r="HE8">
        <v>42</v>
      </c>
      <c r="HF8">
        <v>41</v>
      </c>
      <c r="HG8">
        <v>42</v>
      </c>
      <c r="HH8">
        <v>41</v>
      </c>
      <c r="HI8">
        <v>42</v>
      </c>
      <c r="HJ8">
        <v>42</v>
      </c>
      <c r="HK8">
        <v>41</v>
      </c>
      <c r="HL8">
        <v>44</v>
      </c>
      <c r="HM8">
        <v>7</v>
      </c>
      <c r="HN8">
        <v>1</v>
      </c>
      <c r="HO8">
        <v>1</v>
      </c>
      <c r="HP8">
        <v>7</v>
      </c>
      <c r="HQ8">
        <v>1</v>
      </c>
      <c r="HR8">
        <v>7</v>
      </c>
      <c r="HS8">
        <v>7</v>
      </c>
      <c r="HT8">
        <v>7</v>
      </c>
      <c r="HU8">
        <v>7</v>
      </c>
      <c r="HV8">
        <v>7</v>
      </c>
      <c r="HW8">
        <v>1</v>
      </c>
      <c r="HX8">
        <v>1</v>
      </c>
      <c r="HY8" s="1" t="s">
        <v>412</v>
      </c>
      <c r="HZ8" s="13"/>
      <c r="IA8">
        <v>42</v>
      </c>
      <c r="IB8">
        <v>42</v>
      </c>
      <c r="IC8">
        <v>42</v>
      </c>
      <c r="ID8">
        <v>42</v>
      </c>
      <c r="IE8">
        <v>42</v>
      </c>
      <c r="IF8">
        <v>42</v>
      </c>
      <c r="IG8">
        <v>42</v>
      </c>
      <c r="IH8">
        <v>42</v>
      </c>
      <c r="II8">
        <v>42</v>
      </c>
      <c r="IJ8">
        <v>42</v>
      </c>
      <c r="IK8">
        <v>42</v>
      </c>
      <c r="IL8">
        <v>42</v>
      </c>
      <c r="IM8">
        <v>42</v>
      </c>
      <c r="IN8">
        <v>42</v>
      </c>
      <c r="IO8">
        <v>42</v>
      </c>
      <c r="IP8">
        <v>42</v>
      </c>
      <c r="IQ8">
        <v>42</v>
      </c>
      <c r="IR8">
        <v>42</v>
      </c>
      <c r="IS8">
        <v>42</v>
      </c>
      <c r="IT8">
        <v>42</v>
      </c>
      <c r="IU8">
        <v>5</v>
      </c>
      <c r="IV8">
        <v>2</v>
      </c>
      <c r="IW8">
        <v>2</v>
      </c>
      <c r="IX8">
        <v>6</v>
      </c>
      <c r="IY8">
        <v>2</v>
      </c>
      <c r="IZ8">
        <v>6</v>
      </c>
      <c r="JA8">
        <v>6</v>
      </c>
      <c r="JB8">
        <v>6</v>
      </c>
      <c r="JC8">
        <v>2</v>
      </c>
      <c r="JD8">
        <v>6</v>
      </c>
      <c r="JE8">
        <v>1</v>
      </c>
      <c r="JF8">
        <v>2</v>
      </c>
      <c r="JG8" s="1" t="s">
        <v>413</v>
      </c>
      <c r="JH8" s="13"/>
      <c r="JI8">
        <v>42</v>
      </c>
      <c r="JJ8">
        <v>42</v>
      </c>
      <c r="JK8">
        <v>43</v>
      </c>
      <c r="JL8">
        <v>43</v>
      </c>
      <c r="JM8">
        <v>43</v>
      </c>
      <c r="JN8">
        <v>43</v>
      </c>
      <c r="JO8">
        <v>42</v>
      </c>
      <c r="JP8">
        <v>44</v>
      </c>
      <c r="JQ8">
        <v>43</v>
      </c>
      <c r="JR8">
        <v>44</v>
      </c>
      <c r="JS8">
        <v>44</v>
      </c>
      <c r="JT8">
        <v>44</v>
      </c>
      <c r="JU8">
        <v>43</v>
      </c>
      <c r="JV8">
        <v>42</v>
      </c>
      <c r="JW8">
        <v>43</v>
      </c>
      <c r="JX8">
        <v>43</v>
      </c>
      <c r="JY8">
        <v>41</v>
      </c>
      <c r="JZ8">
        <v>41</v>
      </c>
      <c r="KA8">
        <v>41</v>
      </c>
      <c r="KB8">
        <v>42</v>
      </c>
      <c r="KC8">
        <v>6</v>
      </c>
      <c r="KD8">
        <v>2</v>
      </c>
      <c r="KE8">
        <v>2</v>
      </c>
      <c r="KF8">
        <v>6</v>
      </c>
      <c r="KG8">
        <v>2</v>
      </c>
      <c r="KH8">
        <v>5</v>
      </c>
      <c r="KI8">
        <v>5</v>
      </c>
      <c r="KJ8">
        <v>5</v>
      </c>
      <c r="KK8">
        <v>3</v>
      </c>
      <c r="KL8">
        <v>5</v>
      </c>
      <c r="KM8">
        <v>2</v>
      </c>
      <c r="KN8">
        <v>2</v>
      </c>
      <c r="KO8" s="1" t="s">
        <v>414</v>
      </c>
      <c r="KP8" s="13"/>
      <c r="KQ8">
        <v>41</v>
      </c>
      <c r="KR8">
        <v>41</v>
      </c>
      <c r="KS8">
        <v>41</v>
      </c>
      <c r="KT8">
        <v>41</v>
      </c>
      <c r="KU8">
        <v>41</v>
      </c>
      <c r="KV8">
        <v>41</v>
      </c>
      <c r="KW8">
        <v>42</v>
      </c>
      <c r="KX8">
        <v>42</v>
      </c>
      <c r="KY8">
        <v>41</v>
      </c>
      <c r="KZ8">
        <v>41</v>
      </c>
      <c r="LA8">
        <v>42</v>
      </c>
      <c r="LB8">
        <v>41</v>
      </c>
      <c r="LC8">
        <v>42</v>
      </c>
      <c r="LD8">
        <v>41</v>
      </c>
      <c r="LE8">
        <v>42</v>
      </c>
      <c r="LF8">
        <v>41</v>
      </c>
      <c r="LG8">
        <v>42</v>
      </c>
      <c r="LH8">
        <v>41</v>
      </c>
      <c r="LI8">
        <v>41</v>
      </c>
      <c r="LJ8">
        <v>42</v>
      </c>
      <c r="LK8">
        <v>7</v>
      </c>
      <c r="LL8">
        <v>1</v>
      </c>
      <c r="LM8">
        <v>1</v>
      </c>
      <c r="LN8">
        <v>7</v>
      </c>
      <c r="LO8">
        <v>1</v>
      </c>
      <c r="LP8">
        <v>7</v>
      </c>
      <c r="LQ8">
        <v>7</v>
      </c>
      <c r="LR8">
        <v>7</v>
      </c>
      <c r="LS8">
        <v>1</v>
      </c>
      <c r="LT8">
        <v>7</v>
      </c>
      <c r="LU8">
        <v>1</v>
      </c>
      <c r="LV8">
        <v>1</v>
      </c>
      <c r="LW8" s="1" t="s">
        <v>415</v>
      </c>
      <c r="LX8" s="13"/>
      <c r="LY8">
        <v>5</v>
      </c>
      <c r="LZ8">
        <v>1</v>
      </c>
      <c r="MA8">
        <v>1</v>
      </c>
      <c r="MB8">
        <v>1</v>
      </c>
      <c r="MC8">
        <v>2</v>
      </c>
      <c r="MD8">
        <v>1</v>
      </c>
      <c r="ME8">
        <v>1</v>
      </c>
      <c r="MF8">
        <v>1</v>
      </c>
      <c r="MG8">
        <v>1</v>
      </c>
      <c r="MH8">
        <v>1</v>
      </c>
      <c r="MI8">
        <v>1</v>
      </c>
      <c r="MJ8">
        <v>1</v>
      </c>
      <c r="MK8">
        <v>1</v>
      </c>
      <c r="ML8">
        <v>1</v>
      </c>
      <c r="MM8">
        <v>1</v>
      </c>
      <c r="MN8">
        <v>1</v>
      </c>
      <c r="MO8">
        <v>1</v>
      </c>
      <c r="MP8">
        <v>7</v>
      </c>
      <c r="MQ8">
        <v>3</v>
      </c>
      <c r="MR8">
        <v>4</v>
      </c>
      <c r="MS8">
        <v>3</v>
      </c>
      <c r="MT8">
        <v>5</v>
      </c>
      <c r="MU8">
        <v>1</v>
      </c>
      <c r="MV8">
        <v>5</v>
      </c>
      <c r="MW8">
        <v>5</v>
      </c>
      <c r="MX8">
        <v>6</v>
      </c>
      <c r="MY8">
        <v>4</v>
      </c>
      <c r="MZ8" s="1" t="s">
        <v>416</v>
      </c>
    </row>
    <row r="9" spans="2:364" ht="16" customHeight="1" x14ac:dyDescent="0.5">
      <c r="B9">
        <v>18</v>
      </c>
      <c r="D9">
        <v>1</v>
      </c>
      <c r="F9" s="1" t="s">
        <v>417</v>
      </c>
      <c r="G9" s="1"/>
      <c r="H9" s="1" t="s">
        <v>418</v>
      </c>
      <c r="I9" s="1"/>
      <c r="J9" s="1" t="s">
        <v>385</v>
      </c>
      <c r="K9" s="1" t="s">
        <v>383</v>
      </c>
      <c r="L9" s="5">
        <v>7</v>
      </c>
      <c r="M9" s="5">
        <v>4</v>
      </c>
      <c r="N9" s="5">
        <v>6</v>
      </c>
      <c r="O9" s="5">
        <v>2</v>
      </c>
      <c r="P9" s="5">
        <v>6</v>
      </c>
      <c r="Q9" s="5">
        <v>6</v>
      </c>
      <c r="R9" s="5">
        <v>6</v>
      </c>
      <c r="S9" s="5">
        <v>7</v>
      </c>
      <c r="T9" s="5">
        <v>7</v>
      </c>
      <c r="U9" s="5">
        <v>5</v>
      </c>
      <c r="V9" s="5">
        <v>5</v>
      </c>
      <c r="W9" s="5">
        <v>4</v>
      </c>
      <c r="X9" s="5">
        <v>1</v>
      </c>
      <c r="Y9" s="5">
        <v>1</v>
      </c>
      <c r="Z9" s="5">
        <v>5</v>
      </c>
      <c r="AA9" s="5">
        <v>1</v>
      </c>
      <c r="AB9" s="5">
        <v>1</v>
      </c>
      <c r="AC9" s="5">
        <v>1</v>
      </c>
      <c r="AE9" s="7" t="s">
        <v>383</v>
      </c>
      <c r="AF9" s="7" t="s">
        <v>383</v>
      </c>
      <c r="AG9" s="7" t="s">
        <v>383</v>
      </c>
      <c r="AH9" s="7" t="s">
        <v>383</v>
      </c>
      <c r="AI9" s="7" t="s">
        <v>383</v>
      </c>
      <c r="AJ9" s="7" t="s">
        <v>383</v>
      </c>
      <c r="AK9" s="7" t="s">
        <v>383</v>
      </c>
      <c r="AL9" s="7" t="s">
        <v>383</v>
      </c>
      <c r="AM9" s="7" t="s">
        <v>383</v>
      </c>
      <c r="AN9" s="7" t="s">
        <v>383</v>
      </c>
      <c r="AO9" s="7" t="s">
        <v>383</v>
      </c>
      <c r="AP9" s="7" t="s">
        <v>383</v>
      </c>
      <c r="AQ9" s="7" t="s">
        <v>383</v>
      </c>
      <c r="AR9" s="7" t="s">
        <v>383</v>
      </c>
      <c r="AS9" s="7" t="s">
        <v>383</v>
      </c>
      <c r="AT9" s="7" t="s">
        <v>383</v>
      </c>
      <c r="AU9" s="7" t="s">
        <v>383</v>
      </c>
      <c r="AV9" s="7" t="s">
        <v>383</v>
      </c>
      <c r="AW9" s="7" t="s">
        <v>383</v>
      </c>
      <c r="AX9" s="7" t="s">
        <v>383</v>
      </c>
      <c r="AY9" s="5">
        <v>7</v>
      </c>
      <c r="AZ9" s="5">
        <v>1</v>
      </c>
      <c r="BA9" s="5">
        <v>1</v>
      </c>
      <c r="BB9" s="5">
        <v>7</v>
      </c>
      <c r="BC9" s="5">
        <v>1</v>
      </c>
      <c r="BD9" s="5">
        <v>7</v>
      </c>
      <c r="BE9" s="8">
        <v>4</v>
      </c>
      <c r="BF9" s="8">
        <v>4</v>
      </c>
      <c r="BG9" s="8">
        <v>4</v>
      </c>
      <c r="BH9" s="8">
        <v>4</v>
      </c>
      <c r="BI9" s="8">
        <v>4</v>
      </c>
      <c r="BJ9" s="8">
        <v>4</v>
      </c>
      <c r="BK9" s="10" t="s">
        <v>383</v>
      </c>
      <c r="BL9" s="13"/>
      <c r="BM9">
        <v>43</v>
      </c>
      <c r="BN9">
        <v>43</v>
      </c>
      <c r="BO9">
        <v>41</v>
      </c>
      <c r="BP9">
        <v>43</v>
      </c>
      <c r="BQ9">
        <v>41</v>
      </c>
      <c r="BR9">
        <v>41</v>
      </c>
      <c r="BS9">
        <v>41</v>
      </c>
      <c r="BT9">
        <v>43</v>
      </c>
      <c r="BU9">
        <v>41</v>
      </c>
      <c r="BV9">
        <v>41</v>
      </c>
      <c r="BW9">
        <v>41</v>
      </c>
      <c r="BX9">
        <v>41</v>
      </c>
      <c r="BY9">
        <v>41</v>
      </c>
      <c r="BZ9">
        <v>41</v>
      </c>
      <c r="CA9">
        <v>41</v>
      </c>
      <c r="CB9">
        <v>41</v>
      </c>
      <c r="CC9">
        <v>41</v>
      </c>
      <c r="CD9">
        <v>41</v>
      </c>
      <c r="CE9">
        <v>41</v>
      </c>
      <c r="CF9">
        <v>41</v>
      </c>
      <c r="CG9">
        <v>1</v>
      </c>
      <c r="CH9">
        <v>7</v>
      </c>
      <c r="CI9">
        <v>7</v>
      </c>
      <c r="CJ9">
        <v>1</v>
      </c>
      <c r="CK9">
        <v>6</v>
      </c>
      <c r="CL9">
        <v>3</v>
      </c>
      <c r="CM9">
        <v>7</v>
      </c>
      <c r="CN9">
        <v>7</v>
      </c>
      <c r="CO9">
        <v>1</v>
      </c>
      <c r="CP9">
        <v>7</v>
      </c>
      <c r="CQ9">
        <v>1</v>
      </c>
      <c r="CR9">
        <v>1</v>
      </c>
      <c r="CS9" s="1" t="s">
        <v>383</v>
      </c>
      <c r="CT9" s="13"/>
      <c r="CU9">
        <v>45</v>
      </c>
      <c r="CV9">
        <v>41</v>
      </c>
      <c r="CW9">
        <v>42</v>
      </c>
      <c r="CX9">
        <v>41</v>
      </c>
      <c r="CY9">
        <v>41</v>
      </c>
      <c r="CZ9">
        <v>41</v>
      </c>
      <c r="DA9">
        <v>41</v>
      </c>
      <c r="DB9">
        <v>41</v>
      </c>
      <c r="DC9">
        <v>41</v>
      </c>
      <c r="DD9">
        <v>41</v>
      </c>
      <c r="DE9">
        <v>41</v>
      </c>
      <c r="DF9">
        <v>44</v>
      </c>
      <c r="DG9">
        <v>41</v>
      </c>
      <c r="DH9">
        <v>41</v>
      </c>
      <c r="DI9">
        <v>41</v>
      </c>
      <c r="DJ9">
        <v>41</v>
      </c>
      <c r="DK9">
        <v>44</v>
      </c>
      <c r="DL9">
        <v>41</v>
      </c>
      <c r="DM9">
        <v>41</v>
      </c>
      <c r="DN9">
        <v>41</v>
      </c>
      <c r="DO9">
        <v>6</v>
      </c>
      <c r="DP9">
        <v>6</v>
      </c>
      <c r="DQ9">
        <v>5</v>
      </c>
      <c r="DR9">
        <v>5</v>
      </c>
      <c r="DS9">
        <v>6</v>
      </c>
      <c r="DT9">
        <v>6</v>
      </c>
      <c r="DU9">
        <v>4</v>
      </c>
      <c r="DV9">
        <v>4</v>
      </c>
      <c r="DW9">
        <v>7</v>
      </c>
      <c r="DX9">
        <v>3</v>
      </c>
      <c r="DY9">
        <v>7</v>
      </c>
      <c r="DZ9">
        <v>7</v>
      </c>
      <c r="EA9" s="1" t="s">
        <v>419</v>
      </c>
      <c r="EB9" s="13"/>
      <c r="EC9">
        <v>43</v>
      </c>
      <c r="ED9">
        <v>41</v>
      </c>
      <c r="EE9">
        <v>41</v>
      </c>
      <c r="EF9">
        <v>41</v>
      </c>
      <c r="EG9">
        <v>41</v>
      </c>
      <c r="EH9">
        <v>41</v>
      </c>
      <c r="EI9">
        <v>41</v>
      </c>
      <c r="EJ9">
        <v>41</v>
      </c>
      <c r="EK9">
        <v>41</v>
      </c>
      <c r="EL9">
        <v>41</v>
      </c>
      <c r="EM9">
        <v>41</v>
      </c>
      <c r="EN9">
        <v>41</v>
      </c>
      <c r="EO9">
        <v>41</v>
      </c>
      <c r="EP9">
        <v>41</v>
      </c>
      <c r="EQ9">
        <v>41</v>
      </c>
      <c r="ER9">
        <v>41</v>
      </c>
      <c r="ES9">
        <v>41</v>
      </c>
      <c r="ET9">
        <v>41</v>
      </c>
      <c r="EU9">
        <v>41</v>
      </c>
      <c r="EV9">
        <v>41</v>
      </c>
      <c r="EW9">
        <v>6</v>
      </c>
      <c r="EX9">
        <v>7</v>
      </c>
      <c r="EY9">
        <v>5</v>
      </c>
      <c r="EZ9">
        <v>2</v>
      </c>
      <c r="FA9">
        <v>2</v>
      </c>
      <c r="FB9">
        <v>6</v>
      </c>
      <c r="FC9">
        <v>5</v>
      </c>
      <c r="FD9">
        <v>5</v>
      </c>
      <c r="FE9">
        <v>5</v>
      </c>
      <c r="FF9">
        <v>5</v>
      </c>
      <c r="FG9">
        <v>7</v>
      </c>
      <c r="FH9">
        <v>5</v>
      </c>
      <c r="FI9" s="1" t="s">
        <v>383</v>
      </c>
      <c r="FJ9" s="13"/>
      <c r="FK9">
        <v>43</v>
      </c>
      <c r="FL9">
        <v>43</v>
      </c>
      <c r="FM9">
        <v>41</v>
      </c>
      <c r="FN9">
        <v>41</v>
      </c>
      <c r="FO9">
        <v>41</v>
      </c>
      <c r="FP9">
        <v>41</v>
      </c>
      <c r="FQ9">
        <v>41</v>
      </c>
      <c r="FR9">
        <v>41</v>
      </c>
      <c r="FS9">
        <v>41</v>
      </c>
      <c r="FT9">
        <v>41</v>
      </c>
      <c r="FU9">
        <v>41</v>
      </c>
      <c r="FV9">
        <v>41</v>
      </c>
      <c r="FW9">
        <v>41</v>
      </c>
      <c r="FX9">
        <v>41</v>
      </c>
      <c r="FY9">
        <v>41</v>
      </c>
      <c r="FZ9">
        <v>41</v>
      </c>
      <c r="GA9">
        <v>41</v>
      </c>
      <c r="GB9">
        <v>41</v>
      </c>
      <c r="GC9">
        <v>41</v>
      </c>
      <c r="GD9">
        <v>41</v>
      </c>
      <c r="GE9">
        <v>4</v>
      </c>
      <c r="GF9">
        <v>4</v>
      </c>
      <c r="GG9">
        <v>2</v>
      </c>
      <c r="GH9">
        <v>4</v>
      </c>
      <c r="GI9">
        <v>5</v>
      </c>
      <c r="GJ9">
        <v>4</v>
      </c>
      <c r="GK9">
        <v>4</v>
      </c>
      <c r="GL9">
        <v>3</v>
      </c>
      <c r="GM9">
        <v>6</v>
      </c>
      <c r="GN9">
        <v>4</v>
      </c>
      <c r="GO9">
        <v>4</v>
      </c>
      <c r="GP9">
        <v>6</v>
      </c>
      <c r="GQ9" s="1" t="s">
        <v>383</v>
      </c>
      <c r="GR9" s="13"/>
      <c r="GS9">
        <v>44</v>
      </c>
      <c r="GT9">
        <v>43</v>
      </c>
      <c r="GU9">
        <v>43</v>
      </c>
      <c r="GV9">
        <v>43</v>
      </c>
      <c r="GW9">
        <v>41</v>
      </c>
      <c r="GX9">
        <v>41</v>
      </c>
      <c r="GY9">
        <v>41</v>
      </c>
      <c r="GZ9">
        <v>41</v>
      </c>
      <c r="HA9">
        <v>41</v>
      </c>
      <c r="HB9">
        <v>41</v>
      </c>
      <c r="HC9">
        <v>41</v>
      </c>
      <c r="HD9">
        <v>41</v>
      </c>
      <c r="HE9">
        <v>41</v>
      </c>
      <c r="HF9">
        <v>41</v>
      </c>
      <c r="HG9">
        <v>41</v>
      </c>
      <c r="HH9">
        <v>41</v>
      </c>
      <c r="HI9">
        <v>41</v>
      </c>
      <c r="HJ9">
        <v>41</v>
      </c>
      <c r="HK9">
        <v>41</v>
      </c>
      <c r="HL9">
        <v>41</v>
      </c>
      <c r="HM9">
        <v>7</v>
      </c>
      <c r="HN9">
        <v>5</v>
      </c>
      <c r="HO9">
        <v>5</v>
      </c>
      <c r="HP9">
        <v>5</v>
      </c>
      <c r="HQ9">
        <v>4</v>
      </c>
      <c r="HR9">
        <v>6</v>
      </c>
      <c r="HS9">
        <v>7</v>
      </c>
      <c r="HT9">
        <v>7</v>
      </c>
      <c r="HU9">
        <v>5</v>
      </c>
      <c r="HV9">
        <v>7</v>
      </c>
      <c r="HW9">
        <v>4</v>
      </c>
      <c r="HX9">
        <v>4</v>
      </c>
      <c r="HY9" s="1" t="s">
        <v>383</v>
      </c>
      <c r="HZ9" s="13"/>
      <c r="IA9">
        <v>43</v>
      </c>
      <c r="IB9">
        <v>43</v>
      </c>
      <c r="IC9">
        <v>41</v>
      </c>
      <c r="ID9">
        <v>41</v>
      </c>
      <c r="IE9">
        <v>41</v>
      </c>
      <c r="IF9">
        <v>41</v>
      </c>
      <c r="IG9">
        <v>41</v>
      </c>
      <c r="IH9">
        <v>41</v>
      </c>
      <c r="II9">
        <v>41</v>
      </c>
      <c r="IJ9">
        <v>41</v>
      </c>
      <c r="IK9">
        <v>41</v>
      </c>
      <c r="IL9">
        <v>41</v>
      </c>
      <c r="IM9">
        <v>41</v>
      </c>
      <c r="IN9">
        <v>41</v>
      </c>
      <c r="IO9">
        <v>41</v>
      </c>
      <c r="IP9">
        <v>41</v>
      </c>
      <c r="IQ9">
        <v>41</v>
      </c>
      <c r="IR9">
        <v>41</v>
      </c>
      <c r="IS9">
        <v>41</v>
      </c>
      <c r="IT9">
        <v>41</v>
      </c>
      <c r="IU9">
        <v>6</v>
      </c>
      <c r="IV9">
        <v>6</v>
      </c>
      <c r="IW9">
        <v>4</v>
      </c>
      <c r="IX9">
        <v>3</v>
      </c>
      <c r="IY9">
        <v>4</v>
      </c>
      <c r="IZ9">
        <v>4</v>
      </c>
      <c r="JA9">
        <v>4</v>
      </c>
      <c r="JB9">
        <v>4</v>
      </c>
      <c r="JC9">
        <v>4</v>
      </c>
      <c r="JD9">
        <v>4</v>
      </c>
      <c r="JE9">
        <v>1</v>
      </c>
      <c r="JF9">
        <v>1</v>
      </c>
      <c r="JG9" s="1" t="s">
        <v>383</v>
      </c>
      <c r="JH9" s="13"/>
      <c r="JI9">
        <v>42</v>
      </c>
      <c r="JJ9">
        <v>41</v>
      </c>
      <c r="JK9">
        <v>41</v>
      </c>
      <c r="JL9">
        <v>41</v>
      </c>
      <c r="JM9">
        <v>41</v>
      </c>
      <c r="JN9">
        <v>41</v>
      </c>
      <c r="JO9">
        <v>41</v>
      </c>
      <c r="JP9">
        <v>41</v>
      </c>
      <c r="JQ9">
        <v>41</v>
      </c>
      <c r="JR9">
        <v>41</v>
      </c>
      <c r="JS9">
        <v>41</v>
      </c>
      <c r="JT9">
        <v>41</v>
      </c>
      <c r="JU9">
        <v>41</v>
      </c>
      <c r="JV9">
        <v>41</v>
      </c>
      <c r="JW9">
        <v>41</v>
      </c>
      <c r="JX9">
        <v>41</v>
      </c>
      <c r="JY9">
        <v>41</v>
      </c>
      <c r="JZ9">
        <v>41</v>
      </c>
      <c r="KA9">
        <v>41</v>
      </c>
      <c r="KB9">
        <v>41</v>
      </c>
      <c r="KC9">
        <v>6</v>
      </c>
      <c r="KD9">
        <v>1</v>
      </c>
      <c r="KE9">
        <v>1</v>
      </c>
      <c r="KF9">
        <v>7</v>
      </c>
      <c r="KG9">
        <v>1</v>
      </c>
      <c r="KH9">
        <v>7</v>
      </c>
      <c r="KI9">
        <v>7</v>
      </c>
      <c r="KJ9">
        <v>7</v>
      </c>
      <c r="KK9">
        <v>4</v>
      </c>
      <c r="KL9">
        <v>7</v>
      </c>
      <c r="KM9">
        <v>7</v>
      </c>
      <c r="KN9">
        <v>4</v>
      </c>
      <c r="KO9" s="1" t="s">
        <v>383</v>
      </c>
      <c r="KP9" s="13"/>
      <c r="KQ9">
        <v>43</v>
      </c>
      <c r="KR9">
        <v>43</v>
      </c>
      <c r="KS9">
        <v>43</v>
      </c>
      <c r="KT9">
        <v>41</v>
      </c>
      <c r="KU9">
        <v>41</v>
      </c>
      <c r="KV9">
        <v>41</v>
      </c>
      <c r="KW9">
        <v>41</v>
      </c>
      <c r="KX9">
        <v>41</v>
      </c>
      <c r="KY9">
        <v>41</v>
      </c>
      <c r="KZ9">
        <v>41</v>
      </c>
      <c r="LA9">
        <v>41</v>
      </c>
      <c r="LB9">
        <v>43</v>
      </c>
      <c r="LC9">
        <v>41</v>
      </c>
      <c r="LD9">
        <v>41</v>
      </c>
      <c r="LE9">
        <v>41</v>
      </c>
      <c r="LF9">
        <v>41</v>
      </c>
      <c r="LG9">
        <v>41</v>
      </c>
      <c r="LH9">
        <v>41</v>
      </c>
      <c r="LI9">
        <v>41</v>
      </c>
      <c r="LJ9">
        <v>41</v>
      </c>
      <c r="LK9">
        <v>1</v>
      </c>
      <c r="LL9">
        <v>7</v>
      </c>
      <c r="LM9">
        <v>6</v>
      </c>
      <c r="LN9">
        <v>1</v>
      </c>
      <c r="LO9">
        <v>4</v>
      </c>
      <c r="LP9">
        <v>4</v>
      </c>
      <c r="LQ9">
        <v>7</v>
      </c>
      <c r="LR9">
        <v>7</v>
      </c>
      <c r="LS9">
        <v>4</v>
      </c>
      <c r="LT9">
        <v>1</v>
      </c>
      <c r="LU9">
        <v>1</v>
      </c>
      <c r="LV9">
        <v>3</v>
      </c>
      <c r="LW9" s="1" t="s">
        <v>383</v>
      </c>
      <c r="LX9" s="13"/>
      <c r="LY9">
        <v>40</v>
      </c>
      <c r="LZ9">
        <v>5</v>
      </c>
      <c r="MA9">
        <v>5</v>
      </c>
      <c r="MB9">
        <v>7</v>
      </c>
      <c r="MC9">
        <v>5</v>
      </c>
      <c r="MD9">
        <v>5</v>
      </c>
      <c r="ME9">
        <v>5</v>
      </c>
      <c r="MF9">
        <v>1</v>
      </c>
      <c r="MG9">
        <v>6</v>
      </c>
      <c r="MH9">
        <v>2</v>
      </c>
      <c r="MI9">
        <v>1</v>
      </c>
      <c r="MJ9">
        <v>1</v>
      </c>
      <c r="MK9">
        <v>2</v>
      </c>
      <c r="ML9">
        <v>4</v>
      </c>
      <c r="MM9">
        <v>5</v>
      </c>
      <c r="MN9">
        <v>3</v>
      </c>
      <c r="MO9">
        <v>5</v>
      </c>
      <c r="MP9">
        <v>5</v>
      </c>
      <c r="MQ9">
        <v>6</v>
      </c>
      <c r="MR9">
        <v>5</v>
      </c>
      <c r="MS9">
        <v>7</v>
      </c>
      <c r="MT9">
        <v>6</v>
      </c>
      <c r="MU9">
        <v>5</v>
      </c>
      <c r="MV9">
        <v>1</v>
      </c>
      <c r="MW9">
        <v>3</v>
      </c>
      <c r="MX9">
        <v>2</v>
      </c>
      <c r="MY9">
        <v>1</v>
      </c>
      <c r="MZ9" s="1" t="s">
        <v>420</v>
      </c>
    </row>
    <row r="10" spans="2:364" ht="16" customHeight="1" x14ac:dyDescent="0.5">
      <c r="B10">
        <v>19</v>
      </c>
      <c r="D10">
        <v>3</v>
      </c>
      <c r="F10" s="1" t="s">
        <v>421</v>
      </c>
      <c r="G10" s="1"/>
      <c r="H10" s="1" t="s">
        <v>384</v>
      </c>
      <c r="I10" s="1"/>
      <c r="J10" s="1" t="s">
        <v>385</v>
      </c>
      <c r="K10" s="1" t="s">
        <v>383</v>
      </c>
      <c r="L10" s="5">
        <v>6</v>
      </c>
      <c r="M10" s="5">
        <v>5</v>
      </c>
      <c r="N10" s="5">
        <v>6</v>
      </c>
      <c r="O10" s="5">
        <v>3</v>
      </c>
      <c r="P10" s="5">
        <v>6</v>
      </c>
      <c r="Q10" s="5">
        <v>6</v>
      </c>
      <c r="R10" s="5">
        <v>6</v>
      </c>
      <c r="S10" s="5">
        <v>6</v>
      </c>
      <c r="T10" s="5">
        <v>6</v>
      </c>
      <c r="U10" s="5">
        <v>7</v>
      </c>
      <c r="V10" s="5">
        <v>5</v>
      </c>
      <c r="W10" s="5">
        <v>3</v>
      </c>
      <c r="X10" s="5">
        <v>1</v>
      </c>
      <c r="Y10" s="5">
        <v>2</v>
      </c>
      <c r="Z10" s="5">
        <v>3</v>
      </c>
      <c r="AA10" s="5">
        <v>1</v>
      </c>
      <c r="AB10" s="5">
        <v>1</v>
      </c>
      <c r="AC10" s="5">
        <v>1</v>
      </c>
      <c r="AE10" s="7" t="s">
        <v>383</v>
      </c>
      <c r="AF10" s="7" t="s">
        <v>383</v>
      </c>
      <c r="AG10" s="7" t="s">
        <v>383</v>
      </c>
      <c r="AH10" s="7" t="s">
        <v>383</v>
      </c>
      <c r="AI10" s="7" t="s">
        <v>383</v>
      </c>
      <c r="AJ10" s="7" t="s">
        <v>383</v>
      </c>
      <c r="AK10" s="7" t="s">
        <v>383</v>
      </c>
      <c r="AL10" s="7" t="s">
        <v>383</v>
      </c>
      <c r="AM10" s="7" t="s">
        <v>383</v>
      </c>
      <c r="AN10" s="7" t="s">
        <v>383</v>
      </c>
      <c r="AO10" s="7" t="s">
        <v>383</v>
      </c>
      <c r="AP10" s="7" t="s">
        <v>383</v>
      </c>
      <c r="AQ10" s="7" t="s">
        <v>383</v>
      </c>
      <c r="AR10" s="7" t="s">
        <v>383</v>
      </c>
      <c r="AS10" s="7" t="s">
        <v>383</v>
      </c>
      <c r="AT10" s="7" t="s">
        <v>383</v>
      </c>
      <c r="AU10" s="7" t="s">
        <v>383</v>
      </c>
      <c r="AV10" s="7" t="s">
        <v>383</v>
      </c>
      <c r="AW10" s="7" t="s">
        <v>383</v>
      </c>
      <c r="AX10" s="7" t="s">
        <v>383</v>
      </c>
      <c r="AY10" s="5">
        <v>3</v>
      </c>
      <c r="AZ10" s="5">
        <v>5</v>
      </c>
      <c r="BA10" s="5">
        <v>5</v>
      </c>
      <c r="BB10" s="5">
        <v>3</v>
      </c>
      <c r="BC10" s="5">
        <v>5</v>
      </c>
      <c r="BD10" s="5">
        <v>3</v>
      </c>
      <c r="BE10" s="8">
        <v>3</v>
      </c>
      <c r="BF10" s="8">
        <v>2</v>
      </c>
      <c r="BG10" s="8">
        <v>5</v>
      </c>
      <c r="BH10" s="8">
        <v>2</v>
      </c>
      <c r="BI10" s="8">
        <v>7</v>
      </c>
      <c r="BJ10" s="8">
        <v>4</v>
      </c>
      <c r="BK10" s="10" t="s">
        <v>422</v>
      </c>
      <c r="BL10" s="13"/>
      <c r="BM10">
        <v>43</v>
      </c>
      <c r="BN10">
        <v>42</v>
      </c>
      <c r="BO10">
        <v>42</v>
      </c>
      <c r="BP10">
        <v>42</v>
      </c>
      <c r="BQ10">
        <v>41</v>
      </c>
      <c r="BR10">
        <v>41</v>
      </c>
      <c r="BS10">
        <v>41</v>
      </c>
      <c r="BT10">
        <v>41</v>
      </c>
      <c r="BU10">
        <v>42</v>
      </c>
      <c r="BV10">
        <v>41</v>
      </c>
      <c r="BW10">
        <v>42</v>
      </c>
      <c r="BX10">
        <v>42</v>
      </c>
      <c r="BY10">
        <v>42</v>
      </c>
      <c r="BZ10">
        <v>41</v>
      </c>
      <c r="CA10">
        <v>42</v>
      </c>
      <c r="CB10">
        <v>41</v>
      </c>
      <c r="CC10">
        <v>42</v>
      </c>
      <c r="CD10">
        <v>42</v>
      </c>
      <c r="CE10">
        <v>42</v>
      </c>
      <c r="CF10">
        <v>42</v>
      </c>
      <c r="CG10">
        <v>3</v>
      </c>
      <c r="CH10">
        <v>6</v>
      </c>
      <c r="CI10">
        <v>5</v>
      </c>
      <c r="CJ10">
        <v>3</v>
      </c>
      <c r="CK10">
        <v>3</v>
      </c>
      <c r="CL10">
        <v>3</v>
      </c>
      <c r="CM10">
        <v>3</v>
      </c>
      <c r="CN10">
        <v>3</v>
      </c>
      <c r="CO10">
        <v>4</v>
      </c>
      <c r="CP10">
        <v>3</v>
      </c>
      <c r="CQ10">
        <v>7</v>
      </c>
      <c r="CR10">
        <v>5</v>
      </c>
      <c r="CS10" s="1" t="s">
        <v>423</v>
      </c>
      <c r="CT10" s="13"/>
      <c r="CU10">
        <v>42</v>
      </c>
      <c r="CV10">
        <v>41</v>
      </c>
      <c r="CW10">
        <v>42</v>
      </c>
      <c r="CX10">
        <v>41</v>
      </c>
      <c r="CY10">
        <v>41</v>
      </c>
      <c r="CZ10">
        <v>41</v>
      </c>
      <c r="DA10">
        <v>41</v>
      </c>
      <c r="DB10">
        <v>41</v>
      </c>
      <c r="DC10">
        <v>43</v>
      </c>
      <c r="DD10">
        <v>42</v>
      </c>
      <c r="DE10">
        <v>41</v>
      </c>
      <c r="DF10">
        <v>41</v>
      </c>
      <c r="DG10">
        <v>42</v>
      </c>
      <c r="DH10">
        <v>41</v>
      </c>
      <c r="DI10">
        <v>42</v>
      </c>
      <c r="DJ10">
        <v>42</v>
      </c>
      <c r="DK10">
        <v>42</v>
      </c>
      <c r="DL10">
        <v>43</v>
      </c>
      <c r="DM10">
        <v>43</v>
      </c>
      <c r="DN10">
        <v>41</v>
      </c>
      <c r="DO10">
        <v>3</v>
      </c>
      <c r="DP10">
        <v>4</v>
      </c>
      <c r="DQ10">
        <v>5</v>
      </c>
      <c r="DR10">
        <v>3</v>
      </c>
      <c r="DS10">
        <v>5</v>
      </c>
      <c r="DT10">
        <v>4</v>
      </c>
      <c r="DU10">
        <v>3</v>
      </c>
      <c r="DV10">
        <v>3</v>
      </c>
      <c r="DW10">
        <v>5</v>
      </c>
      <c r="DX10">
        <v>2</v>
      </c>
      <c r="DY10">
        <v>6</v>
      </c>
      <c r="DZ10">
        <v>5</v>
      </c>
      <c r="EA10" s="1" t="s">
        <v>424</v>
      </c>
      <c r="EB10" s="13"/>
      <c r="EC10">
        <v>43</v>
      </c>
      <c r="ED10">
        <v>41</v>
      </c>
      <c r="EE10">
        <v>42</v>
      </c>
      <c r="EF10">
        <v>41</v>
      </c>
      <c r="EG10">
        <v>41</v>
      </c>
      <c r="EH10">
        <v>41</v>
      </c>
      <c r="EI10">
        <v>41</v>
      </c>
      <c r="EJ10">
        <v>41</v>
      </c>
      <c r="EK10">
        <v>42</v>
      </c>
      <c r="EL10">
        <v>42</v>
      </c>
      <c r="EM10">
        <v>41</v>
      </c>
      <c r="EN10">
        <v>42</v>
      </c>
      <c r="EO10">
        <v>41</v>
      </c>
      <c r="EP10">
        <v>42</v>
      </c>
      <c r="EQ10">
        <v>41</v>
      </c>
      <c r="ER10">
        <v>43</v>
      </c>
      <c r="ES10">
        <v>42</v>
      </c>
      <c r="ET10">
        <v>42</v>
      </c>
      <c r="EU10">
        <v>42</v>
      </c>
      <c r="EV10">
        <v>41</v>
      </c>
      <c r="EW10">
        <v>2</v>
      </c>
      <c r="EX10">
        <v>7</v>
      </c>
      <c r="EY10">
        <v>6</v>
      </c>
      <c r="EZ10">
        <v>2</v>
      </c>
      <c r="FA10">
        <v>6</v>
      </c>
      <c r="FB10">
        <v>2</v>
      </c>
      <c r="FC10">
        <v>2</v>
      </c>
      <c r="FD10">
        <v>2</v>
      </c>
      <c r="FE10">
        <v>3</v>
      </c>
      <c r="FF10">
        <v>2</v>
      </c>
      <c r="FG10">
        <v>6</v>
      </c>
      <c r="FH10">
        <v>6</v>
      </c>
      <c r="FI10" s="1" t="s">
        <v>425</v>
      </c>
      <c r="FJ10" s="13"/>
      <c r="FK10">
        <v>42</v>
      </c>
      <c r="FL10">
        <v>42</v>
      </c>
      <c r="FM10">
        <v>41</v>
      </c>
      <c r="FN10">
        <v>42</v>
      </c>
      <c r="FO10">
        <v>41</v>
      </c>
      <c r="FP10">
        <v>41</v>
      </c>
      <c r="FQ10">
        <v>41</v>
      </c>
      <c r="FR10">
        <v>41</v>
      </c>
      <c r="FS10">
        <v>41</v>
      </c>
      <c r="FT10">
        <v>41</v>
      </c>
      <c r="FU10">
        <v>41</v>
      </c>
      <c r="FV10">
        <v>41</v>
      </c>
      <c r="FW10">
        <v>42</v>
      </c>
      <c r="FX10">
        <v>41</v>
      </c>
      <c r="FY10">
        <v>42</v>
      </c>
      <c r="FZ10">
        <v>41</v>
      </c>
      <c r="GA10">
        <v>41</v>
      </c>
      <c r="GB10">
        <v>41</v>
      </c>
      <c r="GC10">
        <v>41</v>
      </c>
      <c r="GD10">
        <v>42</v>
      </c>
      <c r="GE10">
        <v>5</v>
      </c>
      <c r="GF10">
        <v>4</v>
      </c>
      <c r="GG10">
        <v>5</v>
      </c>
      <c r="GH10">
        <v>3</v>
      </c>
      <c r="GI10">
        <v>3</v>
      </c>
      <c r="GJ10">
        <v>3</v>
      </c>
      <c r="GK10">
        <v>3</v>
      </c>
      <c r="GL10">
        <v>3</v>
      </c>
      <c r="GM10">
        <v>3</v>
      </c>
      <c r="GN10">
        <v>3</v>
      </c>
      <c r="GO10">
        <v>7</v>
      </c>
      <c r="GP10">
        <v>5</v>
      </c>
      <c r="GQ10" s="1" t="s">
        <v>426</v>
      </c>
      <c r="GR10" s="13"/>
      <c r="GS10">
        <v>43</v>
      </c>
      <c r="GT10">
        <v>41</v>
      </c>
      <c r="GU10">
        <v>43</v>
      </c>
      <c r="GV10">
        <v>41</v>
      </c>
      <c r="GW10">
        <v>43</v>
      </c>
      <c r="GX10">
        <v>41</v>
      </c>
      <c r="GY10">
        <v>41</v>
      </c>
      <c r="GZ10">
        <v>41</v>
      </c>
      <c r="HA10">
        <v>43</v>
      </c>
      <c r="HB10">
        <v>43</v>
      </c>
      <c r="HC10">
        <v>41</v>
      </c>
      <c r="HD10">
        <v>42</v>
      </c>
      <c r="HE10">
        <v>41</v>
      </c>
      <c r="HF10">
        <v>43</v>
      </c>
      <c r="HG10">
        <v>41</v>
      </c>
      <c r="HH10">
        <v>42</v>
      </c>
      <c r="HI10">
        <v>42</v>
      </c>
      <c r="HJ10">
        <v>42</v>
      </c>
      <c r="HK10">
        <v>43</v>
      </c>
      <c r="HL10">
        <v>41</v>
      </c>
      <c r="HM10">
        <v>2</v>
      </c>
      <c r="HN10">
        <v>7</v>
      </c>
      <c r="HO10">
        <v>6</v>
      </c>
      <c r="HP10">
        <v>2</v>
      </c>
      <c r="HQ10">
        <v>7</v>
      </c>
      <c r="HR10">
        <v>1</v>
      </c>
      <c r="HS10">
        <v>1</v>
      </c>
      <c r="HT10">
        <v>1</v>
      </c>
      <c r="HU10">
        <v>7</v>
      </c>
      <c r="HV10">
        <v>1</v>
      </c>
      <c r="HW10">
        <v>6</v>
      </c>
      <c r="HX10">
        <v>7</v>
      </c>
      <c r="HY10" s="1" t="s">
        <v>427</v>
      </c>
      <c r="HZ10" s="13"/>
      <c r="IA10">
        <v>43</v>
      </c>
      <c r="IB10">
        <v>41</v>
      </c>
      <c r="IC10">
        <v>43</v>
      </c>
      <c r="ID10">
        <v>41</v>
      </c>
      <c r="IE10">
        <v>43</v>
      </c>
      <c r="IF10">
        <v>41</v>
      </c>
      <c r="IG10">
        <v>41</v>
      </c>
      <c r="IH10">
        <v>41</v>
      </c>
      <c r="II10">
        <v>43</v>
      </c>
      <c r="IJ10">
        <v>43</v>
      </c>
      <c r="IK10">
        <v>41</v>
      </c>
      <c r="IL10">
        <v>42</v>
      </c>
      <c r="IM10">
        <v>41</v>
      </c>
      <c r="IN10">
        <v>42</v>
      </c>
      <c r="IO10">
        <v>41</v>
      </c>
      <c r="IP10">
        <v>43</v>
      </c>
      <c r="IQ10">
        <v>43</v>
      </c>
      <c r="IR10">
        <v>42</v>
      </c>
      <c r="IS10">
        <v>43</v>
      </c>
      <c r="IT10">
        <v>41</v>
      </c>
      <c r="IU10">
        <v>3</v>
      </c>
      <c r="IV10">
        <v>6</v>
      </c>
      <c r="IW10">
        <v>6</v>
      </c>
      <c r="IX10">
        <v>2</v>
      </c>
      <c r="IY10">
        <v>6</v>
      </c>
      <c r="IZ10">
        <v>2</v>
      </c>
      <c r="JA10">
        <v>2</v>
      </c>
      <c r="JB10">
        <v>2</v>
      </c>
      <c r="JC10">
        <v>4</v>
      </c>
      <c r="JD10">
        <v>1</v>
      </c>
      <c r="JE10">
        <v>6</v>
      </c>
      <c r="JF10">
        <v>5</v>
      </c>
      <c r="JG10" s="1" t="s">
        <v>428</v>
      </c>
      <c r="JH10" s="13"/>
      <c r="JI10">
        <v>42</v>
      </c>
      <c r="JJ10">
        <v>43</v>
      </c>
      <c r="JK10">
        <v>41</v>
      </c>
      <c r="JL10">
        <v>42</v>
      </c>
      <c r="JM10">
        <v>41</v>
      </c>
      <c r="JN10">
        <v>42</v>
      </c>
      <c r="JO10">
        <v>42</v>
      </c>
      <c r="JP10">
        <v>41</v>
      </c>
      <c r="JQ10">
        <v>41</v>
      </c>
      <c r="JR10">
        <v>41</v>
      </c>
      <c r="JS10">
        <v>42</v>
      </c>
      <c r="JT10">
        <v>41</v>
      </c>
      <c r="JU10">
        <v>42</v>
      </c>
      <c r="JV10">
        <v>41</v>
      </c>
      <c r="JW10">
        <v>42</v>
      </c>
      <c r="JX10">
        <v>41</v>
      </c>
      <c r="JY10">
        <v>41</v>
      </c>
      <c r="JZ10">
        <v>41</v>
      </c>
      <c r="KA10">
        <v>41</v>
      </c>
      <c r="KB10">
        <v>42</v>
      </c>
      <c r="KC10">
        <v>3</v>
      </c>
      <c r="KD10">
        <v>6</v>
      </c>
      <c r="KE10">
        <v>5</v>
      </c>
      <c r="KF10">
        <v>3</v>
      </c>
      <c r="KG10">
        <v>5</v>
      </c>
      <c r="KH10">
        <v>3</v>
      </c>
      <c r="KI10">
        <v>4</v>
      </c>
      <c r="KJ10">
        <v>3</v>
      </c>
      <c r="KK10">
        <v>3</v>
      </c>
      <c r="KL10">
        <v>4</v>
      </c>
      <c r="KM10">
        <v>7</v>
      </c>
      <c r="KN10">
        <v>4</v>
      </c>
      <c r="KO10" s="1" t="s">
        <v>429</v>
      </c>
      <c r="KP10" s="13"/>
      <c r="KQ10">
        <v>43</v>
      </c>
      <c r="KR10">
        <v>41</v>
      </c>
      <c r="KS10">
        <v>42</v>
      </c>
      <c r="KT10">
        <v>41</v>
      </c>
      <c r="KU10">
        <v>41</v>
      </c>
      <c r="KV10">
        <v>41</v>
      </c>
      <c r="KW10">
        <v>41</v>
      </c>
      <c r="KX10">
        <v>41</v>
      </c>
      <c r="KY10">
        <v>43</v>
      </c>
      <c r="KZ10">
        <v>42</v>
      </c>
      <c r="LA10">
        <v>41</v>
      </c>
      <c r="LB10">
        <v>42</v>
      </c>
      <c r="LC10">
        <v>41</v>
      </c>
      <c r="LD10">
        <v>42</v>
      </c>
      <c r="LE10">
        <v>41</v>
      </c>
      <c r="LF10">
        <v>42</v>
      </c>
      <c r="LG10">
        <v>42</v>
      </c>
      <c r="LH10">
        <v>42</v>
      </c>
      <c r="LI10">
        <v>42</v>
      </c>
      <c r="LJ10">
        <v>41</v>
      </c>
      <c r="LK10">
        <v>3</v>
      </c>
      <c r="LL10">
        <v>5</v>
      </c>
      <c r="LM10">
        <v>5</v>
      </c>
      <c r="LN10">
        <v>3</v>
      </c>
      <c r="LO10">
        <v>5</v>
      </c>
      <c r="LP10">
        <v>2</v>
      </c>
      <c r="LQ10">
        <v>1</v>
      </c>
      <c r="LR10">
        <v>1</v>
      </c>
      <c r="LS10">
        <v>6</v>
      </c>
      <c r="LT10">
        <v>3</v>
      </c>
      <c r="LU10">
        <v>5</v>
      </c>
      <c r="LV10">
        <v>5</v>
      </c>
      <c r="LW10" s="1" t="s">
        <v>430</v>
      </c>
      <c r="LX10" s="13"/>
      <c r="LY10">
        <v>36</v>
      </c>
      <c r="LZ10">
        <v>5</v>
      </c>
      <c r="MA10">
        <v>3</v>
      </c>
      <c r="MB10">
        <v>5</v>
      </c>
      <c r="MC10">
        <v>2</v>
      </c>
      <c r="MD10">
        <v>5</v>
      </c>
      <c r="ME10">
        <v>5</v>
      </c>
      <c r="MF10">
        <v>1</v>
      </c>
      <c r="MG10">
        <v>6</v>
      </c>
      <c r="MH10">
        <v>3</v>
      </c>
      <c r="MI10">
        <v>1</v>
      </c>
      <c r="MJ10">
        <v>5</v>
      </c>
      <c r="MK10">
        <v>5</v>
      </c>
      <c r="ML10">
        <v>5</v>
      </c>
      <c r="MM10">
        <v>5</v>
      </c>
      <c r="MN10">
        <v>5</v>
      </c>
      <c r="MO10">
        <v>5</v>
      </c>
      <c r="MP10">
        <v>5</v>
      </c>
      <c r="MQ10">
        <v>6</v>
      </c>
      <c r="MR10">
        <v>6</v>
      </c>
      <c r="MS10">
        <v>3</v>
      </c>
      <c r="MT10">
        <v>7</v>
      </c>
      <c r="MU10">
        <v>5</v>
      </c>
      <c r="MV10">
        <v>5</v>
      </c>
      <c r="MW10">
        <v>5</v>
      </c>
      <c r="MX10">
        <v>7</v>
      </c>
      <c r="MY10">
        <v>5</v>
      </c>
      <c r="MZ10" s="1" t="s">
        <v>431</v>
      </c>
    </row>
    <row r="11" spans="2:364" ht="16" customHeight="1" x14ac:dyDescent="0.5">
      <c r="B11">
        <v>20</v>
      </c>
      <c r="D11">
        <v>1</v>
      </c>
      <c r="F11" s="1" t="s">
        <v>432</v>
      </c>
      <c r="G11" s="1"/>
      <c r="H11" s="1" t="s">
        <v>384</v>
      </c>
      <c r="I11" s="1"/>
      <c r="J11" s="1" t="s">
        <v>385</v>
      </c>
      <c r="K11" s="1" t="s">
        <v>383</v>
      </c>
      <c r="L11" s="5">
        <v>5</v>
      </c>
      <c r="M11" s="5">
        <v>3</v>
      </c>
      <c r="N11" s="5">
        <v>6</v>
      </c>
      <c r="O11" s="5">
        <v>5</v>
      </c>
      <c r="P11" s="5">
        <v>5</v>
      </c>
      <c r="Q11" s="5">
        <v>2</v>
      </c>
      <c r="R11" s="5">
        <v>4</v>
      </c>
      <c r="S11" s="5">
        <v>6</v>
      </c>
      <c r="T11" s="5">
        <v>6</v>
      </c>
      <c r="U11" s="5">
        <v>3</v>
      </c>
      <c r="V11" s="5">
        <v>5</v>
      </c>
      <c r="W11" s="5">
        <v>6</v>
      </c>
      <c r="X11" s="5">
        <v>5</v>
      </c>
      <c r="Y11" s="5">
        <v>5</v>
      </c>
      <c r="Z11" s="5">
        <v>3</v>
      </c>
      <c r="AA11" s="5">
        <v>4</v>
      </c>
      <c r="AB11" s="5">
        <v>2</v>
      </c>
      <c r="AC11" s="5">
        <v>3</v>
      </c>
      <c r="AE11" s="7" t="s">
        <v>383</v>
      </c>
      <c r="AF11" s="7" t="s">
        <v>383</v>
      </c>
      <c r="AG11" s="7" t="s">
        <v>383</v>
      </c>
      <c r="AH11" s="7" t="s">
        <v>383</v>
      </c>
      <c r="AI11" s="7" t="s">
        <v>383</v>
      </c>
      <c r="AJ11" s="7" t="s">
        <v>383</v>
      </c>
      <c r="AK11" s="7" t="s">
        <v>383</v>
      </c>
      <c r="AL11" s="7" t="s">
        <v>383</v>
      </c>
      <c r="AM11" s="7" t="s">
        <v>383</v>
      </c>
      <c r="AN11" s="7" t="s">
        <v>383</v>
      </c>
      <c r="AO11" s="7" t="s">
        <v>383</v>
      </c>
      <c r="AP11" s="7" t="s">
        <v>383</v>
      </c>
      <c r="AQ11" s="7" t="s">
        <v>383</v>
      </c>
      <c r="AR11" s="7" t="s">
        <v>383</v>
      </c>
      <c r="AS11" s="7" t="s">
        <v>383</v>
      </c>
      <c r="AT11" s="7" t="s">
        <v>383</v>
      </c>
      <c r="AU11" s="7" t="s">
        <v>383</v>
      </c>
      <c r="AV11" s="7" t="s">
        <v>383</v>
      </c>
      <c r="AW11" s="7" t="s">
        <v>383</v>
      </c>
      <c r="AX11" s="7" t="s">
        <v>383</v>
      </c>
      <c r="AY11" s="5">
        <v>5</v>
      </c>
      <c r="AZ11" s="5">
        <v>5</v>
      </c>
      <c r="BA11" s="5">
        <v>4</v>
      </c>
      <c r="BB11" s="5">
        <v>3</v>
      </c>
      <c r="BC11" s="5">
        <v>5</v>
      </c>
      <c r="BD11" s="5">
        <v>3</v>
      </c>
      <c r="BE11" s="8">
        <v>5</v>
      </c>
      <c r="BF11" s="8">
        <v>5</v>
      </c>
      <c r="BG11" s="8">
        <v>3</v>
      </c>
      <c r="BH11" s="8">
        <v>4</v>
      </c>
      <c r="BI11" s="8">
        <v>4</v>
      </c>
      <c r="BJ11" s="8">
        <v>3</v>
      </c>
      <c r="BK11" s="10" t="s">
        <v>383</v>
      </c>
      <c r="BL11" s="13"/>
      <c r="BM11">
        <v>43</v>
      </c>
      <c r="BN11">
        <v>43</v>
      </c>
      <c r="BO11">
        <v>44</v>
      </c>
      <c r="BP11">
        <v>42</v>
      </c>
      <c r="BQ11">
        <v>43</v>
      </c>
      <c r="BR11">
        <v>41</v>
      </c>
      <c r="BS11">
        <v>41</v>
      </c>
      <c r="BT11">
        <v>43</v>
      </c>
      <c r="BU11">
        <v>43</v>
      </c>
      <c r="BV11">
        <v>41</v>
      </c>
      <c r="BW11">
        <v>43</v>
      </c>
      <c r="BX11">
        <v>42</v>
      </c>
      <c r="BY11">
        <v>41</v>
      </c>
      <c r="BZ11">
        <v>41</v>
      </c>
      <c r="CA11">
        <v>41</v>
      </c>
      <c r="CB11">
        <v>41</v>
      </c>
      <c r="CC11">
        <v>41</v>
      </c>
      <c r="CD11">
        <v>44</v>
      </c>
      <c r="CE11">
        <v>44</v>
      </c>
      <c r="CF11">
        <v>42</v>
      </c>
      <c r="CG11">
        <v>5</v>
      </c>
      <c r="CH11">
        <v>1</v>
      </c>
      <c r="CI11">
        <v>1</v>
      </c>
      <c r="CJ11">
        <v>6</v>
      </c>
      <c r="CK11">
        <v>2</v>
      </c>
      <c r="CL11">
        <v>6</v>
      </c>
      <c r="CM11">
        <v>6</v>
      </c>
      <c r="CN11">
        <v>6</v>
      </c>
      <c r="CO11">
        <v>2</v>
      </c>
      <c r="CP11">
        <v>6</v>
      </c>
      <c r="CQ11">
        <v>2</v>
      </c>
      <c r="CR11">
        <v>2</v>
      </c>
      <c r="CS11" s="1" t="s">
        <v>383</v>
      </c>
      <c r="CT11" s="13"/>
      <c r="CU11">
        <v>44</v>
      </c>
      <c r="CV11">
        <v>43</v>
      </c>
      <c r="CW11">
        <v>44</v>
      </c>
      <c r="CX11">
        <v>42</v>
      </c>
      <c r="CY11">
        <v>44</v>
      </c>
      <c r="CZ11">
        <v>42</v>
      </c>
      <c r="DA11">
        <v>42</v>
      </c>
      <c r="DB11">
        <v>44</v>
      </c>
      <c r="DC11">
        <v>43</v>
      </c>
      <c r="DD11">
        <v>43</v>
      </c>
      <c r="DE11">
        <v>44</v>
      </c>
      <c r="DF11">
        <v>43</v>
      </c>
      <c r="DG11">
        <v>42</v>
      </c>
      <c r="DH11">
        <v>43</v>
      </c>
      <c r="DI11">
        <v>42</v>
      </c>
      <c r="DJ11">
        <v>43</v>
      </c>
      <c r="DK11">
        <v>43</v>
      </c>
      <c r="DL11">
        <v>43</v>
      </c>
      <c r="DM11">
        <v>43</v>
      </c>
      <c r="DN11">
        <v>43</v>
      </c>
      <c r="DO11">
        <v>3</v>
      </c>
      <c r="DP11">
        <v>3</v>
      </c>
      <c r="DQ11">
        <v>4</v>
      </c>
      <c r="DR11">
        <v>4</v>
      </c>
      <c r="DS11">
        <v>3</v>
      </c>
      <c r="DT11">
        <v>4</v>
      </c>
      <c r="DU11">
        <v>5</v>
      </c>
      <c r="DV11">
        <v>5</v>
      </c>
      <c r="DW11">
        <v>3</v>
      </c>
      <c r="DX11">
        <v>5</v>
      </c>
      <c r="DY11">
        <v>4</v>
      </c>
      <c r="DZ11">
        <v>4</v>
      </c>
      <c r="EA11" s="1" t="s">
        <v>383</v>
      </c>
      <c r="EB11" s="13"/>
      <c r="EC11">
        <v>44</v>
      </c>
      <c r="ED11">
        <v>43</v>
      </c>
      <c r="EE11">
        <v>43</v>
      </c>
      <c r="EF11">
        <v>44</v>
      </c>
      <c r="EG11">
        <v>44</v>
      </c>
      <c r="EH11">
        <v>41</v>
      </c>
      <c r="EI11">
        <v>41</v>
      </c>
      <c r="EJ11">
        <v>44</v>
      </c>
      <c r="EK11">
        <v>42</v>
      </c>
      <c r="EL11">
        <v>43</v>
      </c>
      <c r="EM11">
        <v>44</v>
      </c>
      <c r="EN11">
        <v>43</v>
      </c>
      <c r="EO11">
        <v>43</v>
      </c>
      <c r="EP11">
        <v>43</v>
      </c>
      <c r="EQ11">
        <v>42</v>
      </c>
      <c r="ER11">
        <v>44</v>
      </c>
      <c r="ES11">
        <v>44</v>
      </c>
      <c r="ET11">
        <v>44</v>
      </c>
      <c r="EU11">
        <v>44</v>
      </c>
      <c r="EV11">
        <v>41</v>
      </c>
      <c r="EW11">
        <v>3</v>
      </c>
      <c r="EX11">
        <v>3</v>
      </c>
      <c r="EY11">
        <v>3</v>
      </c>
      <c r="EZ11">
        <v>3</v>
      </c>
      <c r="FA11">
        <v>3</v>
      </c>
      <c r="FB11">
        <v>3</v>
      </c>
      <c r="FC11">
        <v>5</v>
      </c>
      <c r="FD11">
        <v>5</v>
      </c>
      <c r="FE11">
        <v>1</v>
      </c>
      <c r="FF11">
        <v>4</v>
      </c>
      <c r="FG11">
        <v>3</v>
      </c>
      <c r="FH11">
        <v>3</v>
      </c>
      <c r="FI11" s="1" t="s">
        <v>383</v>
      </c>
      <c r="FJ11" s="13"/>
      <c r="FK11">
        <v>41</v>
      </c>
      <c r="FL11">
        <v>43</v>
      </c>
      <c r="FM11">
        <v>41</v>
      </c>
      <c r="FN11">
        <v>42</v>
      </c>
      <c r="FO11">
        <v>41</v>
      </c>
      <c r="FP11">
        <v>42</v>
      </c>
      <c r="FQ11">
        <v>42</v>
      </c>
      <c r="FR11">
        <v>41</v>
      </c>
      <c r="FS11">
        <v>41</v>
      </c>
      <c r="FT11">
        <v>41</v>
      </c>
      <c r="FU11">
        <v>41</v>
      </c>
      <c r="FV11">
        <v>41</v>
      </c>
      <c r="FW11">
        <v>42</v>
      </c>
      <c r="FX11">
        <v>41</v>
      </c>
      <c r="FY11">
        <v>42</v>
      </c>
      <c r="FZ11">
        <v>41</v>
      </c>
      <c r="GA11">
        <v>41</v>
      </c>
      <c r="GB11">
        <v>41</v>
      </c>
      <c r="GC11">
        <v>41</v>
      </c>
      <c r="GD11">
        <v>42</v>
      </c>
      <c r="GE11">
        <v>6</v>
      </c>
      <c r="GF11">
        <v>2</v>
      </c>
      <c r="GG11">
        <v>2</v>
      </c>
      <c r="GH11">
        <v>6</v>
      </c>
      <c r="GI11">
        <v>2</v>
      </c>
      <c r="GJ11">
        <v>5</v>
      </c>
      <c r="GK11">
        <v>5</v>
      </c>
      <c r="GL11">
        <v>6</v>
      </c>
      <c r="GM11">
        <v>3</v>
      </c>
      <c r="GN11">
        <v>6</v>
      </c>
      <c r="GO11">
        <v>5</v>
      </c>
      <c r="GP11">
        <v>4</v>
      </c>
      <c r="GQ11" s="1" t="s">
        <v>383</v>
      </c>
      <c r="GR11" s="13"/>
      <c r="GS11">
        <v>43</v>
      </c>
      <c r="GT11">
        <v>42</v>
      </c>
      <c r="GU11">
        <v>44</v>
      </c>
      <c r="GV11">
        <v>42</v>
      </c>
      <c r="GW11">
        <v>43</v>
      </c>
      <c r="GX11">
        <v>42</v>
      </c>
      <c r="GY11">
        <v>43</v>
      </c>
      <c r="GZ11">
        <v>42</v>
      </c>
      <c r="HA11">
        <v>44</v>
      </c>
      <c r="HB11">
        <v>43</v>
      </c>
      <c r="HC11">
        <v>42</v>
      </c>
      <c r="HD11">
        <v>43</v>
      </c>
      <c r="HE11">
        <v>41</v>
      </c>
      <c r="HF11">
        <v>42</v>
      </c>
      <c r="HG11">
        <v>41</v>
      </c>
      <c r="HH11">
        <v>42</v>
      </c>
      <c r="HI11">
        <v>43</v>
      </c>
      <c r="HJ11">
        <v>43</v>
      </c>
      <c r="HK11">
        <v>44</v>
      </c>
      <c r="HL11">
        <v>41</v>
      </c>
      <c r="HM11">
        <v>1</v>
      </c>
      <c r="HN11">
        <v>5</v>
      </c>
      <c r="HO11">
        <v>4</v>
      </c>
      <c r="HP11">
        <v>3</v>
      </c>
      <c r="HQ11">
        <v>5</v>
      </c>
      <c r="HR11">
        <v>3</v>
      </c>
      <c r="HS11">
        <v>4</v>
      </c>
      <c r="HT11">
        <v>5</v>
      </c>
      <c r="HU11">
        <v>3</v>
      </c>
      <c r="HV11">
        <v>3</v>
      </c>
      <c r="HW11">
        <v>5</v>
      </c>
      <c r="HX11">
        <v>5</v>
      </c>
      <c r="HY11" s="1" t="s">
        <v>383</v>
      </c>
      <c r="HZ11" s="13"/>
      <c r="IA11">
        <v>44</v>
      </c>
      <c r="IB11">
        <v>42</v>
      </c>
      <c r="IC11">
        <v>45</v>
      </c>
      <c r="ID11">
        <v>41</v>
      </c>
      <c r="IE11">
        <v>41</v>
      </c>
      <c r="IF11">
        <v>42</v>
      </c>
      <c r="IG11">
        <v>41</v>
      </c>
      <c r="IH11">
        <v>41</v>
      </c>
      <c r="II11">
        <v>44</v>
      </c>
      <c r="IJ11">
        <v>43</v>
      </c>
      <c r="IK11">
        <v>41</v>
      </c>
      <c r="IL11">
        <v>44</v>
      </c>
      <c r="IM11">
        <v>41</v>
      </c>
      <c r="IN11">
        <v>42</v>
      </c>
      <c r="IO11">
        <v>42</v>
      </c>
      <c r="IP11">
        <v>43</v>
      </c>
      <c r="IQ11">
        <v>44</v>
      </c>
      <c r="IR11">
        <v>43</v>
      </c>
      <c r="IS11">
        <v>44</v>
      </c>
      <c r="IT11">
        <v>42</v>
      </c>
      <c r="IU11">
        <v>2</v>
      </c>
      <c r="IV11">
        <v>3</v>
      </c>
      <c r="IW11">
        <v>3</v>
      </c>
      <c r="IX11">
        <v>4</v>
      </c>
      <c r="IY11">
        <v>3</v>
      </c>
      <c r="IZ11">
        <v>3</v>
      </c>
      <c r="JA11">
        <v>4</v>
      </c>
      <c r="JB11">
        <v>4</v>
      </c>
      <c r="JC11">
        <v>4</v>
      </c>
      <c r="JD11">
        <v>5</v>
      </c>
      <c r="JE11">
        <v>5</v>
      </c>
      <c r="JF11">
        <v>4</v>
      </c>
      <c r="JG11" s="1" t="s">
        <v>383</v>
      </c>
      <c r="JH11" s="13"/>
      <c r="JI11">
        <v>41</v>
      </c>
      <c r="JJ11">
        <v>42</v>
      </c>
      <c r="JK11">
        <v>41</v>
      </c>
      <c r="JL11">
        <v>42</v>
      </c>
      <c r="JM11">
        <v>41</v>
      </c>
      <c r="JN11">
        <v>42</v>
      </c>
      <c r="JO11">
        <v>42</v>
      </c>
      <c r="JP11">
        <v>41</v>
      </c>
      <c r="JQ11">
        <v>41</v>
      </c>
      <c r="JR11">
        <v>41</v>
      </c>
      <c r="JS11">
        <v>41</v>
      </c>
      <c r="JT11">
        <v>41</v>
      </c>
      <c r="JU11">
        <v>41</v>
      </c>
      <c r="JV11">
        <v>41</v>
      </c>
      <c r="JW11">
        <v>42</v>
      </c>
      <c r="JX11">
        <v>41</v>
      </c>
      <c r="JY11">
        <v>41</v>
      </c>
      <c r="JZ11">
        <v>41</v>
      </c>
      <c r="KA11">
        <v>41</v>
      </c>
      <c r="KB11">
        <v>42</v>
      </c>
      <c r="KC11">
        <v>6</v>
      </c>
      <c r="KD11">
        <v>2</v>
      </c>
      <c r="KE11">
        <v>2</v>
      </c>
      <c r="KF11">
        <v>6</v>
      </c>
      <c r="KG11">
        <v>2</v>
      </c>
      <c r="KH11">
        <v>6</v>
      </c>
      <c r="KI11">
        <v>6</v>
      </c>
      <c r="KJ11">
        <v>6</v>
      </c>
      <c r="KK11">
        <v>2</v>
      </c>
      <c r="KL11">
        <v>6</v>
      </c>
      <c r="KM11">
        <v>2</v>
      </c>
      <c r="KN11">
        <v>2</v>
      </c>
      <c r="KO11" s="1" t="s">
        <v>383</v>
      </c>
      <c r="KP11" s="13"/>
      <c r="KQ11">
        <v>44</v>
      </c>
      <c r="KR11">
        <v>42</v>
      </c>
      <c r="KS11">
        <v>44</v>
      </c>
      <c r="KT11">
        <v>42</v>
      </c>
      <c r="KU11">
        <v>42</v>
      </c>
      <c r="KV11">
        <v>42</v>
      </c>
      <c r="KW11">
        <v>41</v>
      </c>
      <c r="KX11">
        <v>41</v>
      </c>
      <c r="KY11">
        <v>44</v>
      </c>
      <c r="KZ11">
        <v>43</v>
      </c>
      <c r="LA11">
        <v>42</v>
      </c>
      <c r="LB11">
        <v>44</v>
      </c>
      <c r="LC11">
        <v>41</v>
      </c>
      <c r="LD11">
        <v>43</v>
      </c>
      <c r="LE11">
        <v>43</v>
      </c>
      <c r="LF11">
        <v>44</v>
      </c>
      <c r="LG11">
        <v>44</v>
      </c>
      <c r="LH11">
        <v>44</v>
      </c>
      <c r="LI11">
        <v>44</v>
      </c>
      <c r="LJ11">
        <v>42</v>
      </c>
      <c r="LK11">
        <v>3</v>
      </c>
      <c r="LL11">
        <v>4</v>
      </c>
      <c r="LM11">
        <v>3</v>
      </c>
      <c r="LN11">
        <v>3</v>
      </c>
      <c r="LO11">
        <v>4</v>
      </c>
      <c r="LP11">
        <v>3</v>
      </c>
      <c r="LQ11">
        <v>5</v>
      </c>
      <c r="LR11">
        <v>4</v>
      </c>
      <c r="LS11">
        <v>5</v>
      </c>
      <c r="LT11">
        <v>3</v>
      </c>
      <c r="LU11">
        <v>3</v>
      </c>
      <c r="LV11">
        <v>4</v>
      </c>
      <c r="LW11" s="1" t="s">
        <v>383</v>
      </c>
      <c r="LX11" s="13"/>
      <c r="LY11">
        <v>10</v>
      </c>
      <c r="LZ11">
        <v>5</v>
      </c>
      <c r="MA11">
        <v>4</v>
      </c>
      <c r="MB11">
        <v>4</v>
      </c>
      <c r="MC11">
        <v>5</v>
      </c>
      <c r="MD11">
        <v>3</v>
      </c>
      <c r="ME11">
        <v>2</v>
      </c>
      <c r="MF11">
        <v>6</v>
      </c>
      <c r="MG11">
        <v>2</v>
      </c>
      <c r="MH11">
        <v>5</v>
      </c>
      <c r="MI11">
        <v>2</v>
      </c>
      <c r="MJ11">
        <v>4</v>
      </c>
      <c r="MK11">
        <v>3</v>
      </c>
      <c r="ML11">
        <v>3</v>
      </c>
      <c r="MM11">
        <v>5</v>
      </c>
      <c r="MN11">
        <v>3</v>
      </c>
      <c r="MO11">
        <v>5</v>
      </c>
      <c r="MP11">
        <v>5</v>
      </c>
      <c r="MQ11">
        <v>6</v>
      </c>
      <c r="MR11">
        <v>6</v>
      </c>
      <c r="MS11">
        <v>6</v>
      </c>
      <c r="MT11">
        <v>5</v>
      </c>
      <c r="MU11">
        <v>5</v>
      </c>
      <c r="MV11">
        <v>4</v>
      </c>
      <c r="MW11">
        <v>3</v>
      </c>
      <c r="MX11">
        <v>4</v>
      </c>
      <c r="MY11">
        <v>2</v>
      </c>
      <c r="MZ11" s="1" t="s">
        <v>433</v>
      </c>
    </row>
    <row r="12" spans="2:364" ht="16" customHeight="1" x14ac:dyDescent="0.5">
      <c r="B12">
        <v>34</v>
      </c>
      <c r="D12">
        <v>1</v>
      </c>
      <c r="F12" s="1" t="s">
        <v>434</v>
      </c>
      <c r="G12" s="1"/>
      <c r="H12" s="1" t="s">
        <v>384</v>
      </c>
      <c r="I12" s="1"/>
      <c r="J12" s="1" t="s">
        <v>385</v>
      </c>
      <c r="K12" s="1" t="s">
        <v>383</v>
      </c>
      <c r="L12" s="5">
        <v>6</v>
      </c>
      <c r="M12" s="5">
        <v>5</v>
      </c>
      <c r="N12" s="5">
        <v>5</v>
      </c>
      <c r="O12" s="5">
        <v>5</v>
      </c>
      <c r="P12" s="5">
        <v>5</v>
      </c>
      <c r="Q12" s="5">
        <v>5</v>
      </c>
      <c r="R12" s="5">
        <v>7</v>
      </c>
      <c r="S12" s="5">
        <v>7</v>
      </c>
      <c r="T12" s="5">
        <v>7</v>
      </c>
      <c r="U12" s="5">
        <v>7</v>
      </c>
      <c r="V12" s="5">
        <v>7</v>
      </c>
      <c r="W12" s="5">
        <v>7</v>
      </c>
      <c r="X12" s="5">
        <v>1</v>
      </c>
      <c r="Y12" s="5">
        <v>1</v>
      </c>
      <c r="Z12" s="5">
        <v>1</v>
      </c>
      <c r="AA12" s="5">
        <v>1</v>
      </c>
      <c r="AB12" s="5">
        <v>1</v>
      </c>
      <c r="AC12" s="5">
        <v>1</v>
      </c>
      <c r="AE12" s="7" t="s">
        <v>383</v>
      </c>
      <c r="AF12" s="7" t="s">
        <v>383</v>
      </c>
      <c r="AG12" s="7" t="s">
        <v>383</v>
      </c>
      <c r="AH12" s="7" t="s">
        <v>383</v>
      </c>
      <c r="AI12" s="7" t="s">
        <v>383</v>
      </c>
      <c r="AJ12" s="7" t="s">
        <v>383</v>
      </c>
      <c r="AK12" s="7" t="s">
        <v>383</v>
      </c>
      <c r="AL12" s="7" t="s">
        <v>383</v>
      </c>
      <c r="AM12" s="7" t="s">
        <v>383</v>
      </c>
      <c r="AN12" s="7" t="s">
        <v>383</v>
      </c>
      <c r="AO12" s="7" t="s">
        <v>383</v>
      </c>
      <c r="AP12" s="7" t="s">
        <v>383</v>
      </c>
      <c r="AQ12" s="7" t="s">
        <v>383</v>
      </c>
      <c r="AR12" s="7" t="s">
        <v>383</v>
      </c>
      <c r="AS12" s="7" t="s">
        <v>383</v>
      </c>
      <c r="AT12" s="7" t="s">
        <v>383</v>
      </c>
      <c r="AU12" s="7" t="s">
        <v>383</v>
      </c>
      <c r="AV12" s="7" t="s">
        <v>383</v>
      </c>
      <c r="AW12" s="7" t="s">
        <v>383</v>
      </c>
      <c r="AX12" s="7" t="s">
        <v>383</v>
      </c>
      <c r="AY12" s="5">
        <v>4</v>
      </c>
      <c r="AZ12" s="5">
        <v>4</v>
      </c>
      <c r="BA12" s="5">
        <v>4</v>
      </c>
      <c r="BB12" s="5">
        <v>4</v>
      </c>
      <c r="BC12" s="5">
        <v>4</v>
      </c>
      <c r="BD12" s="5">
        <v>4</v>
      </c>
      <c r="BE12" s="8">
        <v>4</v>
      </c>
      <c r="BF12" s="8">
        <v>4</v>
      </c>
      <c r="BG12" s="8">
        <v>4</v>
      </c>
      <c r="BH12" s="8">
        <v>4</v>
      </c>
      <c r="BI12" s="8">
        <v>4</v>
      </c>
      <c r="BJ12" s="8">
        <v>4</v>
      </c>
      <c r="BK12" s="10" t="s">
        <v>383</v>
      </c>
      <c r="BL12" s="13"/>
      <c r="BM12">
        <v>41</v>
      </c>
      <c r="BN12">
        <v>41</v>
      </c>
      <c r="BO12">
        <v>41</v>
      </c>
      <c r="BP12">
        <v>41</v>
      </c>
      <c r="BQ12">
        <v>41</v>
      </c>
      <c r="BR12">
        <v>41</v>
      </c>
      <c r="BS12">
        <v>41</v>
      </c>
      <c r="BT12">
        <v>41</v>
      </c>
      <c r="BU12">
        <v>41</v>
      </c>
      <c r="BV12">
        <v>41</v>
      </c>
      <c r="BW12">
        <v>41</v>
      </c>
      <c r="BX12">
        <v>41</v>
      </c>
      <c r="BY12">
        <v>41</v>
      </c>
      <c r="BZ12">
        <v>41</v>
      </c>
      <c r="CA12">
        <v>41</v>
      </c>
      <c r="CB12">
        <v>41</v>
      </c>
      <c r="CC12">
        <v>41</v>
      </c>
      <c r="CD12">
        <v>41</v>
      </c>
      <c r="CE12">
        <v>41</v>
      </c>
      <c r="CF12">
        <v>41</v>
      </c>
      <c r="CG12">
        <v>4</v>
      </c>
      <c r="CH12">
        <v>4</v>
      </c>
      <c r="CI12">
        <v>4</v>
      </c>
      <c r="CJ12">
        <v>4</v>
      </c>
      <c r="CK12">
        <v>4</v>
      </c>
      <c r="CL12">
        <v>4</v>
      </c>
      <c r="CM12">
        <v>4</v>
      </c>
      <c r="CN12">
        <v>4</v>
      </c>
      <c r="CO12">
        <v>4</v>
      </c>
      <c r="CP12">
        <v>4</v>
      </c>
      <c r="CQ12">
        <v>4</v>
      </c>
      <c r="CR12">
        <v>4</v>
      </c>
      <c r="CS12" s="1" t="s">
        <v>383</v>
      </c>
      <c r="CT12" s="13"/>
      <c r="CU12">
        <v>42</v>
      </c>
      <c r="CV12">
        <v>41</v>
      </c>
      <c r="CW12">
        <v>42</v>
      </c>
      <c r="CX12">
        <v>41</v>
      </c>
      <c r="CY12">
        <v>41</v>
      </c>
      <c r="CZ12">
        <v>41</v>
      </c>
      <c r="DA12">
        <v>41</v>
      </c>
      <c r="DB12">
        <v>41</v>
      </c>
      <c r="DC12">
        <v>42</v>
      </c>
      <c r="DD12">
        <v>41</v>
      </c>
      <c r="DE12">
        <v>41</v>
      </c>
      <c r="DF12">
        <v>42</v>
      </c>
      <c r="DG12">
        <v>41</v>
      </c>
      <c r="DH12">
        <v>41</v>
      </c>
      <c r="DI12">
        <v>41</v>
      </c>
      <c r="DJ12">
        <v>42</v>
      </c>
      <c r="DK12">
        <v>41</v>
      </c>
      <c r="DL12">
        <v>41</v>
      </c>
      <c r="DM12">
        <v>42</v>
      </c>
      <c r="DN12">
        <v>41</v>
      </c>
      <c r="DO12">
        <v>3</v>
      </c>
      <c r="DP12">
        <v>4</v>
      </c>
      <c r="DQ12">
        <v>5</v>
      </c>
      <c r="DR12">
        <v>4</v>
      </c>
      <c r="DS12">
        <v>4</v>
      </c>
      <c r="DT12">
        <v>4</v>
      </c>
      <c r="DU12">
        <v>4</v>
      </c>
      <c r="DV12">
        <v>4</v>
      </c>
      <c r="DW12">
        <v>4</v>
      </c>
      <c r="DX12">
        <v>4</v>
      </c>
      <c r="DY12">
        <v>4</v>
      </c>
      <c r="DZ12">
        <v>4</v>
      </c>
      <c r="EA12" s="1" t="s">
        <v>383</v>
      </c>
      <c r="EB12" s="13"/>
      <c r="EC12">
        <v>42</v>
      </c>
      <c r="ED12">
        <v>41</v>
      </c>
      <c r="EE12">
        <v>42</v>
      </c>
      <c r="EF12">
        <v>41</v>
      </c>
      <c r="EG12">
        <v>41</v>
      </c>
      <c r="EH12">
        <v>41</v>
      </c>
      <c r="EI12">
        <v>41</v>
      </c>
      <c r="EJ12">
        <v>41</v>
      </c>
      <c r="EK12">
        <v>42</v>
      </c>
      <c r="EL12">
        <v>41</v>
      </c>
      <c r="EM12">
        <v>41</v>
      </c>
      <c r="EN12">
        <v>42</v>
      </c>
      <c r="EO12">
        <v>41</v>
      </c>
      <c r="EP12">
        <v>42</v>
      </c>
      <c r="EQ12">
        <v>41</v>
      </c>
      <c r="ER12">
        <v>42</v>
      </c>
      <c r="ES12">
        <v>42</v>
      </c>
      <c r="ET12">
        <v>41</v>
      </c>
      <c r="EU12">
        <v>42</v>
      </c>
      <c r="EV12">
        <v>41</v>
      </c>
      <c r="EW12">
        <v>3</v>
      </c>
      <c r="EX12">
        <v>4</v>
      </c>
      <c r="EY12">
        <v>4</v>
      </c>
      <c r="EZ12">
        <v>4</v>
      </c>
      <c r="FA12">
        <v>3</v>
      </c>
      <c r="FB12">
        <v>3</v>
      </c>
      <c r="FC12">
        <v>4</v>
      </c>
      <c r="FD12">
        <v>4</v>
      </c>
      <c r="FE12">
        <v>4</v>
      </c>
      <c r="FF12">
        <v>4</v>
      </c>
      <c r="FG12">
        <v>4</v>
      </c>
      <c r="FH12">
        <v>4</v>
      </c>
      <c r="FI12" s="1" t="s">
        <v>383</v>
      </c>
      <c r="FJ12" s="13"/>
      <c r="FK12">
        <v>41</v>
      </c>
      <c r="FL12">
        <v>41</v>
      </c>
      <c r="FM12">
        <v>41</v>
      </c>
      <c r="FN12">
        <v>41</v>
      </c>
      <c r="FO12">
        <v>41</v>
      </c>
      <c r="FP12">
        <v>41</v>
      </c>
      <c r="FQ12">
        <v>41</v>
      </c>
      <c r="FR12">
        <v>41</v>
      </c>
      <c r="FS12">
        <v>41</v>
      </c>
      <c r="FT12">
        <v>41</v>
      </c>
      <c r="FU12">
        <v>41</v>
      </c>
      <c r="FV12">
        <v>41</v>
      </c>
      <c r="FW12">
        <v>41</v>
      </c>
      <c r="FX12">
        <v>41</v>
      </c>
      <c r="FY12">
        <v>41</v>
      </c>
      <c r="FZ12">
        <v>41</v>
      </c>
      <c r="GA12">
        <v>41</v>
      </c>
      <c r="GB12">
        <v>41</v>
      </c>
      <c r="GC12">
        <v>41</v>
      </c>
      <c r="GD12">
        <v>41</v>
      </c>
      <c r="GE12">
        <v>4</v>
      </c>
      <c r="GF12">
        <v>4</v>
      </c>
      <c r="GG12">
        <v>4</v>
      </c>
      <c r="GH12">
        <v>4</v>
      </c>
      <c r="GI12">
        <v>4</v>
      </c>
      <c r="GJ12">
        <v>4</v>
      </c>
      <c r="GK12">
        <v>4</v>
      </c>
      <c r="GL12">
        <v>4</v>
      </c>
      <c r="GM12">
        <v>4</v>
      </c>
      <c r="GN12">
        <v>4</v>
      </c>
      <c r="GO12">
        <v>4</v>
      </c>
      <c r="GP12">
        <v>4</v>
      </c>
      <c r="GQ12" s="1" t="s">
        <v>383</v>
      </c>
      <c r="GR12" s="13"/>
      <c r="GS12">
        <v>41</v>
      </c>
      <c r="GT12">
        <v>41</v>
      </c>
      <c r="GU12">
        <v>42</v>
      </c>
      <c r="GV12">
        <v>41</v>
      </c>
      <c r="GW12">
        <v>41</v>
      </c>
      <c r="GX12">
        <v>41</v>
      </c>
      <c r="GY12">
        <v>41</v>
      </c>
      <c r="GZ12">
        <v>41</v>
      </c>
      <c r="HA12">
        <v>42</v>
      </c>
      <c r="HB12">
        <v>41</v>
      </c>
      <c r="HC12">
        <v>41</v>
      </c>
      <c r="HD12">
        <v>41</v>
      </c>
      <c r="HE12">
        <v>41</v>
      </c>
      <c r="HF12">
        <v>41</v>
      </c>
      <c r="HG12">
        <v>41</v>
      </c>
      <c r="HH12">
        <v>42</v>
      </c>
      <c r="HI12">
        <v>42</v>
      </c>
      <c r="HJ12">
        <v>41</v>
      </c>
      <c r="HK12">
        <v>42</v>
      </c>
      <c r="HL12">
        <v>41</v>
      </c>
      <c r="HM12">
        <v>3</v>
      </c>
      <c r="HN12">
        <v>5</v>
      </c>
      <c r="HO12">
        <v>4</v>
      </c>
      <c r="HP12">
        <v>5</v>
      </c>
      <c r="HQ12">
        <v>5</v>
      </c>
      <c r="HR12">
        <v>3</v>
      </c>
      <c r="HS12">
        <v>4</v>
      </c>
      <c r="HT12">
        <v>4</v>
      </c>
      <c r="HU12">
        <v>4</v>
      </c>
      <c r="HV12">
        <v>4</v>
      </c>
      <c r="HW12">
        <v>4</v>
      </c>
      <c r="HX12">
        <v>4</v>
      </c>
      <c r="HY12" s="1" t="s">
        <v>383</v>
      </c>
      <c r="HZ12" s="13"/>
      <c r="IA12">
        <v>42</v>
      </c>
      <c r="IB12">
        <v>41</v>
      </c>
      <c r="IC12">
        <v>42</v>
      </c>
      <c r="ID12">
        <v>41</v>
      </c>
      <c r="IE12">
        <v>41</v>
      </c>
      <c r="IF12">
        <v>41</v>
      </c>
      <c r="IG12">
        <v>41</v>
      </c>
      <c r="IH12">
        <v>41</v>
      </c>
      <c r="II12">
        <v>42</v>
      </c>
      <c r="IJ12">
        <v>41</v>
      </c>
      <c r="IK12">
        <v>41</v>
      </c>
      <c r="IL12">
        <v>42</v>
      </c>
      <c r="IM12">
        <v>41</v>
      </c>
      <c r="IN12">
        <v>41</v>
      </c>
      <c r="IO12">
        <v>41</v>
      </c>
      <c r="IP12">
        <v>42</v>
      </c>
      <c r="IQ12">
        <v>42</v>
      </c>
      <c r="IR12">
        <v>41</v>
      </c>
      <c r="IS12">
        <v>42</v>
      </c>
      <c r="IT12">
        <v>41</v>
      </c>
      <c r="IU12">
        <v>4</v>
      </c>
      <c r="IV12">
        <v>4</v>
      </c>
      <c r="IW12">
        <v>4</v>
      </c>
      <c r="IX12">
        <v>4</v>
      </c>
      <c r="IY12">
        <v>4</v>
      </c>
      <c r="IZ12">
        <v>4</v>
      </c>
      <c r="JA12">
        <v>4</v>
      </c>
      <c r="JB12">
        <v>4</v>
      </c>
      <c r="JC12">
        <v>4</v>
      </c>
      <c r="JD12">
        <v>4</v>
      </c>
      <c r="JE12">
        <v>4</v>
      </c>
      <c r="JF12">
        <v>4</v>
      </c>
      <c r="JG12" s="1" t="s">
        <v>383</v>
      </c>
      <c r="JH12" s="13"/>
      <c r="JI12">
        <v>43</v>
      </c>
      <c r="JJ12">
        <v>42</v>
      </c>
      <c r="JK12">
        <v>42</v>
      </c>
      <c r="JL12">
        <v>41</v>
      </c>
      <c r="JM12">
        <v>42</v>
      </c>
      <c r="JN12">
        <v>41</v>
      </c>
      <c r="JO12">
        <v>41</v>
      </c>
      <c r="JP12">
        <v>41</v>
      </c>
      <c r="JQ12">
        <v>42</v>
      </c>
      <c r="JR12">
        <v>41</v>
      </c>
      <c r="JS12">
        <v>41</v>
      </c>
      <c r="JT12">
        <v>43</v>
      </c>
      <c r="JU12">
        <v>41</v>
      </c>
      <c r="JV12">
        <v>41</v>
      </c>
      <c r="JW12">
        <v>41</v>
      </c>
      <c r="JX12">
        <v>43</v>
      </c>
      <c r="JY12">
        <v>42</v>
      </c>
      <c r="JZ12">
        <v>41</v>
      </c>
      <c r="KA12">
        <v>42</v>
      </c>
      <c r="KB12">
        <v>41</v>
      </c>
      <c r="KC12">
        <v>3</v>
      </c>
      <c r="KD12">
        <v>3</v>
      </c>
      <c r="KE12">
        <v>5</v>
      </c>
      <c r="KF12">
        <v>3</v>
      </c>
      <c r="KG12">
        <v>5</v>
      </c>
      <c r="KH12">
        <v>1</v>
      </c>
      <c r="KI12">
        <v>1</v>
      </c>
      <c r="KJ12">
        <v>3</v>
      </c>
      <c r="KK12">
        <v>4</v>
      </c>
      <c r="KL12">
        <v>4</v>
      </c>
      <c r="KM12">
        <v>4</v>
      </c>
      <c r="KN12">
        <v>4</v>
      </c>
      <c r="KO12" s="1" t="s">
        <v>383</v>
      </c>
      <c r="KP12" s="13"/>
      <c r="KQ12">
        <v>41</v>
      </c>
      <c r="KR12">
        <v>41</v>
      </c>
      <c r="KS12">
        <v>41</v>
      </c>
      <c r="KT12">
        <v>41</v>
      </c>
      <c r="KU12">
        <v>41</v>
      </c>
      <c r="KV12">
        <v>41</v>
      </c>
      <c r="KW12">
        <v>41</v>
      </c>
      <c r="KX12">
        <v>41</v>
      </c>
      <c r="KY12">
        <v>41</v>
      </c>
      <c r="KZ12">
        <v>41</v>
      </c>
      <c r="LA12">
        <v>41</v>
      </c>
      <c r="LB12">
        <v>41</v>
      </c>
      <c r="LC12">
        <v>41</v>
      </c>
      <c r="LD12">
        <v>41</v>
      </c>
      <c r="LE12">
        <v>41</v>
      </c>
      <c r="LF12">
        <v>41</v>
      </c>
      <c r="LG12">
        <v>41</v>
      </c>
      <c r="LH12">
        <v>41</v>
      </c>
      <c r="LI12">
        <v>41</v>
      </c>
      <c r="LJ12">
        <v>41</v>
      </c>
      <c r="LK12">
        <v>4</v>
      </c>
      <c r="LL12">
        <v>4</v>
      </c>
      <c r="LM12">
        <v>4</v>
      </c>
      <c r="LN12">
        <v>4</v>
      </c>
      <c r="LO12">
        <v>4</v>
      </c>
      <c r="LP12">
        <v>4</v>
      </c>
      <c r="LQ12">
        <v>4</v>
      </c>
      <c r="LR12">
        <v>4</v>
      </c>
      <c r="LS12">
        <v>4</v>
      </c>
      <c r="LT12">
        <v>4</v>
      </c>
      <c r="LU12">
        <v>4</v>
      </c>
      <c r="LV12">
        <v>4</v>
      </c>
      <c r="LW12" s="1" t="s">
        <v>383</v>
      </c>
      <c r="LX12" s="13"/>
      <c r="LY12">
        <v>5</v>
      </c>
      <c r="LZ12">
        <v>3</v>
      </c>
      <c r="MA12">
        <v>4</v>
      </c>
      <c r="MB12">
        <v>4</v>
      </c>
      <c r="MC12">
        <v>4</v>
      </c>
      <c r="MD12">
        <v>4</v>
      </c>
      <c r="ME12">
        <v>4</v>
      </c>
      <c r="MF12">
        <v>4</v>
      </c>
      <c r="MG12">
        <v>4</v>
      </c>
      <c r="MH12">
        <v>4</v>
      </c>
      <c r="MI12">
        <v>4</v>
      </c>
      <c r="MJ12">
        <v>4</v>
      </c>
      <c r="MK12">
        <v>4</v>
      </c>
      <c r="ML12">
        <v>4</v>
      </c>
      <c r="MM12">
        <v>4</v>
      </c>
      <c r="MN12">
        <v>4</v>
      </c>
      <c r="MO12">
        <v>4</v>
      </c>
      <c r="MP12">
        <v>4</v>
      </c>
      <c r="MQ12">
        <v>4</v>
      </c>
      <c r="MR12">
        <v>4</v>
      </c>
      <c r="MS12">
        <v>4</v>
      </c>
      <c r="MT12">
        <v>4</v>
      </c>
      <c r="MU12">
        <v>4</v>
      </c>
      <c r="MV12">
        <v>4</v>
      </c>
      <c r="MW12">
        <v>4</v>
      </c>
      <c r="MX12">
        <v>4</v>
      </c>
      <c r="MY12">
        <v>4</v>
      </c>
      <c r="MZ12" s="1" t="s">
        <v>435</v>
      </c>
    </row>
    <row r="13" spans="2:364" ht="16" customHeight="1" x14ac:dyDescent="0.5">
      <c r="B13">
        <v>29</v>
      </c>
      <c r="D13">
        <v>1</v>
      </c>
      <c r="F13" s="1" t="s">
        <v>436</v>
      </c>
      <c r="G13" s="1"/>
      <c r="H13" s="1" t="s">
        <v>384</v>
      </c>
      <c r="I13" s="1"/>
      <c r="J13" s="1" t="s">
        <v>385</v>
      </c>
      <c r="K13" s="1" t="s">
        <v>383</v>
      </c>
      <c r="L13" s="5">
        <v>4</v>
      </c>
      <c r="M13" s="5">
        <v>4</v>
      </c>
      <c r="N13" s="5">
        <v>4</v>
      </c>
      <c r="O13" s="5">
        <v>4</v>
      </c>
      <c r="P13" s="5">
        <v>4</v>
      </c>
      <c r="Q13" s="5">
        <v>4</v>
      </c>
      <c r="R13" s="5">
        <v>4</v>
      </c>
      <c r="S13" s="5">
        <v>4</v>
      </c>
      <c r="T13" s="5">
        <v>4</v>
      </c>
      <c r="U13" s="5">
        <v>4</v>
      </c>
      <c r="V13" s="5">
        <v>4</v>
      </c>
      <c r="W13" s="5">
        <v>4</v>
      </c>
      <c r="X13" s="5">
        <v>4</v>
      </c>
      <c r="Y13" s="5">
        <v>5</v>
      </c>
      <c r="Z13" s="5">
        <v>5</v>
      </c>
      <c r="AA13" s="5">
        <v>4</v>
      </c>
      <c r="AB13" s="5">
        <v>4</v>
      </c>
      <c r="AC13" s="5">
        <v>4</v>
      </c>
      <c r="AE13" s="7" t="s">
        <v>383</v>
      </c>
      <c r="AF13" s="7" t="s">
        <v>383</v>
      </c>
      <c r="AG13" s="7" t="s">
        <v>383</v>
      </c>
      <c r="AH13" s="7" t="s">
        <v>383</v>
      </c>
      <c r="AI13" s="7" t="s">
        <v>383</v>
      </c>
      <c r="AJ13" s="7" t="s">
        <v>383</v>
      </c>
      <c r="AK13" s="7" t="s">
        <v>383</v>
      </c>
      <c r="AL13" s="7" t="s">
        <v>383</v>
      </c>
      <c r="AM13" s="7" t="s">
        <v>383</v>
      </c>
      <c r="AN13" s="7" t="s">
        <v>383</v>
      </c>
      <c r="AO13" s="7" t="s">
        <v>383</v>
      </c>
      <c r="AP13" s="7" t="s">
        <v>383</v>
      </c>
      <c r="AQ13" s="7" t="s">
        <v>383</v>
      </c>
      <c r="AR13" s="7" t="s">
        <v>383</v>
      </c>
      <c r="AS13" s="7" t="s">
        <v>383</v>
      </c>
      <c r="AT13" s="7" t="s">
        <v>383</v>
      </c>
      <c r="AU13" s="7" t="s">
        <v>383</v>
      </c>
      <c r="AV13" s="7" t="s">
        <v>383</v>
      </c>
      <c r="AW13" s="7" t="s">
        <v>383</v>
      </c>
      <c r="AX13" s="7" t="s">
        <v>383</v>
      </c>
      <c r="AY13" s="5">
        <v>4</v>
      </c>
      <c r="AZ13" s="5">
        <v>7</v>
      </c>
      <c r="BA13" s="5">
        <v>4</v>
      </c>
      <c r="BB13" s="5">
        <v>4</v>
      </c>
      <c r="BC13" s="5">
        <v>4</v>
      </c>
      <c r="BD13" s="5">
        <v>1</v>
      </c>
      <c r="BE13" s="8">
        <v>4</v>
      </c>
      <c r="BF13" s="8">
        <v>4</v>
      </c>
      <c r="BG13" s="8">
        <v>4</v>
      </c>
      <c r="BH13" s="8">
        <v>4</v>
      </c>
      <c r="BI13" s="8">
        <v>4</v>
      </c>
      <c r="BJ13" s="8">
        <v>7</v>
      </c>
      <c r="BK13" s="10" t="s">
        <v>383</v>
      </c>
      <c r="BL13" s="13"/>
      <c r="BM13">
        <v>42</v>
      </c>
      <c r="BN13">
        <v>41</v>
      </c>
      <c r="BO13">
        <v>41</v>
      </c>
      <c r="BP13">
        <v>41</v>
      </c>
      <c r="BQ13">
        <v>41</v>
      </c>
      <c r="BR13">
        <v>41</v>
      </c>
      <c r="BS13">
        <v>42</v>
      </c>
      <c r="BT13">
        <v>41</v>
      </c>
      <c r="BU13">
        <v>41</v>
      </c>
      <c r="BV13">
        <v>41</v>
      </c>
      <c r="BW13">
        <v>41</v>
      </c>
      <c r="BX13">
        <v>42</v>
      </c>
      <c r="BY13">
        <v>41</v>
      </c>
      <c r="BZ13">
        <v>41</v>
      </c>
      <c r="CA13">
        <v>41</v>
      </c>
      <c r="CB13">
        <v>41</v>
      </c>
      <c r="CC13">
        <v>41</v>
      </c>
      <c r="CD13">
        <v>41</v>
      </c>
      <c r="CE13">
        <v>41</v>
      </c>
      <c r="CF13">
        <v>42</v>
      </c>
      <c r="CG13">
        <v>1</v>
      </c>
      <c r="CH13">
        <v>6</v>
      </c>
      <c r="CI13">
        <v>4</v>
      </c>
      <c r="CJ13">
        <v>4</v>
      </c>
      <c r="CK13">
        <v>4</v>
      </c>
      <c r="CL13">
        <v>4</v>
      </c>
      <c r="CM13">
        <v>4</v>
      </c>
      <c r="CN13">
        <v>4</v>
      </c>
      <c r="CO13">
        <v>4</v>
      </c>
      <c r="CP13">
        <v>4</v>
      </c>
      <c r="CQ13">
        <v>4</v>
      </c>
      <c r="CR13">
        <v>4</v>
      </c>
      <c r="CS13" s="1" t="s">
        <v>437</v>
      </c>
      <c r="CT13" s="13"/>
      <c r="CU13">
        <v>41</v>
      </c>
      <c r="CV13">
        <v>41</v>
      </c>
      <c r="CW13">
        <v>41</v>
      </c>
      <c r="CX13">
        <v>41</v>
      </c>
      <c r="CY13">
        <v>41</v>
      </c>
      <c r="CZ13">
        <v>41</v>
      </c>
      <c r="DA13">
        <v>41</v>
      </c>
      <c r="DB13">
        <v>41</v>
      </c>
      <c r="DC13">
        <v>41</v>
      </c>
      <c r="DD13">
        <v>41</v>
      </c>
      <c r="DE13">
        <v>42</v>
      </c>
      <c r="DF13">
        <v>41</v>
      </c>
      <c r="DG13">
        <v>41</v>
      </c>
      <c r="DH13">
        <v>41</v>
      </c>
      <c r="DI13">
        <v>41</v>
      </c>
      <c r="DJ13">
        <v>41</v>
      </c>
      <c r="DK13">
        <v>41</v>
      </c>
      <c r="DL13">
        <v>42</v>
      </c>
      <c r="DM13">
        <v>41</v>
      </c>
      <c r="DN13">
        <v>41</v>
      </c>
      <c r="DO13">
        <v>1</v>
      </c>
      <c r="DP13">
        <v>5</v>
      </c>
      <c r="DQ13">
        <v>5</v>
      </c>
      <c r="DR13">
        <v>4</v>
      </c>
      <c r="DS13">
        <v>5</v>
      </c>
      <c r="DT13">
        <v>1</v>
      </c>
      <c r="DU13">
        <v>3</v>
      </c>
      <c r="DV13">
        <v>4</v>
      </c>
      <c r="DW13">
        <v>3</v>
      </c>
      <c r="DX13">
        <v>4</v>
      </c>
      <c r="DY13">
        <v>3</v>
      </c>
      <c r="DZ13">
        <v>2</v>
      </c>
      <c r="EA13" s="1" t="s">
        <v>438</v>
      </c>
      <c r="EB13" s="13"/>
      <c r="EC13">
        <v>42</v>
      </c>
      <c r="ED13">
        <v>41</v>
      </c>
      <c r="EE13">
        <v>41</v>
      </c>
      <c r="EF13">
        <v>41</v>
      </c>
      <c r="EG13">
        <v>41</v>
      </c>
      <c r="EH13">
        <v>41</v>
      </c>
      <c r="EI13">
        <v>41</v>
      </c>
      <c r="EJ13">
        <v>41</v>
      </c>
      <c r="EK13">
        <v>41</v>
      </c>
      <c r="EL13">
        <v>41</v>
      </c>
      <c r="EM13">
        <v>41</v>
      </c>
      <c r="EN13">
        <v>41</v>
      </c>
      <c r="EO13">
        <v>41</v>
      </c>
      <c r="EP13">
        <v>41</v>
      </c>
      <c r="EQ13">
        <v>41</v>
      </c>
      <c r="ER13">
        <v>41</v>
      </c>
      <c r="ES13">
        <v>41</v>
      </c>
      <c r="ET13">
        <v>41</v>
      </c>
      <c r="EU13">
        <v>41</v>
      </c>
      <c r="EV13">
        <v>41</v>
      </c>
      <c r="EW13">
        <v>1</v>
      </c>
      <c r="EX13">
        <v>7</v>
      </c>
      <c r="EY13">
        <v>5</v>
      </c>
      <c r="EZ13">
        <v>3</v>
      </c>
      <c r="FA13">
        <v>5</v>
      </c>
      <c r="FB13">
        <v>2</v>
      </c>
      <c r="FC13">
        <v>1</v>
      </c>
      <c r="FD13">
        <v>2</v>
      </c>
      <c r="FE13">
        <v>6</v>
      </c>
      <c r="FF13">
        <v>3</v>
      </c>
      <c r="FG13">
        <v>5</v>
      </c>
      <c r="FH13">
        <v>7</v>
      </c>
      <c r="FI13" s="1" t="s">
        <v>383</v>
      </c>
      <c r="FJ13" s="13"/>
      <c r="FK13">
        <v>42</v>
      </c>
      <c r="FL13">
        <v>41</v>
      </c>
      <c r="FM13">
        <v>41</v>
      </c>
      <c r="FN13">
        <v>41</v>
      </c>
      <c r="FO13">
        <v>41</v>
      </c>
      <c r="FP13">
        <v>41</v>
      </c>
      <c r="FQ13">
        <v>41</v>
      </c>
      <c r="FR13">
        <v>41</v>
      </c>
      <c r="FS13">
        <v>41</v>
      </c>
      <c r="FT13">
        <v>41</v>
      </c>
      <c r="FU13">
        <v>41</v>
      </c>
      <c r="FV13">
        <v>41</v>
      </c>
      <c r="FW13">
        <v>41</v>
      </c>
      <c r="FX13">
        <v>41</v>
      </c>
      <c r="FY13">
        <v>41</v>
      </c>
      <c r="FZ13">
        <v>41</v>
      </c>
      <c r="GA13">
        <v>41</v>
      </c>
      <c r="GB13">
        <v>41</v>
      </c>
      <c r="GC13">
        <v>41</v>
      </c>
      <c r="GD13">
        <v>41</v>
      </c>
      <c r="GE13">
        <v>1</v>
      </c>
      <c r="GF13">
        <v>7</v>
      </c>
      <c r="GG13">
        <v>6</v>
      </c>
      <c r="GH13">
        <v>4</v>
      </c>
      <c r="GI13">
        <v>5</v>
      </c>
      <c r="GJ13">
        <v>1</v>
      </c>
      <c r="GK13">
        <v>4</v>
      </c>
      <c r="GL13">
        <v>4</v>
      </c>
      <c r="GM13">
        <v>4</v>
      </c>
      <c r="GN13">
        <v>4</v>
      </c>
      <c r="GO13">
        <v>4</v>
      </c>
      <c r="GP13">
        <v>4</v>
      </c>
      <c r="GQ13" s="1" t="s">
        <v>383</v>
      </c>
      <c r="GR13" s="13"/>
      <c r="GS13">
        <v>41</v>
      </c>
      <c r="GT13">
        <v>41</v>
      </c>
      <c r="GU13">
        <v>41</v>
      </c>
      <c r="GV13">
        <v>41</v>
      </c>
      <c r="GW13">
        <v>41</v>
      </c>
      <c r="GX13">
        <v>41</v>
      </c>
      <c r="GY13">
        <v>41</v>
      </c>
      <c r="GZ13">
        <v>41</v>
      </c>
      <c r="HA13">
        <v>41</v>
      </c>
      <c r="HB13">
        <v>41</v>
      </c>
      <c r="HC13">
        <v>41</v>
      </c>
      <c r="HD13">
        <v>41</v>
      </c>
      <c r="HE13">
        <v>41</v>
      </c>
      <c r="HF13">
        <v>41</v>
      </c>
      <c r="HG13">
        <v>41</v>
      </c>
      <c r="HH13">
        <v>41</v>
      </c>
      <c r="HI13">
        <v>42</v>
      </c>
      <c r="HJ13">
        <v>42</v>
      </c>
      <c r="HK13">
        <v>42</v>
      </c>
      <c r="HL13">
        <v>41</v>
      </c>
      <c r="HM13">
        <v>1</v>
      </c>
      <c r="HN13">
        <v>5</v>
      </c>
      <c r="HO13">
        <v>5</v>
      </c>
      <c r="HP13">
        <v>4</v>
      </c>
      <c r="HQ13">
        <v>5</v>
      </c>
      <c r="HR13">
        <v>1</v>
      </c>
      <c r="HS13">
        <v>5</v>
      </c>
      <c r="HT13">
        <v>5</v>
      </c>
      <c r="HU13">
        <v>2</v>
      </c>
      <c r="HV13">
        <v>4</v>
      </c>
      <c r="HW13">
        <v>2</v>
      </c>
      <c r="HX13">
        <v>1</v>
      </c>
      <c r="HY13" s="1" t="s">
        <v>383</v>
      </c>
      <c r="HZ13" s="13"/>
      <c r="IA13">
        <v>41</v>
      </c>
      <c r="IB13">
        <v>41</v>
      </c>
      <c r="IC13">
        <v>41</v>
      </c>
      <c r="ID13">
        <v>41</v>
      </c>
      <c r="IE13">
        <v>41</v>
      </c>
      <c r="IF13">
        <v>41</v>
      </c>
      <c r="IG13">
        <v>41</v>
      </c>
      <c r="IH13">
        <v>41</v>
      </c>
      <c r="II13">
        <v>41</v>
      </c>
      <c r="IJ13">
        <v>41</v>
      </c>
      <c r="IK13">
        <v>41</v>
      </c>
      <c r="IL13">
        <v>41</v>
      </c>
      <c r="IM13">
        <v>41</v>
      </c>
      <c r="IN13">
        <v>41</v>
      </c>
      <c r="IO13">
        <v>41</v>
      </c>
      <c r="IP13">
        <v>41</v>
      </c>
      <c r="IQ13">
        <v>41</v>
      </c>
      <c r="IR13">
        <v>41</v>
      </c>
      <c r="IS13">
        <v>41</v>
      </c>
      <c r="IT13">
        <v>41</v>
      </c>
      <c r="IU13">
        <v>1</v>
      </c>
      <c r="IV13">
        <v>7</v>
      </c>
      <c r="IW13">
        <v>6</v>
      </c>
      <c r="IX13">
        <v>2</v>
      </c>
      <c r="IY13">
        <v>5</v>
      </c>
      <c r="IZ13">
        <v>1</v>
      </c>
      <c r="JA13">
        <v>1</v>
      </c>
      <c r="JB13">
        <v>1</v>
      </c>
      <c r="JC13">
        <v>7</v>
      </c>
      <c r="JD13">
        <v>1</v>
      </c>
      <c r="JE13">
        <v>5</v>
      </c>
      <c r="JF13">
        <v>6</v>
      </c>
      <c r="JG13" s="1" t="s">
        <v>383</v>
      </c>
      <c r="JH13" s="13"/>
      <c r="JI13">
        <v>41</v>
      </c>
      <c r="JJ13">
        <v>41</v>
      </c>
      <c r="JK13">
        <v>41</v>
      </c>
      <c r="JL13">
        <v>41</v>
      </c>
      <c r="JM13">
        <v>41</v>
      </c>
      <c r="JN13">
        <v>41</v>
      </c>
      <c r="JO13">
        <v>41</v>
      </c>
      <c r="JP13">
        <v>41</v>
      </c>
      <c r="JQ13">
        <v>41</v>
      </c>
      <c r="JR13">
        <v>41</v>
      </c>
      <c r="JS13">
        <v>41</v>
      </c>
      <c r="JT13">
        <v>41</v>
      </c>
      <c r="JU13">
        <v>41</v>
      </c>
      <c r="JV13">
        <v>41</v>
      </c>
      <c r="JW13">
        <v>42</v>
      </c>
      <c r="JX13">
        <v>41</v>
      </c>
      <c r="JY13">
        <v>41</v>
      </c>
      <c r="JZ13">
        <v>41</v>
      </c>
      <c r="KA13">
        <v>41</v>
      </c>
      <c r="KB13">
        <v>41</v>
      </c>
      <c r="KC13">
        <v>1</v>
      </c>
      <c r="KD13">
        <v>5</v>
      </c>
      <c r="KE13">
        <v>6</v>
      </c>
      <c r="KF13">
        <v>4</v>
      </c>
      <c r="KG13">
        <v>5</v>
      </c>
      <c r="KH13">
        <v>1</v>
      </c>
      <c r="KI13">
        <v>5</v>
      </c>
      <c r="KJ13">
        <v>5</v>
      </c>
      <c r="KK13">
        <v>1</v>
      </c>
      <c r="KL13">
        <v>4</v>
      </c>
      <c r="KM13">
        <v>2</v>
      </c>
      <c r="KN13">
        <v>1</v>
      </c>
      <c r="KO13" s="1" t="s">
        <v>439</v>
      </c>
      <c r="KP13" s="13"/>
      <c r="KQ13">
        <v>41</v>
      </c>
      <c r="KR13">
        <v>41</v>
      </c>
      <c r="KS13">
        <v>41</v>
      </c>
      <c r="KT13">
        <v>41</v>
      </c>
      <c r="KU13">
        <v>41</v>
      </c>
      <c r="KV13">
        <v>41</v>
      </c>
      <c r="KW13">
        <v>41</v>
      </c>
      <c r="KX13">
        <v>41</v>
      </c>
      <c r="KY13">
        <v>41</v>
      </c>
      <c r="KZ13">
        <v>41</v>
      </c>
      <c r="LA13">
        <v>42</v>
      </c>
      <c r="LB13">
        <v>41</v>
      </c>
      <c r="LC13">
        <v>41</v>
      </c>
      <c r="LD13">
        <v>41</v>
      </c>
      <c r="LE13">
        <v>41</v>
      </c>
      <c r="LF13">
        <v>41</v>
      </c>
      <c r="LG13">
        <v>41</v>
      </c>
      <c r="LH13">
        <v>43</v>
      </c>
      <c r="LI13">
        <v>41</v>
      </c>
      <c r="LJ13">
        <v>41</v>
      </c>
      <c r="LK13">
        <v>2</v>
      </c>
      <c r="LL13">
        <v>7</v>
      </c>
      <c r="LM13">
        <v>6</v>
      </c>
      <c r="LN13">
        <v>2</v>
      </c>
      <c r="LO13">
        <v>5</v>
      </c>
      <c r="LP13">
        <v>1</v>
      </c>
      <c r="LQ13">
        <v>1</v>
      </c>
      <c r="LR13">
        <v>1</v>
      </c>
      <c r="LS13">
        <v>3</v>
      </c>
      <c r="LT13">
        <v>4</v>
      </c>
      <c r="LU13">
        <v>3</v>
      </c>
      <c r="LV13">
        <v>4</v>
      </c>
      <c r="LW13" s="1" t="s">
        <v>383</v>
      </c>
      <c r="LX13" s="13"/>
      <c r="LY13">
        <v>30</v>
      </c>
      <c r="LZ13">
        <v>1</v>
      </c>
      <c r="MA13">
        <v>1</v>
      </c>
      <c r="MB13">
        <v>1</v>
      </c>
      <c r="MC13">
        <v>4</v>
      </c>
      <c r="MD13">
        <v>4</v>
      </c>
      <c r="ME13">
        <v>4</v>
      </c>
      <c r="MF13">
        <v>4</v>
      </c>
      <c r="MG13">
        <v>1</v>
      </c>
      <c r="MH13">
        <v>1</v>
      </c>
      <c r="MI13">
        <v>4</v>
      </c>
      <c r="MJ13">
        <v>4</v>
      </c>
      <c r="MK13">
        <v>1</v>
      </c>
      <c r="ML13">
        <v>1</v>
      </c>
      <c r="MM13">
        <v>1</v>
      </c>
      <c r="MN13">
        <v>1</v>
      </c>
      <c r="MO13">
        <v>1</v>
      </c>
      <c r="MP13">
        <v>5</v>
      </c>
      <c r="MQ13">
        <v>5</v>
      </c>
      <c r="MR13">
        <v>4</v>
      </c>
      <c r="MS13">
        <v>7</v>
      </c>
      <c r="MT13">
        <v>4</v>
      </c>
      <c r="MU13">
        <v>4</v>
      </c>
      <c r="MV13">
        <v>6</v>
      </c>
      <c r="MW13">
        <v>2</v>
      </c>
      <c r="MX13">
        <v>4</v>
      </c>
      <c r="MY13">
        <v>1</v>
      </c>
      <c r="MZ13" s="1" t="s">
        <v>440</v>
      </c>
    </row>
    <row r="14" spans="2:364" ht="16" customHeight="1" x14ac:dyDescent="0.5">
      <c r="B14">
        <v>34</v>
      </c>
      <c r="D14">
        <v>1</v>
      </c>
      <c r="F14" s="1" t="s">
        <v>441</v>
      </c>
      <c r="G14" s="1"/>
      <c r="H14" s="1" t="s">
        <v>384</v>
      </c>
      <c r="I14" s="1"/>
      <c r="J14" s="1" t="s">
        <v>385</v>
      </c>
      <c r="K14" s="1" t="s">
        <v>383</v>
      </c>
      <c r="L14" s="5">
        <v>6</v>
      </c>
      <c r="M14" s="5">
        <v>5</v>
      </c>
      <c r="N14" s="5">
        <v>5</v>
      </c>
      <c r="O14" s="5">
        <v>5</v>
      </c>
      <c r="P14" s="5">
        <v>3</v>
      </c>
      <c r="Q14" s="5">
        <v>2</v>
      </c>
      <c r="R14" s="5">
        <v>6</v>
      </c>
      <c r="S14" s="5">
        <v>6</v>
      </c>
      <c r="T14" s="5">
        <v>6</v>
      </c>
      <c r="U14" s="5">
        <v>6</v>
      </c>
      <c r="V14" s="5">
        <v>5</v>
      </c>
      <c r="W14" s="5">
        <v>5</v>
      </c>
      <c r="X14" s="5">
        <v>2</v>
      </c>
      <c r="Y14" s="5">
        <v>2</v>
      </c>
      <c r="Z14" s="5">
        <v>2</v>
      </c>
      <c r="AA14" s="5">
        <v>1</v>
      </c>
      <c r="AB14" s="5">
        <v>1</v>
      </c>
      <c r="AC14" s="5">
        <v>1</v>
      </c>
      <c r="AE14" s="7" t="s">
        <v>383</v>
      </c>
      <c r="AF14" s="7" t="s">
        <v>383</v>
      </c>
      <c r="AG14" s="7" t="s">
        <v>383</v>
      </c>
      <c r="AH14" s="7" t="s">
        <v>383</v>
      </c>
      <c r="AI14" s="7" t="s">
        <v>383</v>
      </c>
      <c r="AJ14" s="7" t="s">
        <v>383</v>
      </c>
      <c r="AK14" s="7" t="s">
        <v>383</v>
      </c>
      <c r="AL14" s="7" t="s">
        <v>383</v>
      </c>
      <c r="AM14" s="7" t="s">
        <v>383</v>
      </c>
      <c r="AN14" s="7" t="s">
        <v>383</v>
      </c>
      <c r="AO14" s="7" t="s">
        <v>383</v>
      </c>
      <c r="AP14" s="7" t="s">
        <v>383</v>
      </c>
      <c r="AQ14" s="7" t="s">
        <v>383</v>
      </c>
      <c r="AR14" s="7" t="s">
        <v>383</v>
      </c>
      <c r="AS14" s="7" t="s">
        <v>383</v>
      </c>
      <c r="AT14" s="7" t="s">
        <v>383</v>
      </c>
      <c r="AU14" s="7" t="s">
        <v>383</v>
      </c>
      <c r="AV14" s="7" t="s">
        <v>383</v>
      </c>
      <c r="AW14" s="7" t="s">
        <v>383</v>
      </c>
      <c r="AX14" s="7" t="s">
        <v>383</v>
      </c>
      <c r="AY14" s="5">
        <v>3</v>
      </c>
      <c r="AZ14" s="5">
        <v>5</v>
      </c>
      <c r="BA14" s="5">
        <v>5</v>
      </c>
      <c r="BB14" s="5">
        <v>3</v>
      </c>
      <c r="BC14" s="5">
        <v>5</v>
      </c>
      <c r="BD14" s="5">
        <v>4</v>
      </c>
      <c r="BE14" s="8">
        <v>4</v>
      </c>
      <c r="BF14" s="8">
        <v>4</v>
      </c>
      <c r="BG14" s="8">
        <v>7</v>
      </c>
      <c r="BH14" s="8">
        <v>3</v>
      </c>
      <c r="BI14" s="8">
        <v>2</v>
      </c>
      <c r="BJ14" s="8">
        <v>5</v>
      </c>
      <c r="BK14" s="10" t="s">
        <v>383</v>
      </c>
      <c r="BL14" s="13"/>
      <c r="BM14">
        <v>42</v>
      </c>
      <c r="BN14">
        <v>42</v>
      </c>
      <c r="BO14">
        <v>43</v>
      </c>
      <c r="BP14">
        <v>42</v>
      </c>
      <c r="BQ14">
        <v>41</v>
      </c>
      <c r="BR14">
        <v>41</v>
      </c>
      <c r="BS14">
        <v>41</v>
      </c>
      <c r="BT14">
        <v>43</v>
      </c>
      <c r="BU14">
        <v>42</v>
      </c>
      <c r="BV14">
        <v>41</v>
      </c>
      <c r="BW14">
        <v>43</v>
      </c>
      <c r="BX14">
        <v>42</v>
      </c>
      <c r="BY14">
        <v>41</v>
      </c>
      <c r="BZ14">
        <v>41</v>
      </c>
      <c r="CA14">
        <v>42</v>
      </c>
      <c r="CB14">
        <v>42</v>
      </c>
      <c r="CC14">
        <v>42</v>
      </c>
      <c r="CD14">
        <v>44</v>
      </c>
      <c r="CE14">
        <v>44</v>
      </c>
      <c r="CF14">
        <v>41</v>
      </c>
      <c r="CG14">
        <v>5</v>
      </c>
      <c r="CH14">
        <v>3</v>
      </c>
      <c r="CI14">
        <v>3</v>
      </c>
      <c r="CJ14">
        <v>5</v>
      </c>
      <c r="CK14">
        <v>3</v>
      </c>
      <c r="CL14">
        <v>5</v>
      </c>
      <c r="CM14">
        <v>5</v>
      </c>
      <c r="CN14">
        <v>5</v>
      </c>
      <c r="CO14">
        <v>7</v>
      </c>
      <c r="CP14">
        <v>5</v>
      </c>
      <c r="CQ14">
        <v>1</v>
      </c>
      <c r="CR14">
        <v>3</v>
      </c>
      <c r="CS14" s="1" t="s">
        <v>383</v>
      </c>
      <c r="CT14" s="13"/>
      <c r="CU14">
        <v>44</v>
      </c>
      <c r="CV14">
        <v>43</v>
      </c>
      <c r="CW14">
        <v>43</v>
      </c>
      <c r="CX14">
        <v>41</v>
      </c>
      <c r="CY14">
        <v>41</v>
      </c>
      <c r="CZ14">
        <v>41</v>
      </c>
      <c r="DA14">
        <v>41</v>
      </c>
      <c r="DB14">
        <v>41</v>
      </c>
      <c r="DC14">
        <v>41</v>
      </c>
      <c r="DD14">
        <v>41</v>
      </c>
      <c r="DE14">
        <v>41</v>
      </c>
      <c r="DF14">
        <v>44</v>
      </c>
      <c r="DG14">
        <v>41</v>
      </c>
      <c r="DH14">
        <v>41</v>
      </c>
      <c r="DI14">
        <v>41</v>
      </c>
      <c r="DJ14">
        <v>44</v>
      </c>
      <c r="DK14">
        <v>44</v>
      </c>
      <c r="DL14">
        <v>43</v>
      </c>
      <c r="DM14">
        <v>44</v>
      </c>
      <c r="DN14">
        <v>41</v>
      </c>
      <c r="DO14">
        <v>6</v>
      </c>
      <c r="DP14">
        <v>2</v>
      </c>
      <c r="DQ14">
        <v>2</v>
      </c>
      <c r="DR14">
        <v>6</v>
      </c>
      <c r="DS14">
        <v>2</v>
      </c>
      <c r="DT14">
        <v>5</v>
      </c>
      <c r="DU14">
        <v>5</v>
      </c>
      <c r="DV14">
        <v>4</v>
      </c>
      <c r="DW14">
        <v>7</v>
      </c>
      <c r="DX14">
        <v>4</v>
      </c>
      <c r="DY14">
        <v>2</v>
      </c>
      <c r="DZ14">
        <v>2</v>
      </c>
      <c r="EA14" s="1" t="s">
        <v>383</v>
      </c>
      <c r="EB14" s="13"/>
      <c r="EC14">
        <v>44</v>
      </c>
      <c r="ED14">
        <v>41</v>
      </c>
      <c r="EE14">
        <v>44</v>
      </c>
      <c r="EF14">
        <v>41</v>
      </c>
      <c r="EG14">
        <v>41</v>
      </c>
      <c r="EH14">
        <v>41</v>
      </c>
      <c r="EI14">
        <v>41</v>
      </c>
      <c r="EJ14">
        <v>41</v>
      </c>
      <c r="EK14">
        <v>44</v>
      </c>
      <c r="EL14">
        <v>41</v>
      </c>
      <c r="EM14">
        <v>41</v>
      </c>
      <c r="EN14">
        <v>41</v>
      </c>
      <c r="EO14">
        <v>41</v>
      </c>
      <c r="EP14">
        <v>41</v>
      </c>
      <c r="EQ14">
        <v>41</v>
      </c>
      <c r="ER14">
        <v>44</v>
      </c>
      <c r="ES14">
        <v>44</v>
      </c>
      <c r="ET14">
        <v>41</v>
      </c>
      <c r="EU14">
        <v>44</v>
      </c>
      <c r="EV14">
        <v>41</v>
      </c>
      <c r="EW14">
        <v>6</v>
      </c>
      <c r="EX14">
        <v>2</v>
      </c>
      <c r="EY14">
        <v>2</v>
      </c>
      <c r="EZ14">
        <v>2</v>
      </c>
      <c r="FA14">
        <v>2</v>
      </c>
      <c r="FB14">
        <v>5</v>
      </c>
      <c r="FC14">
        <v>4</v>
      </c>
      <c r="FD14">
        <v>5</v>
      </c>
      <c r="FE14">
        <v>7</v>
      </c>
      <c r="FF14">
        <v>4</v>
      </c>
      <c r="FG14">
        <v>4</v>
      </c>
      <c r="FH14">
        <v>2</v>
      </c>
      <c r="FI14" s="1" t="s">
        <v>383</v>
      </c>
      <c r="FJ14" s="13"/>
      <c r="FK14">
        <v>43</v>
      </c>
      <c r="FL14">
        <v>41</v>
      </c>
      <c r="FM14">
        <v>42</v>
      </c>
      <c r="FN14">
        <v>41</v>
      </c>
      <c r="FO14">
        <v>41</v>
      </c>
      <c r="FP14">
        <v>41</v>
      </c>
      <c r="FQ14">
        <v>41</v>
      </c>
      <c r="FR14">
        <v>41</v>
      </c>
      <c r="FS14">
        <v>41</v>
      </c>
      <c r="FT14">
        <v>41</v>
      </c>
      <c r="FU14">
        <v>41</v>
      </c>
      <c r="FV14">
        <v>41</v>
      </c>
      <c r="FW14">
        <v>41</v>
      </c>
      <c r="FX14">
        <v>41</v>
      </c>
      <c r="FY14">
        <v>41</v>
      </c>
      <c r="FZ14">
        <v>43</v>
      </c>
      <c r="GA14">
        <v>44</v>
      </c>
      <c r="GB14">
        <v>41</v>
      </c>
      <c r="GC14">
        <v>44</v>
      </c>
      <c r="GD14">
        <v>41</v>
      </c>
      <c r="GE14">
        <v>6</v>
      </c>
      <c r="GF14">
        <v>2</v>
      </c>
      <c r="GG14">
        <v>2</v>
      </c>
      <c r="GH14">
        <v>6</v>
      </c>
      <c r="GI14">
        <v>2</v>
      </c>
      <c r="GJ14">
        <v>5</v>
      </c>
      <c r="GK14">
        <v>4</v>
      </c>
      <c r="GL14">
        <v>5</v>
      </c>
      <c r="GM14">
        <v>7</v>
      </c>
      <c r="GN14">
        <v>5</v>
      </c>
      <c r="GO14">
        <v>3</v>
      </c>
      <c r="GP14">
        <v>3</v>
      </c>
      <c r="GQ14" s="1" t="s">
        <v>383</v>
      </c>
      <c r="GR14" s="13"/>
      <c r="GS14">
        <v>44</v>
      </c>
      <c r="GT14">
        <v>42</v>
      </c>
      <c r="GU14">
        <v>44</v>
      </c>
      <c r="GV14">
        <v>41</v>
      </c>
      <c r="GW14">
        <v>41</v>
      </c>
      <c r="GX14">
        <v>41</v>
      </c>
      <c r="GY14">
        <v>41</v>
      </c>
      <c r="GZ14">
        <v>41</v>
      </c>
      <c r="HA14">
        <v>44</v>
      </c>
      <c r="HB14">
        <v>43</v>
      </c>
      <c r="HC14">
        <v>42</v>
      </c>
      <c r="HD14">
        <v>44</v>
      </c>
      <c r="HE14">
        <v>41</v>
      </c>
      <c r="HF14">
        <v>43</v>
      </c>
      <c r="HG14">
        <v>41</v>
      </c>
      <c r="HH14">
        <v>44</v>
      </c>
      <c r="HI14">
        <v>44</v>
      </c>
      <c r="HJ14">
        <v>41</v>
      </c>
      <c r="HK14">
        <v>44</v>
      </c>
      <c r="HL14">
        <v>41</v>
      </c>
      <c r="HM14">
        <v>3</v>
      </c>
      <c r="HN14">
        <v>5</v>
      </c>
      <c r="HO14">
        <v>5</v>
      </c>
      <c r="HP14">
        <v>5</v>
      </c>
      <c r="HQ14">
        <v>6</v>
      </c>
      <c r="HR14">
        <v>3</v>
      </c>
      <c r="HS14">
        <v>3</v>
      </c>
      <c r="HT14">
        <v>3</v>
      </c>
      <c r="HU14">
        <v>7</v>
      </c>
      <c r="HV14">
        <v>3</v>
      </c>
      <c r="HW14">
        <v>5</v>
      </c>
      <c r="HX14">
        <v>5</v>
      </c>
      <c r="HY14" s="1" t="s">
        <v>383</v>
      </c>
      <c r="HZ14" s="13"/>
      <c r="IA14">
        <v>44</v>
      </c>
      <c r="IB14">
        <v>42</v>
      </c>
      <c r="IC14">
        <v>44</v>
      </c>
      <c r="ID14">
        <v>42</v>
      </c>
      <c r="IE14">
        <v>41</v>
      </c>
      <c r="IF14">
        <v>41</v>
      </c>
      <c r="IG14">
        <v>41</v>
      </c>
      <c r="IH14">
        <v>41</v>
      </c>
      <c r="II14">
        <v>41</v>
      </c>
      <c r="IJ14">
        <v>41</v>
      </c>
      <c r="IK14">
        <v>41</v>
      </c>
      <c r="IL14">
        <v>44</v>
      </c>
      <c r="IM14">
        <v>41</v>
      </c>
      <c r="IN14">
        <v>41</v>
      </c>
      <c r="IO14">
        <v>41</v>
      </c>
      <c r="IP14">
        <v>44</v>
      </c>
      <c r="IQ14">
        <v>44</v>
      </c>
      <c r="IR14">
        <v>43</v>
      </c>
      <c r="IS14">
        <v>44</v>
      </c>
      <c r="IT14">
        <v>41</v>
      </c>
      <c r="IU14">
        <v>6</v>
      </c>
      <c r="IV14">
        <v>2</v>
      </c>
      <c r="IW14">
        <v>2</v>
      </c>
      <c r="IX14">
        <v>6</v>
      </c>
      <c r="IY14">
        <v>2</v>
      </c>
      <c r="IZ14">
        <v>6</v>
      </c>
      <c r="JA14">
        <v>5</v>
      </c>
      <c r="JB14">
        <v>5</v>
      </c>
      <c r="JC14">
        <v>7</v>
      </c>
      <c r="JD14">
        <v>4</v>
      </c>
      <c r="JE14">
        <v>5</v>
      </c>
      <c r="JF14">
        <v>2</v>
      </c>
      <c r="JG14" s="1" t="s">
        <v>383</v>
      </c>
      <c r="JH14" s="13"/>
      <c r="JI14">
        <v>44</v>
      </c>
      <c r="JJ14">
        <v>41</v>
      </c>
      <c r="JK14">
        <v>43</v>
      </c>
      <c r="JL14">
        <v>41</v>
      </c>
      <c r="JM14">
        <v>41</v>
      </c>
      <c r="JN14">
        <v>41</v>
      </c>
      <c r="JO14">
        <v>41</v>
      </c>
      <c r="JP14">
        <v>41</v>
      </c>
      <c r="JQ14">
        <v>41</v>
      </c>
      <c r="JR14">
        <v>41</v>
      </c>
      <c r="JS14">
        <v>41</v>
      </c>
      <c r="JT14">
        <v>44</v>
      </c>
      <c r="JU14">
        <v>41</v>
      </c>
      <c r="JV14">
        <v>41</v>
      </c>
      <c r="JW14">
        <v>41</v>
      </c>
      <c r="JX14">
        <v>43</v>
      </c>
      <c r="JY14">
        <v>44</v>
      </c>
      <c r="JZ14">
        <v>41</v>
      </c>
      <c r="KA14">
        <v>44</v>
      </c>
      <c r="KB14">
        <v>41</v>
      </c>
      <c r="KC14">
        <v>6</v>
      </c>
      <c r="KD14">
        <v>2</v>
      </c>
      <c r="KE14">
        <v>2</v>
      </c>
      <c r="KF14">
        <v>6</v>
      </c>
      <c r="KG14">
        <v>2</v>
      </c>
      <c r="KH14">
        <v>6</v>
      </c>
      <c r="KI14">
        <v>4</v>
      </c>
      <c r="KJ14">
        <v>5</v>
      </c>
      <c r="KK14">
        <v>7</v>
      </c>
      <c r="KL14">
        <v>3</v>
      </c>
      <c r="KM14">
        <v>5</v>
      </c>
      <c r="KN14">
        <v>2</v>
      </c>
      <c r="KO14" s="1" t="s">
        <v>383</v>
      </c>
      <c r="KP14" s="13"/>
      <c r="KQ14">
        <v>43</v>
      </c>
      <c r="KR14">
        <v>42</v>
      </c>
      <c r="KS14">
        <v>42</v>
      </c>
      <c r="KT14">
        <v>41</v>
      </c>
      <c r="KU14">
        <v>41</v>
      </c>
      <c r="KV14">
        <v>41</v>
      </c>
      <c r="KW14">
        <v>41</v>
      </c>
      <c r="KX14">
        <v>41</v>
      </c>
      <c r="KY14">
        <v>44</v>
      </c>
      <c r="KZ14">
        <v>43</v>
      </c>
      <c r="LA14">
        <v>41</v>
      </c>
      <c r="LB14">
        <v>44</v>
      </c>
      <c r="LC14">
        <v>41</v>
      </c>
      <c r="LD14">
        <v>41</v>
      </c>
      <c r="LE14">
        <v>41</v>
      </c>
      <c r="LF14">
        <v>41</v>
      </c>
      <c r="LG14">
        <v>44</v>
      </c>
      <c r="LH14">
        <v>44</v>
      </c>
      <c r="LI14">
        <v>44</v>
      </c>
      <c r="LJ14">
        <v>41</v>
      </c>
      <c r="LK14">
        <v>6</v>
      </c>
      <c r="LL14">
        <v>2</v>
      </c>
      <c r="LM14">
        <v>1</v>
      </c>
      <c r="LN14">
        <v>6</v>
      </c>
      <c r="LO14">
        <v>2</v>
      </c>
      <c r="LP14">
        <v>6</v>
      </c>
      <c r="LQ14">
        <v>6</v>
      </c>
      <c r="LR14">
        <v>6</v>
      </c>
      <c r="LS14">
        <v>7</v>
      </c>
      <c r="LT14">
        <v>6</v>
      </c>
      <c r="LU14">
        <v>4</v>
      </c>
      <c r="LV14">
        <v>2</v>
      </c>
      <c r="LW14" s="1" t="s">
        <v>383</v>
      </c>
      <c r="LX14" s="13"/>
      <c r="LY14">
        <v>35</v>
      </c>
      <c r="LZ14">
        <v>2</v>
      </c>
      <c r="MA14">
        <v>2</v>
      </c>
      <c r="MB14">
        <v>5</v>
      </c>
      <c r="MC14">
        <v>4</v>
      </c>
      <c r="MD14">
        <v>3</v>
      </c>
      <c r="ME14">
        <v>2</v>
      </c>
      <c r="MF14">
        <v>2</v>
      </c>
      <c r="MG14">
        <v>4</v>
      </c>
      <c r="MH14">
        <v>1</v>
      </c>
      <c r="MI14">
        <v>1</v>
      </c>
      <c r="MJ14">
        <v>3</v>
      </c>
      <c r="MK14">
        <v>1</v>
      </c>
      <c r="ML14">
        <v>5</v>
      </c>
      <c r="MM14">
        <v>5</v>
      </c>
      <c r="MN14">
        <v>7</v>
      </c>
      <c r="MO14">
        <v>5</v>
      </c>
      <c r="MP14">
        <v>2</v>
      </c>
      <c r="MQ14">
        <v>2</v>
      </c>
      <c r="MR14">
        <v>6</v>
      </c>
      <c r="MS14">
        <v>2</v>
      </c>
      <c r="MT14">
        <v>6</v>
      </c>
      <c r="MU14">
        <v>5</v>
      </c>
      <c r="MV14">
        <v>7</v>
      </c>
      <c r="MW14">
        <v>2</v>
      </c>
      <c r="MX14">
        <v>6</v>
      </c>
      <c r="MY14">
        <v>2</v>
      </c>
      <c r="MZ14" s="1" t="s">
        <v>442</v>
      </c>
    </row>
    <row r="15" spans="2:364" s="3" customFormat="1" ht="36.450000000000003" customHeight="1" x14ac:dyDescent="1">
      <c r="AD15" s="12"/>
      <c r="AE15" s="14" t="s">
        <v>476</v>
      </c>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2"/>
      <c r="BM15" s="15" t="s">
        <v>507</v>
      </c>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2"/>
      <c r="CU15" s="16" t="s">
        <v>508</v>
      </c>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2"/>
      <c r="EC15" s="16" t="s">
        <v>509</v>
      </c>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2"/>
      <c r="FK15" s="14" t="s">
        <v>510</v>
      </c>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2"/>
      <c r="GS15" s="15" t="s">
        <v>511</v>
      </c>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c r="HV15" s="15"/>
      <c r="HW15" s="15"/>
      <c r="HX15" s="15"/>
      <c r="HY15" s="15"/>
      <c r="HZ15" s="12"/>
      <c r="IA15" s="16" t="s">
        <v>512</v>
      </c>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2"/>
      <c r="JI15" s="14" t="s">
        <v>513</v>
      </c>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2"/>
      <c r="KQ15" s="15" t="s">
        <v>514</v>
      </c>
      <c r="KR15" s="15"/>
      <c r="KS15" s="15"/>
      <c r="KT15" s="15"/>
      <c r="KU15" s="15"/>
      <c r="KV15" s="15"/>
      <c r="KW15" s="15"/>
      <c r="KX15" s="15"/>
      <c r="KY15" s="15"/>
      <c r="KZ15" s="15"/>
      <c r="LA15" s="15"/>
      <c r="LB15" s="15"/>
      <c r="LC15" s="15"/>
      <c r="LD15" s="15"/>
      <c r="LE15" s="15"/>
      <c r="LF15" s="15"/>
      <c r="LG15" s="15"/>
      <c r="LH15" s="15"/>
      <c r="LI15" s="15"/>
      <c r="LJ15" s="15"/>
      <c r="LK15" s="15"/>
      <c r="LL15" s="15"/>
      <c r="LM15" s="15"/>
      <c r="LN15" s="15"/>
      <c r="LO15" s="15"/>
      <c r="LP15" s="15"/>
      <c r="LQ15" s="15"/>
      <c r="LR15" s="15"/>
      <c r="LS15" s="15"/>
      <c r="LT15" s="15"/>
      <c r="LU15" s="15"/>
      <c r="LV15" s="15"/>
      <c r="LW15" s="15"/>
      <c r="LX15" s="12"/>
    </row>
    <row r="16" spans="2:364" ht="43" x14ac:dyDescent="0.5">
      <c r="K16" t="s">
        <v>542</v>
      </c>
      <c r="L16">
        <f>MIN(L3:L14)</f>
        <v>1</v>
      </c>
      <c r="M16">
        <f t="shared" ref="M16:AC16" si="0">MIN(M3:M14)</f>
        <v>1</v>
      </c>
      <c r="N16">
        <f t="shared" si="0"/>
        <v>1</v>
      </c>
      <c r="O16">
        <f t="shared" si="0"/>
        <v>1</v>
      </c>
      <c r="P16">
        <f t="shared" si="0"/>
        <v>1</v>
      </c>
      <c r="Q16">
        <f t="shared" si="0"/>
        <v>2</v>
      </c>
      <c r="R16">
        <f t="shared" si="0"/>
        <v>3</v>
      </c>
      <c r="S16">
        <f t="shared" si="0"/>
        <v>4</v>
      </c>
      <c r="T16">
        <f t="shared" si="0"/>
        <v>3</v>
      </c>
      <c r="U16">
        <f t="shared" si="0"/>
        <v>3</v>
      </c>
      <c r="V16">
        <f t="shared" si="0"/>
        <v>3</v>
      </c>
      <c r="W16">
        <f t="shared" si="0"/>
        <v>3</v>
      </c>
      <c r="X16">
        <f t="shared" si="0"/>
        <v>1</v>
      </c>
      <c r="Y16">
        <f t="shared" si="0"/>
        <v>1</v>
      </c>
      <c r="Z16">
        <f t="shared" si="0"/>
        <v>1</v>
      </c>
      <c r="AA16">
        <f t="shared" si="0"/>
        <v>1</v>
      </c>
      <c r="AB16">
        <f t="shared" si="0"/>
        <v>1</v>
      </c>
      <c r="AC16">
        <f t="shared" si="0"/>
        <v>1</v>
      </c>
      <c r="AY16" t="s">
        <v>477</v>
      </c>
      <c r="AZ16" t="s">
        <v>478</v>
      </c>
      <c r="BA16" t="s">
        <v>479</v>
      </c>
      <c r="BB16" t="s">
        <v>480</v>
      </c>
      <c r="BC16" t="s">
        <v>455</v>
      </c>
      <c r="BD16" t="s">
        <v>481</v>
      </c>
      <c r="BE16" s="11" t="s">
        <v>483</v>
      </c>
      <c r="BF16" s="11" t="s">
        <v>482</v>
      </c>
      <c r="BG16" s="11" t="s">
        <v>484</v>
      </c>
      <c r="BH16" s="11" t="s">
        <v>485</v>
      </c>
      <c r="BI16" s="11" t="s">
        <v>486</v>
      </c>
      <c r="BJ16" s="11" t="s">
        <v>487</v>
      </c>
      <c r="CG16" t="s">
        <v>477</v>
      </c>
      <c r="CH16" t="s">
        <v>478</v>
      </c>
      <c r="CI16" t="s">
        <v>479</v>
      </c>
      <c r="CJ16" t="s">
        <v>480</v>
      </c>
      <c r="CK16" t="s">
        <v>455</v>
      </c>
      <c r="CL16" t="s">
        <v>481</v>
      </c>
      <c r="CM16" s="11" t="s">
        <v>483</v>
      </c>
      <c r="CN16" s="11" t="s">
        <v>482</v>
      </c>
      <c r="CO16" s="11" t="s">
        <v>484</v>
      </c>
      <c r="CP16" s="11" t="s">
        <v>485</v>
      </c>
      <c r="CQ16" s="11" t="s">
        <v>486</v>
      </c>
      <c r="CR16" s="11" t="s">
        <v>487</v>
      </c>
      <c r="DO16" t="s">
        <v>477</v>
      </c>
      <c r="DP16" t="s">
        <v>478</v>
      </c>
      <c r="DQ16" t="s">
        <v>479</v>
      </c>
      <c r="DR16" t="s">
        <v>480</v>
      </c>
      <c r="DS16" t="s">
        <v>455</v>
      </c>
      <c r="DT16" t="s">
        <v>481</v>
      </c>
      <c r="DU16" s="11" t="s">
        <v>483</v>
      </c>
      <c r="DV16" s="11" t="s">
        <v>482</v>
      </c>
      <c r="DW16" s="11" t="s">
        <v>484</v>
      </c>
      <c r="DX16" s="11" t="s">
        <v>485</v>
      </c>
      <c r="DY16" s="11" t="s">
        <v>486</v>
      </c>
      <c r="DZ16" s="11" t="s">
        <v>487</v>
      </c>
      <c r="EW16" t="s">
        <v>477</v>
      </c>
      <c r="EX16" t="s">
        <v>478</v>
      </c>
      <c r="EY16" t="s">
        <v>479</v>
      </c>
      <c r="EZ16" t="s">
        <v>480</v>
      </c>
      <c r="FA16" t="s">
        <v>455</v>
      </c>
      <c r="FB16" t="s">
        <v>481</v>
      </c>
      <c r="FC16" s="11" t="s">
        <v>483</v>
      </c>
      <c r="FD16" s="11" t="s">
        <v>482</v>
      </c>
      <c r="FE16" s="11" t="s">
        <v>484</v>
      </c>
      <c r="FF16" s="11" t="s">
        <v>485</v>
      </c>
      <c r="FG16" s="11" t="s">
        <v>486</v>
      </c>
      <c r="FH16" s="11" t="s">
        <v>487</v>
      </c>
      <c r="GE16" t="s">
        <v>477</v>
      </c>
      <c r="GF16" t="s">
        <v>478</v>
      </c>
      <c r="GG16" t="s">
        <v>479</v>
      </c>
      <c r="GH16" t="s">
        <v>480</v>
      </c>
      <c r="GI16" t="s">
        <v>455</v>
      </c>
      <c r="GJ16" t="s">
        <v>481</v>
      </c>
      <c r="GK16" s="11" t="s">
        <v>483</v>
      </c>
      <c r="GL16" s="11" t="s">
        <v>482</v>
      </c>
      <c r="GM16" s="11" t="s">
        <v>484</v>
      </c>
      <c r="GN16" s="11" t="s">
        <v>485</v>
      </c>
      <c r="GO16" s="11" t="s">
        <v>486</v>
      </c>
      <c r="GP16" s="11" t="s">
        <v>487</v>
      </c>
      <c r="HM16" t="s">
        <v>477</v>
      </c>
      <c r="HN16" t="s">
        <v>478</v>
      </c>
      <c r="HO16" t="s">
        <v>479</v>
      </c>
      <c r="HP16" t="s">
        <v>480</v>
      </c>
      <c r="HQ16" t="s">
        <v>455</v>
      </c>
      <c r="HR16" t="s">
        <v>481</v>
      </c>
      <c r="HS16" s="11" t="s">
        <v>483</v>
      </c>
      <c r="HT16" s="11" t="s">
        <v>482</v>
      </c>
      <c r="HU16" s="11" t="s">
        <v>484</v>
      </c>
      <c r="HV16" s="11" t="s">
        <v>485</v>
      </c>
      <c r="HW16" s="11" t="s">
        <v>486</v>
      </c>
      <c r="HX16" s="11" t="s">
        <v>487</v>
      </c>
      <c r="IU16" t="s">
        <v>477</v>
      </c>
      <c r="IV16" t="s">
        <v>478</v>
      </c>
      <c r="IW16" t="s">
        <v>479</v>
      </c>
      <c r="IX16" t="s">
        <v>480</v>
      </c>
      <c r="IY16" t="s">
        <v>455</v>
      </c>
      <c r="IZ16" t="s">
        <v>481</v>
      </c>
      <c r="JA16" s="11" t="s">
        <v>483</v>
      </c>
      <c r="JB16" s="11" t="s">
        <v>482</v>
      </c>
      <c r="JC16" s="11" t="s">
        <v>484</v>
      </c>
      <c r="JD16" s="11" t="s">
        <v>485</v>
      </c>
      <c r="JE16" s="11" t="s">
        <v>486</v>
      </c>
      <c r="JF16" s="11" t="s">
        <v>487</v>
      </c>
      <c r="KC16" t="s">
        <v>477</v>
      </c>
      <c r="KD16" t="s">
        <v>478</v>
      </c>
      <c r="KE16" t="s">
        <v>479</v>
      </c>
      <c r="KF16" t="s">
        <v>480</v>
      </c>
      <c r="KG16" t="s">
        <v>455</v>
      </c>
      <c r="KH16" t="s">
        <v>481</v>
      </c>
      <c r="KI16" s="11" t="s">
        <v>483</v>
      </c>
      <c r="KJ16" s="11" t="s">
        <v>482</v>
      </c>
      <c r="KK16" s="11" t="s">
        <v>484</v>
      </c>
      <c r="KL16" s="11" t="s">
        <v>485</v>
      </c>
      <c r="KM16" s="11" t="s">
        <v>486</v>
      </c>
      <c r="KN16" s="11" t="s">
        <v>487</v>
      </c>
      <c r="LK16" t="s">
        <v>477</v>
      </c>
      <c r="LL16" t="s">
        <v>478</v>
      </c>
      <c r="LM16" t="s">
        <v>479</v>
      </c>
      <c r="LN16" t="s">
        <v>480</v>
      </c>
      <c r="LO16" t="s">
        <v>455</v>
      </c>
      <c r="LP16" t="s">
        <v>481</v>
      </c>
      <c r="LQ16" s="11" t="s">
        <v>483</v>
      </c>
      <c r="LR16" s="11" t="s">
        <v>482</v>
      </c>
      <c r="LS16" s="11" t="s">
        <v>484</v>
      </c>
      <c r="LT16" s="11" t="s">
        <v>485</v>
      </c>
      <c r="LU16" s="11" t="s">
        <v>486</v>
      </c>
      <c r="LV16" s="11" t="s">
        <v>487</v>
      </c>
      <c r="LX16" s="30" t="s">
        <v>537</v>
      </c>
      <c r="LY16">
        <f>MIN(LY3:LY14)</f>
        <v>4</v>
      </c>
      <c r="LZ16">
        <f t="shared" ref="LZ16:MO16" si="1">MIN(LZ3:LZ14)</f>
        <v>1</v>
      </c>
      <c r="MA16">
        <f t="shared" si="1"/>
        <v>1</v>
      </c>
      <c r="MB16">
        <f t="shared" si="1"/>
        <v>1</v>
      </c>
      <c r="MC16">
        <f t="shared" si="1"/>
        <v>2</v>
      </c>
      <c r="MD16">
        <f t="shared" si="1"/>
        <v>1</v>
      </c>
      <c r="ME16">
        <f t="shared" si="1"/>
        <v>1</v>
      </c>
      <c r="MF16">
        <f t="shared" si="1"/>
        <v>1</v>
      </c>
      <c r="MG16">
        <f t="shared" si="1"/>
        <v>1</v>
      </c>
      <c r="MH16">
        <f t="shared" si="1"/>
        <v>1</v>
      </c>
      <c r="MI16">
        <f t="shared" si="1"/>
        <v>1</v>
      </c>
      <c r="MJ16">
        <f t="shared" si="1"/>
        <v>1</v>
      </c>
      <c r="MK16">
        <f t="shared" si="1"/>
        <v>1</v>
      </c>
      <c r="ML16">
        <f t="shared" si="1"/>
        <v>1</v>
      </c>
      <c r="MM16">
        <f t="shared" si="1"/>
        <v>1</v>
      </c>
      <c r="MN16">
        <f t="shared" si="1"/>
        <v>1</v>
      </c>
      <c r="MO16">
        <f t="shared" si="1"/>
        <v>1</v>
      </c>
    </row>
    <row r="17" spans="1:353" x14ac:dyDescent="0.5">
      <c r="B17">
        <f>MEDIAN(B3:B14)</f>
        <v>19.5</v>
      </c>
      <c r="K17" t="s">
        <v>538</v>
      </c>
      <c r="L17">
        <f>_xlfn.QUARTILE.EXC(L3:L14,1)</f>
        <v>4</v>
      </c>
      <c r="M17">
        <f t="shared" ref="M17:AC17" si="2">_xlfn.QUARTILE.EXC(M3:M14,1)</f>
        <v>3.25</v>
      </c>
      <c r="N17">
        <f t="shared" si="2"/>
        <v>4</v>
      </c>
      <c r="O17">
        <f t="shared" si="2"/>
        <v>2.25</v>
      </c>
      <c r="P17">
        <f t="shared" si="2"/>
        <v>4</v>
      </c>
      <c r="Q17">
        <f t="shared" si="2"/>
        <v>2.25</v>
      </c>
      <c r="R17">
        <f t="shared" si="2"/>
        <v>4</v>
      </c>
      <c r="S17">
        <f t="shared" si="2"/>
        <v>5</v>
      </c>
      <c r="T17">
        <f t="shared" si="2"/>
        <v>5</v>
      </c>
      <c r="U17">
        <f t="shared" si="2"/>
        <v>4</v>
      </c>
      <c r="V17">
        <f t="shared" si="2"/>
        <v>4</v>
      </c>
      <c r="W17">
        <f t="shared" si="2"/>
        <v>4</v>
      </c>
      <c r="X17">
        <f t="shared" si="2"/>
        <v>1</v>
      </c>
      <c r="Y17">
        <f t="shared" si="2"/>
        <v>2</v>
      </c>
      <c r="Z17">
        <f t="shared" si="2"/>
        <v>2</v>
      </c>
      <c r="AA17">
        <f t="shared" si="2"/>
        <v>1</v>
      </c>
      <c r="AB17">
        <f t="shared" si="2"/>
        <v>1</v>
      </c>
      <c r="AC17">
        <f t="shared" si="2"/>
        <v>1</v>
      </c>
      <c r="AY17">
        <f>8-AY3</f>
        <v>6</v>
      </c>
      <c r="AZ17">
        <f>AZ3</f>
        <v>6</v>
      </c>
      <c r="BA17">
        <f>BA3</f>
        <v>5</v>
      </c>
      <c r="BB17">
        <f>8-BB3</f>
        <v>5</v>
      </c>
      <c r="BC17">
        <f>BC3</f>
        <v>5</v>
      </c>
      <c r="BD17">
        <f>8-BD3</f>
        <v>4</v>
      </c>
      <c r="BE17">
        <f>8-BE3</f>
        <v>4</v>
      </c>
      <c r="BF17">
        <f>8-BF3</f>
        <v>4</v>
      </c>
      <c r="BG17">
        <f>BG3</f>
        <v>4</v>
      </c>
      <c r="BH17">
        <f>8-BH3</f>
        <v>4</v>
      </c>
      <c r="BI17">
        <f>BI3</f>
        <v>4</v>
      </c>
      <c r="BJ17">
        <f>BJ3</f>
        <v>4</v>
      </c>
      <c r="CG17">
        <f>8-CG3</f>
        <v>7</v>
      </c>
      <c r="CH17">
        <f>CH3</f>
        <v>6</v>
      </c>
      <c r="CI17">
        <f>CI3</f>
        <v>6</v>
      </c>
      <c r="CJ17">
        <f>8-CJ3</f>
        <v>6</v>
      </c>
      <c r="CK17">
        <f>CK3</f>
        <v>6</v>
      </c>
      <c r="CL17">
        <f>8-CL3</f>
        <v>6</v>
      </c>
      <c r="CM17">
        <f>8-CM3</f>
        <v>5</v>
      </c>
      <c r="CN17">
        <f>8-CN3</f>
        <v>4</v>
      </c>
      <c r="CO17">
        <f>CO3</f>
        <v>4</v>
      </c>
      <c r="CP17">
        <f>8-CP3</f>
        <v>4</v>
      </c>
      <c r="CQ17">
        <f>CQ3</f>
        <v>3</v>
      </c>
      <c r="CR17">
        <f>CR3</f>
        <v>4</v>
      </c>
      <c r="DO17">
        <f>8-DO3</f>
        <v>7</v>
      </c>
      <c r="DP17">
        <f>DP3</f>
        <v>7</v>
      </c>
      <c r="DQ17">
        <f>DQ3</f>
        <v>7</v>
      </c>
      <c r="DR17">
        <f>8-DR3</f>
        <v>7</v>
      </c>
      <c r="DS17">
        <f>DS3</f>
        <v>7</v>
      </c>
      <c r="DT17">
        <f>8-DT3</f>
        <v>7</v>
      </c>
      <c r="DU17">
        <f>8-DU3</f>
        <v>5</v>
      </c>
      <c r="DV17">
        <f>8-DV3</f>
        <v>5</v>
      </c>
      <c r="DW17">
        <f>DW3</f>
        <v>6</v>
      </c>
      <c r="DX17">
        <f>8-DX3</f>
        <v>4</v>
      </c>
      <c r="DY17">
        <f>DY3</f>
        <v>4</v>
      </c>
      <c r="DZ17">
        <f>DZ3</f>
        <v>4</v>
      </c>
      <c r="EW17">
        <f>8-EW3</f>
        <v>7</v>
      </c>
      <c r="EX17">
        <f>EX3</f>
        <v>7</v>
      </c>
      <c r="EY17">
        <f>EY3</f>
        <v>7</v>
      </c>
      <c r="EZ17">
        <f>8-EZ3</f>
        <v>7</v>
      </c>
      <c r="FA17">
        <f>FA3</f>
        <v>7</v>
      </c>
      <c r="FB17">
        <f>8-FB3</f>
        <v>7</v>
      </c>
      <c r="FC17">
        <f>8-FC3</f>
        <v>6</v>
      </c>
      <c r="FD17">
        <f>8-FD3</f>
        <v>6</v>
      </c>
      <c r="FE17">
        <f>FE3</f>
        <v>5</v>
      </c>
      <c r="FF17">
        <f>8-FF3</f>
        <v>5</v>
      </c>
      <c r="FG17">
        <f>FG3</f>
        <v>4</v>
      </c>
      <c r="FH17">
        <f>FH3</f>
        <v>4</v>
      </c>
      <c r="GE17">
        <f>8-GE3</f>
        <v>7</v>
      </c>
      <c r="GF17">
        <f>GF3</f>
        <v>7</v>
      </c>
      <c r="GG17">
        <f>GG3</f>
        <v>6</v>
      </c>
      <c r="GH17">
        <f>8-GH3</f>
        <v>5</v>
      </c>
      <c r="GI17">
        <f>GI3</f>
        <v>5</v>
      </c>
      <c r="GJ17">
        <f>8-GJ3</f>
        <v>6</v>
      </c>
      <c r="GK17">
        <f>8-GK3</f>
        <v>5</v>
      </c>
      <c r="GL17">
        <f>8-GL3</f>
        <v>5</v>
      </c>
      <c r="GM17">
        <f>GM3</f>
        <v>4</v>
      </c>
      <c r="GN17">
        <f>8-GN3</f>
        <v>4</v>
      </c>
      <c r="GO17">
        <f>GO3</f>
        <v>5</v>
      </c>
      <c r="GP17">
        <f>GP3</f>
        <v>5</v>
      </c>
      <c r="HM17">
        <f>8-HM3</f>
        <v>7</v>
      </c>
      <c r="HN17">
        <f>HN3</f>
        <v>6</v>
      </c>
      <c r="HO17">
        <f>HO3</f>
        <v>6</v>
      </c>
      <c r="HP17">
        <f>8-HP3</f>
        <v>6</v>
      </c>
      <c r="HQ17">
        <f>HQ3</f>
        <v>6</v>
      </c>
      <c r="HR17">
        <f>8-HR3</f>
        <v>6</v>
      </c>
      <c r="HS17">
        <f>8-HS3</f>
        <v>6</v>
      </c>
      <c r="HT17">
        <f>8-HT3</f>
        <v>5</v>
      </c>
      <c r="HU17">
        <f>HU3</f>
        <v>5</v>
      </c>
      <c r="HV17">
        <f>8-HV3</f>
        <v>6</v>
      </c>
      <c r="HW17">
        <f>HW3</f>
        <v>5</v>
      </c>
      <c r="HX17">
        <f>HX3</f>
        <v>4</v>
      </c>
      <c r="IU17">
        <f>8-IU3</f>
        <v>7</v>
      </c>
      <c r="IV17">
        <f>IV3</f>
        <v>7</v>
      </c>
      <c r="IW17">
        <f>IW3</f>
        <v>7</v>
      </c>
      <c r="IX17">
        <f>8-IX3</f>
        <v>7</v>
      </c>
      <c r="IY17">
        <f>IY3</f>
        <v>7</v>
      </c>
      <c r="IZ17">
        <f>8-IZ3</f>
        <v>7</v>
      </c>
      <c r="JA17">
        <f>8-JA3</f>
        <v>7</v>
      </c>
      <c r="JB17">
        <f>8-JB3</f>
        <v>7</v>
      </c>
      <c r="JC17">
        <f>JC3</f>
        <v>7</v>
      </c>
      <c r="JD17">
        <f>8-JD3</f>
        <v>7</v>
      </c>
      <c r="JE17">
        <f>JE3</f>
        <v>7</v>
      </c>
      <c r="JF17">
        <f>JF3</f>
        <v>7</v>
      </c>
      <c r="KC17">
        <f>8-KC3</f>
        <v>6</v>
      </c>
      <c r="KD17">
        <f>KD3</f>
        <v>3</v>
      </c>
      <c r="KE17">
        <f>KE3</f>
        <v>4</v>
      </c>
      <c r="KF17">
        <f>8-KF3</f>
        <v>3</v>
      </c>
      <c r="KG17">
        <f>KG3</f>
        <v>5</v>
      </c>
      <c r="KH17">
        <f>8-KH3</f>
        <v>5</v>
      </c>
      <c r="KI17">
        <f>8-KI3</f>
        <v>4</v>
      </c>
      <c r="KJ17">
        <f>8-KJ3</f>
        <v>4</v>
      </c>
      <c r="KK17">
        <f>KK3</f>
        <v>4</v>
      </c>
      <c r="KL17">
        <f>8-KL3</f>
        <v>5</v>
      </c>
      <c r="KM17">
        <f>KM3</f>
        <v>4</v>
      </c>
      <c r="KN17">
        <f>KN3</f>
        <v>5</v>
      </c>
      <c r="LK17">
        <f>8-LK3</f>
        <v>7</v>
      </c>
      <c r="LL17">
        <f>LL3</f>
        <v>6</v>
      </c>
      <c r="LM17">
        <f>LM3</f>
        <v>6</v>
      </c>
      <c r="LN17">
        <f>8-LN3</f>
        <v>6</v>
      </c>
      <c r="LO17">
        <f>LO3</f>
        <v>6</v>
      </c>
      <c r="LP17">
        <f>8-LP3</f>
        <v>6</v>
      </c>
      <c r="LQ17">
        <f>8-LQ3</f>
        <v>4</v>
      </c>
      <c r="LR17">
        <f>8-LR3</f>
        <v>4</v>
      </c>
      <c r="LS17">
        <f>LS3</f>
        <v>4</v>
      </c>
      <c r="LT17">
        <f>8-LT3</f>
        <v>5</v>
      </c>
      <c r="LU17">
        <f>LU3</f>
        <v>5</v>
      </c>
      <c r="LV17">
        <f>LV3</f>
        <v>5</v>
      </c>
      <c r="LX17" s="17" t="s">
        <v>538</v>
      </c>
      <c r="LY17">
        <f>_xlfn.QUARTILE.EXC(LY3:LY14,1)</f>
        <v>6.25</v>
      </c>
      <c r="LZ17">
        <f t="shared" ref="LZ17:MO17" si="3">_xlfn.QUARTILE.EXC(LZ3:LZ14,1)</f>
        <v>1.25</v>
      </c>
      <c r="MA17">
        <f t="shared" si="3"/>
        <v>1</v>
      </c>
      <c r="MB17">
        <f t="shared" si="3"/>
        <v>2.25</v>
      </c>
      <c r="MC17">
        <f t="shared" si="3"/>
        <v>2.5</v>
      </c>
      <c r="MD17">
        <f t="shared" si="3"/>
        <v>3</v>
      </c>
      <c r="ME17">
        <f t="shared" si="3"/>
        <v>2</v>
      </c>
      <c r="MF17">
        <f t="shared" si="3"/>
        <v>1.25</v>
      </c>
      <c r="MG17">
        <f t="shared" si="3"/>
        <v>1</v>
      </c>
      <c r="MH17">
        <f t="shared" si="3"/>
        <v>1</v>
      </c>
      <c r="MI17">
        <f t="shared" si="3"/>
        <v>1</v>
      </c>
      <c r="MJ17">
        <f t="shared" si="3"/>
        <v>2</v>
      </c>
      <c r="MK17">
        <f t="shared" si="3"/>
        <v>1</v>
      </c>
      <c r="ML17">
        <f t="shared" si="3"/>
        <v>1.25</v>
      </c>
      <c r="MM17">
        <f t="shared" si="3"/>
        <v>2</v>
      </c>
      <c r="MN17">
        <f t="shared" si="3"/>
        <v>2</v>
      </c>
      <c r="MO17">
        <f t="shared" si="3"/>
        <v>2.25</v>
      </c>
    </row>
    <row r="18" spans="1:353" x14ac:dyDescent="0.5">
      <c r="B18">
        <f>AVERAGE(B3:B14)</f>
        <v>23.083333333333332</v>
      </c>
      <c r="K18" t="s">
        <v>539</v>
      </c>
      <c r="L18">
        <f>_xlfn.QUARTILE.EXC(L3:L14,2)</f>
        <v>5.5</v>
      </c>
      <c r="M18">
        <f t="shared" ref="M18:AC18" si="4">_xlfn.QUARTILE.EXC(M3:M14,2)</f>
        <v>4.5</v>
      </c>
      <c r="N18">
        <f t="shared" si="4"/>
        <v>5</v>
      </c>
      <c r="O18">
        <f t="shared" si="4"/>
        <v>4</v>
      </c>
      <c r="P18">
        <f t="shared" si="4"/>
        <v>4</v>
      </c>
      <c r="Q18">
        <f t="shared" si="4"/>
        <v>4</v>
      </c>
      <c r="R18">
        <f t="shared" si="4"/>
        <v>6</v>
      </c>
      <c r="S18">
        <f t="shared" si="4"/>
        <v>6</v>
      </c>
      <c r="T18">
        <f t="shared" si="4"/>
        <v>6</v>
      </c>
      <c r="U18">
        <f t="shared" si="4"/>
        <v>5</v>
      </c>
      <c r="V18">
        <f t="shared" si="4"/>
        <v>5</v>
      </c>
      <c r="W18">
        <f t="shared" si="4"/>
        <v>5</v>
      </c>
      <c r="X18">
        <f t="shared" si="4"/>
        <v>2</v>
      </c>
      <c r="Y18">
        <f t="shared" si="4"/>
        <v>4</v>
      </c>
      <c r="Z18">
        <f t="shared" si="4"/>
        <v>3</v>
      </c>
      <c r="AA18">
        <f t="shared" si="4"/>
        <v>2</v>
      </c>
      <c r="AB18">
        <f t="shared" si="4"/>
        <v>2</v>
      </c>
      <c r="AC18">
        <f t="shared" si="4"/>
        <v>2</v>
      </c>
      <c r="AY18">
        <f t="shared" ref="AY18:AY28" si="5">8-AY4</f>
        <v>5</v>
      </c>
      <c r="AZ18">
        <f t="shared" ref="AZ18:BA28" si="6">AZ4</f>
        <v>4</v>
      </c>
      <c r="BA18">
        <f t="shared" si="6"/>
        <v>4</v>
      </c>
      <c r="BB18">
        <f t="shared" ref="BB18:BB28" si="7">8-BB4</f>
        <v>4</v>
      </c>
      <c r="BC18">
        <f t="shared" ref="BC18:BC28" si="8">BC4</f>
        <v>4</v>
      </c>
      <c r="BD18">
        <f t="shared" ref="BD18:BF28" si="9">8-BD4</f>
        <v>5</v>
      </c>
      <c r="BE18">
        <f t="shared" si="9"/>
        <v>3</v>
      </c>
      <c r="BF18">
        <f t="shared" si="9"/>
        <v>4</v>
      </c>
      <c r="BG18">
        <f t="shared" ref="BG18:BG28" si="10">BG4</f>
        <v>4</v>
      </c>
      <c r="BH18">
        <f t="shared" ref="BH18:BH28" si="11">8-BH4</f>
        <v>5</v>
      </c>
      <c r="BI18">
        <f t="shared" ref="BI18:BJ28" si="12">BI4</f>
        <v>4</v>
      </c>
      <c r="BJ18">
        <f t="shared" si="12"/>
        <v>4</v>
      </c>
      <c r="CG18">
        <f t="shared" ref="CG18:CG28" si="13">8-CG4</f>
        <v>3</v>
      </c>
      <c r="CH18">
        <f t="shared" ref="CH18:CI18" si="14">CH4</f>
        <v>2</v>
      </c>
      <c r="CI18">
        <f t="shared" si="14"/>
        <v>4</v>
      </c>
      <c r="CJ18">
        <f t="shared" ref="CJ18:CJ28" si="15">8-CJ4</f>
        <v>4</v>
      </c>
      <c r="CK18">
        <f t="shared" ref="CK18:CK28" si="16">CK4</f>
        <v>3</v>
      </c>
      <c r="CL18">
        <f t="shared" ref="CL18:CN18" si="17">8-CL4</f>
        <v>3</v>
      </c>
      <c r="CM18">
        <f t="shared" si="17"/>
        <v>1</v>
      </c>
      <c r="CN18">
        <f t="shared" si="17"/>
        <v>1</v>
      </c>
      <c r="CO18">
        <f t="shared" ref="CO18:CO28" si="18">CO4</f>
        <v>4</v>
      </c>
      <c r="CP18">
        <f t="shared" ref="CP18:CP28" si="19">8-CP4</f>
        <v>3</v>
      </c>
      <c r="CQ18">
        <f t="shared" ref="CQ18:CR18" si="20">CQ4</f>
        <v>3</v>
      </c>
      <c r="CR18">
        <f t="shared" si="20"/>
        <v>4</v>
      </c>
      <c r="DO18">
        <f t="shared" ref="DO18:DO28" si="21">8-DO4</f>
        <v>5</v>
      </c>
      <c r="DP18">
        <f t="shared" ref="DP18:DQ18" si="22">DP4</f>
        <v>5</v>
      </c>
      <c r="DQ18">
        <f t="shared" si="22"/>
        <v>4</v>
      </c>
      <c r="DR18">
        <f t="shared" ref="DR18:DR28" si="23">8-DR4</f>
        <v>4</v>
      </c>
      <c r="DS18">
        <f t="shared" ref="DS18:DS28" si="24">DS4</f>
        <v>4</v>
      </c>
      <c r="DT18">
        <f t="shared" ref="DT18:DV18" si="25">8-DT4</f>
        <v>5</v>
      </c>
      <c r="DU18">
        <f t="shared" si="25"/>
        <v>5</v>
      </c>
      <c r="DV18">
        <f t="shared" si="25"/>
        <v>1</v>
      </c>
      <c r="DW18">
        <f t="shared" ref="DW18:DW28" si="26">DW4</f>
        <v>4</v>
      </c>
      <c r="DX18">
        <f t="shared" ref="DX18:DX28" si="27">8-DX4</f>
        <v>5</v>
      </c>
      <c r="DY18">
        <f t="shared" ref="DY18:DZ18" si="28">DY4</f>
        <v>1</v>
      </c>
      <c r="DZ18">
        <f t="shared" si="28"/>
        <v>3</v>
      </c>
      <c r="EW18">
        <f t="shared" ref="EW18:EW28" si="29">8-EW4</f>
        <v>3</v>
      </c>
      <c r="EX18">
        <f t="shared" ref="EX18:EY18" si="30">EX4</f>
        <v>5</v>
      </c>
      <c r="EY18">
        <f t="shared" si="30"/>
        <v>3</v>
      </c>
      <c r="EZ18">
        <f t="shared" ref="EZ18:EZ28" si="31">8-EZ4</f>
        <v>4</v>
      </c>
      <c r="FA18">
        <f t="shared" ref="FA18:FA28" si="32">FA4</f>
        <v>3</v>
      </c>
      <c r="FB18">
        <f t="shared" ref="FB18:FD18" si="33">8-FB4</f>
        <v>3</v>
      </c>
      <c r="FC18">
        <f t="shared" si="33"/>
        <v>1</v>
      </c>
      <c r="FD18">
        <f t="shared" si="33"/>
        <v>1</v>
      </c>
      <c r="FE18">
        <f t="shared" ref="FE18:FE28" si="34">FE4</f>
        <v>4</v>
      </c>
      <c r="FF18">
        <f t="shared" ref="FF18:FF28" si="35">8-FF4</f>
        <v>5</v>
      </c>
      <c r="FG18">
        <f t="shared" ref="FG18:FH18" si="36">FG4</f>
        <v>3</v>
      </c>
      <c r="FH18">
        <f t="shared" si="36"/>
        <v>3</v>
      </c>
      <c r="GE18">
        <f t="shared" ref="GE18:GE28" si="37">8-GE4</f>
        <v>5</v>
      </c>
      <c r="GF18">
        <f t="shared" ref="GF18:GG18" si="38">GF4</f>
        <v>5</v>
      </c>
      <c r="GG18">
        <f t="shared" si="38"/>
        <v>4</v>
      </c>
      <c r="GH18">
        <f t="shared" ref="GH18:GH28" si="39">8-GH4</f>
        <v>5</v>
      </c>
      <c r="GI18">
        <f t="shared" ref="GI18:GI28" si="40">GI4</f>
        <v>6</v>
      </c>
      <c r="GJ18">
        <f t="shared" ref="GJ18:GL18" si="41">8-GJ4</f>
        <v>2</v>
      </c>
      <c r="GK18">
        <f t="shared" si="41"/>
        <v>4</v>
      </c>
      <c r="GL18">
        <f t="shared" si="41"/>
        <v>4</v>
      </c>
      <c r="GM18">
        <f t="shared" ref="GM18:GM28" si="42">GM4</f>
        <v>4</v>
      </c>
      <c r="GN18">
        <f t="shared" ref="GN18:GN28" si="43">8-GN4</f>
        <v>5</v>
      </c>
      <c r="GO18">
        <f t="shared" ref="GO18:GP18" si="44">GO4</f>
        <v>5</v>
      </c>
      <c r="GP18">
        <f t="shared" si="44"/>
        <v>4</v>
      </c>
      <c r="HM18">
        <f t="shared" ref="HM18:HM28" si="45">8-HM4</f>
        <v>5</v>
      </c>
      <c r="HN18">
        <f t="shared" ref="HN18:HO18" si="46">HN4</f>
        <v>5</v>
      </c>
      <c r="HO18">
        <f t="shared" si="46"/>
        <v>4</v>
      </c>
      <c r="HP18">
        <f t="shared" ref="HP18:HP28" si="47">8-HP4</f>
        <v>3</v>
      </c>
      <c r="HQ18">
        <f t="shared" ref="HQ18:HQ28" si="48">HQ4</f>
        <v>3</v>
      </c>
      <c r="HR18">
        <f t="shared" ref="HR18:HT18" si="49">8-HR4</f>
        <v>3</v>
      </c>
      <c r="HS18">
        <f t="shared" si="49"/>
        <v>2</v>
      </c>
      <c r="HT18">
        <f t="shared" si="49"/>
        <v>2</v>
      </c>
      <c r="HU18">
        <f t="shared" ref="HU18:HU28" si="50">HU4</f>
        <v>4</v>
      </c>
      <c r="HV18">
        <f t="shared" ref="HV18:HV28" si="51">8-HV4</f>
        <v>4</v>
      </c>
      <c r="HW18">
        <f t="shared" ref="HW18:HX18" si="52">HW4</f>
        <v>6</v>
      </c>
      <c r="HX18">
        <f t="shared" si="52"/>
        <v>5</v>
      </c>
      <c r="IU18">
        <f t="shared" ref="IU18:IU28" si="53">8-IU4</f>
        <v>6</v>
      </c>
      <c r="IV18">
        <f t="shared" ref="IV18:IW18" si="54">IV4</f>
        <v>6</v>
      </c>
      <c r="IW18">
        <f t="shared" si="54"/>
        <v>4</v>
      </c>
      <c r="IX18">
        <f t="shared" ref="IX18:IX28" si="55">8-IX4</f>
        <v>4</v>
      </c>
      <c r="IY18">
        <f t="shared" ref="IY18:IY28" si="56">IY4</f>
        <v>6</v>
      </c>
      <c r="IZ18">
        <f t="shared" ref="IZ18:JB18" si="57">8-IZ4</f>
        <v>6</v>
      </c>
      <c r="JA18">
        <f t="shared" si="57"/>
        <v>5</v>
      </c>
      <c r="JB18">
        <f t="shared" si="57"/>
        <v>4</v>
      </c>
      <c r="JC18">
        <f t="shared" ref="JC18:JC28" si="58">JC4</f>
        <v>5</v>
      </c>
      <c r="JD18">
        <f t="shared" ref="JD18:JD28" si="59">8-JD4</f>
        <v>5</v>
      </c>
      <c r="JE18">
        <f t="shared" ref="JE18:JF18" si="60">JE4</f>
        <v>5</v>
      </c>
      <c r="JF18">
        <f t="shared" si="60"/>
        <v>4</v>
      </c>
      <c r="KC18">
        <f t="shared" ref="KC18:KC28" si="61">8-KC4</f>
        <v>5</v>
      </c>
      <c r="KD18">
        <f t="shared" ref="KD18:KE18" si="62">KD4</f>
        <v>4</v>
      </c>
      <c r="KE18">
        <f t="shared" si="62"/>
        <v>3</v>
      </c>
      <c r="KF18">
        <f t="shared" ref="KF18:KF28" si="63">8-KF4</f>
        <v>4</v>
      </c>
      <c r="KG18">
        <f t="shared" ref="KG18:KG28" si="64">KG4</f>
        <v>4</v>
      </c>
      <c r="KH18">
        <f t="shared" ref="KH18:KJ18" si="65">8-KH4</f>
        <v>4</v>
      </c>
      <c r="KI18">
        <f t="shared" si="65"/>
        <v>4</v>
      </c>
      <c r="KJ18">
        <f t="shared" si="65"/>
        <v>1</v>
      </c>
      <c r="KK18">
        <f t="shared" ref="KK18:KK28" si="66">KK4</f>
        <v>4</v>
      </c>
      <c r="KL18">
        <f t="shared" ref="KL18:KL28" si="67">8-KL4</f>
        <v>5</v>
      </c>
      <c r="KM18">
        <f t="shared" ref="KM18:KN18" si="68">KM4</f>
        <v>4</v>
      </c>
      <c r="KN18">
        <f t="shared" si="68"/>
        <v>4</v>
      </c>
      <c r="LK18">
        <f t="shared" ref="LK18:LK28" si="69">8-LK4</f>
        <v>4</v>
      </c>
      <c r="LL18">
        <f t="shared" ref="LL18:LM18" si="70">LL4</f>
        <v>5</v>
      </c>
      <c r="LM18">
        <f t="shared" si="70"/>
        <v>4</v>
      </c>
      <c r="LN18">
        <f t="shared" ref="LN18:LN28" si="71">8-LN4</f>
        <v>4</v>
      </c>
      <c r="LO18">
        <f t="shared" ref="LO18:LO28" si="72">LO4</f>
        <v>4</v>
      </c>
      <c r="LP18">
        <f t="shared" ref="LP18:LR18" si="73">8-LP4</f>
        <v>5</v>
      </c>
      <c r="LQ18">
        <f t="shared" si="73"/>
        <v>5</v>
      </c>
      <c r="LR18">
        <f t="shared" si="73"/>
        <v>1</v>
      </c>
      <c r="LS18">
        <f t="shared" ref="LS18:LS28" si="74">LS4</f>
        <v>4</v>
      </c>
      <c r="LT18">
        <f t="shared" ref="LT18:LT28" si="75">8-LT4</f>
        <v>6</v>
      </c>
      <c r="LU18">
        <f t="shared" ref="LU18:LV18" si="76">LU4</f>
        <v>3</v>
      </c>
      <c r="LV18">
        <f t="shared" si="76"/>
        <v>3</v>
      </c>
      <c r="LX18" s="17" t="s">
        <v>539</v>
      </c>
      <c r="LY18">
        <f>MEDIAN(LY3:LY14)</f>
        <v>29</v>
      </c>
      <c r="LZ18">
        <f t="shared" ref="LZ18:MO18" si="77">MEDIAN(LZ3:LZ14)</f>
        <v>4</v>
      </c>
      <c r="MA18">
        <f t="shared" si="77"/>
        <v>3.5</v>
      </c>
      <c r="MB18">
        <f t="shared" si="77"/>
        <v>4</v>
      </c>
      <c r="MC18">
        <f t="shared" si="77"/>
        <v>4</v>
      </c>
      <c r="MD18">
        <f t="shared" si="77"/>
        <v>4</v>
      </c>
      <c r="ME18">
        <f t="shared" si="77"/>
        <v>3.5</v>
      </c>
      <c r="MF18">
        <f t="shared" si="77"/>
        <v>3.5</v>
      </c>
      <c r="MG18">
        <f t="shared" si="77"/>
        <v>4</v>
      </c>
      <c r="MH18">
        <f t="shared" si="77"/>
        <v>3</v>
      </c>
      <c r="MI18">
        <f t="shared" si="77"/>
        <v>2</v>
      </c>
      <c r="MJ18">
        <f t="shared" si="77"/>
        <v>3.5</v>
      </c>
      <c r="MK18">
        <f t="shared" si="77"/>
        <v>2</v>
      </c>
      <c r="ML18">
        <f t="shared" si="77"/>
        <v>3.5</v>
      </c>
      <c r="MM18">
        <f t="shared" si="77"/>
        <v>5</v>
      </c>
      <c r="MN18">
        <f t="shared" si="77"/>
        <v>3.5</v>
      </c>
      <c r="MO18">
        <f t="shared" si="77"/>
        <v>5</v>
      </c>
    </row>
    <row r="19" spans="1:353" x14ac:dyDescent="0.5">
      <c r="K19" t="s">
        <v>540</v>
      </c>
      <c r="L19">
        <f>_xlfn.QUARTILE.EXC(L3:L14,3)</f>
        <v>6</v>
      </c>
      <c r="M19">
        <f t="shared" ref="M19:AC19" si="78">_xlfn.QUARTILE.EXC(M3:M14,3)</f>
        <v>5</v>
      </c>
      <c r="N19">
        <f t="shared" si="78"/>
        <v>6</v>
      </c>
      <c r="O19">
        <f t="shared" si="78"/>
        <v>4.75</v>
      </c>
      <c r="P19">
        <f t="shared" si="78"/>
        <v>5</v>
      </c>
      <c r="Q19">
        <f t="shared" si="78"/>
        <v>5</v>
      </c>
      <c r="R19">
        <f t="shared" si="78"/>
        <v>6</v>
      </c>
      <c r="S19">
        <f t="shared" si="78"/>
        <v>6.75</v>
      </c>
      <c r="T19">
        <f t="shared" si="78"/>
        <v>6.75</v>
      </c>
      <c r="U19">
        <f t="shared" si="78"/>
        <v>6</v>
      </c>
      <c r="V19">
        <f t="shared" si="78"/>
        <v>5.75</v>
      </c>
      <c r="W19">
        <f t="shared" si="78"/>
        <v>5.75</v>
      </c>
      <c r="X19">
        <f t="shared" si="78"/>
        <v>4</v>
      </c>
      <c r="Y19">
        <f t="shared" si="78"/>
        <v>5</v>
      </c>
      <c r="Z19">
        <f t="shared" si="78"/>
        <v>4.75</v>
      </c>
      <c r="AA19">
        <f t="shared" si="78"/>
        <v>4</v>
      </c>
      <c r="AB19">
        <f t="shared" si="78"/>
        <v>3.5</v>
      </c>
      <c r="AC19">
        <f t="shared" si="78"/>
        <v>3</v>
      </c>
      <c r="AY19">
        <f t="shared" si="5"/>
        <v>2</v>
      </c>
      <c r="AZ19">
        <f t="shared" si="6"/>
        <v>3</v>
      </c>
      <c r="BA19">
        <f t="shared" si="6"/>
        <v>3</v>
      </c>
      <c r="BB19">
        <f t="shared" si="7"/>
        <v>4</v>
      </c>
      <c r="BC19">
        <f t="shared" si="8"/>
        <v>4</v>
      </c>
      <c r="BD19">
        <f t="shared" si="9"/>
        <v>3</v>
      </c>
      <c r="BE19">
        <f t="shared" si="9"/>
        <v>4</v>
      </c>
      <c r="BF19">
        <f t="shared" si="9"/>
        <v>5</v>
      </c>
      <c r="BG19">
        <f t="shared" si="10"/>
        <v>4</v>
      </c>
      <c r="BH19">
        <f t="shared" si="11"/>
        <v>5</v>
      </c>
      <c r="BI19">
        <f t="shared" si="12"/>
        <v>4</v>
      </c>
      <c r="BJ19">
        <f t="shared" si="12"/>
        <v>3</v>
      </c>
      <c r="CG19">
        <f t="shared" si="13"/>
        <v>2</v>
      </c>
      <c r="CH19">
        <f t="shared" ref="CH19:CI19" si="79">CH5</f>
        <v>6</v>
      </c>
      <c r="CI19">
        <f t="shared" si="79"/>
        <v>6</v>
      </c>
      <c r="CJ19">
        <f t="shared" si="15"/>
        <v>2</v>
      </c>
      <c r="CK19">
        <f t="shared" si="16"/>
        <v>4</v>
      </c>
      <c r="CL19">
        <f t="shared" ref="CL19:CN19" si="80">8-CL5</f>
        <v>2</v>
      </c>
      <c r="CM19">
        <f t="shared" si="80"/>
        <v>1</v>
      </c>
      <c r="CN19">
        <f t="shared" si="80"/>
        <v>1</v>
      </c>
      <c r="CO19">
        <f t="shared" si="18"/>
        <v>2</v>
      </c>
      <c r="CP19">
        <f t="shared" si="19"/>
        <v>7</v>
      </c>
      <c r="CQ19">
        <f t="shared" ref="CQ19:CR19" si="81">CQ5</f>
        <v>2</v>
      </c>
      <c r="CR19">
        <f t="shared" si="81"/>
        <v>2</v>
      </c>
      <c r="DO19">
        <f t="shared" si="21"/>
        <v>2</v>
      </c>
      <c r="DP19">
        <f t="shared" ref="DP19:DQ19" si="82">DP5</f>
        <v>2</v>
      </c>
      <c r="DQ19">
        <f t="shared" si="82"/>
        <v>2</v>
      </c>
      <c r="DR19">
        <f t="shared" si="23"/>
        <v>2</v>
      </c>
      <c r="DS19">
        <f t="shared" si="24"/>
        <v>2</v>
      </c>
      <c r="DT19">
        <f t="shared" ref="DT19:DV19" si="83">8-DT5</f>
        <v>2</v>
      </c>
      <c r="DU19">
        <f t="shared" si="83"/>
        <v>3</v>
      </c>
      <c r="DV19">
        <f t="shared" si="83"/>
        <v>3</v>
      </c>
      <c r="DW19">
        <f t="shared" si="26"/>
        <v>3</v>
      </c>
      <c r="DX19">
        <f t="shared" si="27"/>
        <v>3</v>
      </c>
      <c r="DY19">
        <f t="shared" ref="DY19:DZ19" si="84">DY5</f>
        <v>3</v>
      </c>
      <c r="DZ19">
        <f t="shared" si="84"/>
        <v>3</v>
      </c>
      <c r="EW19">
        <f t="shared" si="29"/>
        <v>5</v>
      </c>
      <c r="EX19">
        <f t="shared" ref="EX19:EY19" si="85">EX5</f>
        <v>5</v>
      </c>
      <c r="EY19">
        <f t="shared" si="85"/>
        <v>4</v>
      </c>
      <c r="EZ19">
        <f t="shared" si="31"/>
        <v>4</v>
      </c>
      <c r="FA19">
        <f t="shared" si="32"/>
        <v>4</v>
      </c>
      <c r="FB19">
        <f t="shared" ref="FB19:FD19" si="86">8-FB5</f>
        <v>4</v>
      </c>
      <c r="FC19">
        <f t="shared" si="86"/>
        <v>5</v>
      </c>
      <c r="FD19">
        <f t="shared" si="86"/>
        <v>5</v>
      </c>
      <c r="FE19">
        <f t="shared" si="34"/>
        <v>5</v>
      </c>
      <c r="FF19">
        <f t="shared" si="35"/>
        <v>5</v>
      </c>
      <c r="FG19">
        <f t="shared" ref="FG19:FH19" si="87">FG5</f>
        <v>4</v>
      </c>
      <c r="FH19">
        <f t="shared" si="87"/>
        <v>4</v>
      </c>
      <c r="GE19">
        <f t="shared" si="37"/>
        <v>2</v>
      </c>
      <c r="GF19">
        <f t="shared" ref="GF19:GG19" si="88">GF5</f>
        <v>2</v>
      </c>
      <c r="GG19">
        <f t="shared" si="88"/>
        <v>4</v>
      </c>
      <c r="GH19">
        <f t="shared" si="39"/>
        <v>4</v>
      </c>
      <c r="GI19">
        <f t="shared" si="40"/>
        <v>4</v>
      </c>
      <c r="GJ19">
        <f t="shared" ref="GJ19:GL19" si="89">8-GJ5</f>
        <v>3</v>
      </c>
      <c r="GK19">
        <f t="shared" si="89"/>
        <v>4</v>
      </c>
      <c r="GL19">
        <f t="shared" si="89"/>
        <v>5</v>
      </c>
      <c r="GM19">
        <f t="shared" si="42"/>
        <v>3</v>
      </c>
      <c r="GN19">
        <f t="shared" si="43"/>
        <v>5</v>
      </c>
      <c r="GO19">
        <f t="shared" ref="GO19:GP19" si="90">GO5</f>
        <v>2</v>
      </c>
      <c r="GP19">
        <f t="shared" si="90"/>
        <v>3</v>
      </c>
      <c r="HM19">
        <f t="shared" si="45"/>
        <v>5</v>
      </c>
      <c r="HN19">
        <f t="shared" ref="HN19:HO19" si="91">HN5</f>
        <v>5</v>
      </c>
      <c r="HO19">
        <f t="shared" si="91"/>
        <v>5</v>
      </c>
      <c r="HP19">
        <f t="shared" si="47"/>
        <v>5</v>
      </c>
      <c r="HQ19">
        <f t="shared" si="48"/>
        <v>5</v>
      </c>
      <c r="HR19">
        <f t="shared" ref="HR19:HT19" si="92">8-HR5</f>
        <v>4</v>
      </c>
      <c r="HS19">
        <f t="shared" si="92"/>
        <v>5</v>
      </c>
      <c r="HT19">
        <f t="shared" si="92"/>
        <v>5</v>
      </c>
      <c r="HU19">
        <f t="shared" si="50"/>
        <v>3</v>
      </c>
      <c r="HV19">
        <f t="shared" si="51"/>
        <v>5</v>
      </c>
      <c r="HW19">
        <f t="shared" ref="HW19:HX19" si="93">HW5</f>
        <v>4</v>
      </c>
      <c r="HX19">
        <f t="shared" si="93"/>
        <v>5</v>
      </c>
      <c r="IU19">
        <f t="shared" si="53"/>
        <v>6</v>
      </c>
      <c r="IV19">
        <f t="shared" ref="IV19:IW19" si="94">IV5</f>
        <v>6</v>
      </c>
      <c r="IW19">
        <f t="shared" si="94"/>
        <v>5</v>
      </c>
      <c r="IX19">
        <f t="shared" si="55"/>
        <v>4</v>
      </c>
      <c r="IY19">
        <f t="shared" si="56"/>
        <v>6</v>
      </c>
      <c r="IZ19">
        <f t="shared" ref="IZ19:JB19" si="95">8-IZ5</f>
        <v>4</v>
      </c>
      <c r="JA19">
        <f t="shared" si="95"/>
        <v>4</v>
      </c>
      <c r="JB19">
        <f t="shared" si="95"/>
        <v>4</v>
      </c>
      <c r="JC19">
        <f t="shared" si="58"/>
        <v>3</v>
      </c>
      <c r="JD19">
        <f t="shared" si="59"/>
        <v>3</v>
      </c>
      <c r="JE19">
        <f t="shared" ref="JE19:JF19" si="96">JE5</f>
        <v>4</v>
      </c>
      <c r="JF19">
        <f t="shared" si="96"/>
        <v>6</v>
      </c>
      <c r="KC19">
        <f t="shared" si="61"/>
        <v>2</v>
      </c>
      <c r="KD19">
        <f t="shared" ref="KD19:KE19" si="97">KD5</f>
        <v>4</v>
      </c>
      <c r="KE19">
        <f t="shared" si="97"/>
        <v>4</v>
      </c>
      <c r="KF19">
        <f t="shared" si="63"/>
        <v>4</v>
      </c>
      <c r="KG19">
        <f t="shared" si="64"/>
        <v>4</v>
      </c>
      <c r="KH19">
        <f t="shared" ref="KH19:KJ19" si="98">8-KH5</f>
        <v>3</v>
      </c>
      <c r="KI19">
        <f t="shared" si="98"/>
        <v>4</v>
      </c>
      <c r="KJ19">
        <f t="shared" si="98"/>
        <v>4</v>
      </c>
      <c r="KK19">
        <f t="shared" si="66"/>
        <v>2</v>
      </c>
      <c r="KL19">
        <f t="shared" si="67"/>
        <v>3</v>
      </c>
      <c r="KM19">
        <f t="shared" ref="KM19:KN19" si="99">KM5</f>
        <v>4</v>
      </c>
      <c r="KN19">
        <f t="shared" si="99"/>
        <v>5</v>
      </c>
      <c r="LK19">
        <f t="shared" si="69"/>
        <v>5</v>
      </c>
      <c r="LL19">
        <f t="shared" ref="LL19:LM19" si="100">LL5</f>
        <v>5</v>
      </c>
      <c r="LM19">
        <f t="shared" si="100"/>
        <v>4</v>
      </c>
      <c r="LN19">
        <f t="shared" si="71"/>
        <v>5</v>
      </c>
      <c r="LO19">
        <f t="shared" si="72"/>
        <v>6</v>
      </c>
      <c r="LP19">
        <f t="shared" ref="LP19:LR19" si="101">8-LP5</f>
        <v>5</v>
      </c>
      <c r="LQ19">
        <f t="shared" si="101"/>
        <v>1</v>
      </c>
      <c r="LR19">
        <f t="shared" si="101"/>
        <v>1</v>
      </c>
      <c r="LS19">
        <f t="shared" si="74"/>
        <v>1</v>
      </c>
      <c r="LT19">
        <f t="shared" si="75"/>
        <v>6</v>
      </c>
      <c r="LU19">
        <f t="shared" ref="LU19:LV19" si="102">LU5</f>
        <v>1</v>
      </c>
      <c r="LV19">
        <f t="shared" si="102"/>
        <v>2</v>
      </c>
      <c r="LX19" s="17" t="s">
        <v>540</v>
      </c>
      <c r="LY19">
        <f>_xlfn.QUARTILE.EXC(LY3:LY14,3)</f>
        <v>33.75</v>
      </c>
      <c r="LZ19">
        <f t="shared" ref="LZ19:MO19" si="103">_xlfn.QUARTILE.EXC(LZ3:LZ14,3)</f>
        <v>5</v>
      </c>
      <c r="MA19">
        <f t="shared" si="103"/>
        <v>4</v>
      </c>
      <c r="MB19">
        <f t="shared" si="103"/>
        <v>5</v>
      </c>
      <c r="MC19">
        <f t="shared" si="103"/>
        <v>5</v>
      </c>
      <c r="MD19">
        <f t="shared" si="103"/>
        <v>5</v>
      </c>
      <c r="ME19">
        <f t="shared" si="103"/>
        <v>5</v>
      </c>
      <c r="MF19">
        <f t="shared" si="103"/>
        <v>4.75</v>
      </c>
      <c r="MG19">
        <f t="shared" si="103"/>
        <v>5</v>
      </c>
      <c r="MH19">
        <f t="shared" si="103"/>
        <v>4.75</v>
      </c>
      <c r="MI19">
        <f t="shared" si="103"/>
        <v>4</v>
      </c>
      <c r="MJ19">
        <f t="shared" si="103"/>
        <v>4</v>
      </c>
      <c r="MK19">
        <f t="shared" si="103"/>
        <v>4</v>
      </c>
      <c r="ML19">
        <f t="shared" si="103"/>
        <v>5</v>
      </c>
      <c r="MM19">
        <f t="shared" si="103"/>
        <v>5</v>
      </c>
      <c r="MN19">
        <f t="shared" si="103"/>
        <v>4.75</v>
      </c>
      <c r="MO19">
        <f t="shared" si="103"/>
        <v>5</v>
      </c>
    </row>
    <row r="20" spans="1:353" x14ac:dyDescent="0.5">
      <c r="K20" t="s">
        <v>541</v>
      </c>
      <c r="L20">
        <f>MAX(L3:L14)</f>
        <v>7</v>
      </c>
      <c r="M20">
        <f t="shared" ref="M20:AC20" si="104">MAX(M3:M14)</f>
        <v>6</v>
      </c>
      <c r="N20">
        <f t="shared" si="104"/>
        <v>6</v>
      </c>
      <c r="O20">
        <f t="shared" si="104"/>
        <v>5</v>
      </c>
      <c r="P20">
        <f t="shared" si="104"/>
        <v>6</v>
      </c>
      <c r="Q20">
        <f t="shared" si="104"/>
        <v>6</v>
      </c>
      <c r="R20">
        <f t="shared" si="104"/>
        <v>7</v>
      </c>
      <c r="S20">
        <f t="shared" si="104"/>
        <v>7</v>
      </c>
      <c r="T20">
        <f t="shared" si="104"/>
        <v>7</v>
      </c>
      <c r="U20">
        <f t="shared" si="104"/>
        <v>7</v>
      </c>
      <c r="V20">
        <f t="shared" si="104"/>
        <v>7</v>
      </c>
      <c r="W20">
        <f t="shared" si="104"/>
        <v>7</v>
      </c>
      <c r="X20">
        <f t="shared" si="104"/>
        <v>5</v>
      </c>
      <c r="Y20">
        <f t="shared" si="104"/>
        <v>6</v>
      </c>
      <c r="Z20">
        <f t="shared" si="104"/>
        <v>5</v>
      </c>
      <c r="AA20">
        <f t="shared" si="104"/>
        <v>4</v>
      </c>
      <c r="AB20">
        <f t="shared" si="104"/>
        <v>4</v>
      </c>
      <c r="AC20">
        <f t="shared" si="104"/>
        <v>4</v>
      </c>
      <c r="AY20">
        <f t="shared" si="5"/>
        <v>5</v>
      </c>
      <c r="AZ20">
        <f t="shared" si="6"/>
        <v>4</v>
      </c>
      <c r="BA20">
        <f t="shared" si="6"/>
        <v>4</v>
      </c>
      <c r="BB20">
        <f t="shared" si="7"/>
        <v>4</v>
      </c>
      <c r="BC20">
        <f t="shared" si="8"/>
        <v>6</v>
      </c>
      <c r="BD20">
        <f t="shared" si="9"/>
        <v>6</v>
      </c>
      <c r="BE20">
        <f t="shared" si="9"/>
        <v>4</v>
      </c>
      <c r="BF20">
        <f t="shared" si="9"/>
        <v>4</v>
      </c>
      <c r="BG20">
        <f t="shared" si="10"/>
        <v>4</v>
      </c>
      <c r="BH20">
        <f t="shared" si="11"/>
        <v>4</v>
      </c>
      <c r="BI20">
        <f t="shared" si="12"/>
        <v>4</v>
      </c>
      <c r="BJ20">
        <f t="shared" si="12"/>
        <v>5</v>
      </c>
      <c r="CG20">
        <f t="shared" si="13"/>
        <v>5</v>
      </c>
      <c r="CH20">
        <f t="shared" ref="CH20:CI20" si="105">CH6</f>
        <v>3</v>
      </c>
      <c r="CI20">
        <f t="shared" si="105"/>
        <v>5</v>
      </c>
      <c r="CJ20">
        <f t="shared" si="15"/>
        <v>5</v>
      </c>
      <c r="CK20">
        <f t="shared" si="16"/>
        <v>4</v>
      </c>
      <c r="CL20">
        <f t="shared" ref="CL20:CN20" si="106">8-CL6</f>
        <v>5</v>
      </c>
      <c r="CM20">
        <f t="shared" si="106"/>
        <v>4</v>
      </c>
      <c r="CN20">
        <f t="shared" si="106"/>
        <v>4</v>
      </c>
      <c r="CO20">
        <f t="shared" si="18"/>
        <v>4</v>
      </c>
      <c r="CP20">
        <f t="shared" si="19"/>
        <v>4</v>
      </c>
      <c r="CQ20">
        <f t="shared" ref="CQ20:CR20" si="107">CQ6</f>
        <v>5</v>
      </c>
      <c r="CR20">
        <f t="shared" si="107"/>
        <v>5</v>
      </c>
      <c r="DO20">
        <f t="shared" si="21"/>
        <v>5</v>
      </c>
      <c r="DP20">
        <f t="shared" ref="DP20:DQ20" si="108">DP6</f>
        <v>5</v>
      </c>
      <c r="DQ20">
        <f t="shared" si="108"/>
        <v>4</v>
      </c>
      <c r="DR20">
        <f t="shared" si="23"/>
        <v>4</v>
      </c>
      <c r="DS20">
        <f t="shared" si="24"/>
        <v>4</v>
      </c>
      <c r="DT20">
        <f t="shared" ref="DT20:DV20" si="109">8-DT6</f>
        <v>5</v>
      </c>
      <c r="DU20">
        <f t="shared" si="109"/>
        <v>4</v>
      </c>
      <c r="DV20">
        <f t="shared" si="109"/>
        <v>4</v>
      </c>
      <c r="DW20">
        <f t="shared" si="26"/>
        <v>4</v>
      </c>
      <c r="DX20">
        <f t="shared" si="27"/>
        <v>4</v>
      </c>
      <c r="DY20">
        <f t="shared" ref="DY20:DZ20" si="110">DY6</f>
        <v>4</v>
      </c>
      <c r="DZ20">
        <f t="shared" si="110"/>
        <v>4</v>
      </c>
      <c r="EW20">
        <f t="shared" si="29"/>
        <v>5</v>
      </c>
      <c r="EX20">
        <f t="shared" ref="EX20:EY20" si="111">EX6</f>
        <v>5</v>
      </c>
      <c r="EY20">
        <f t="shared" si="111"/>
        <v>4</v>
      </c>
      <c r="EZ20">
        <f t="shared" si="31"/>
        <v>4</v>
      </c>
      <c r="FA20">
        <f t="shared" si="32"/>
        <v>4</v>
      </c>
      <c r="FB20">
        <f t="shared" ref="FB20:FD20" si="112">8-FB6</f>
        <v>5</v>
      </c>
      <c r="FC20">
        <f t="shared" si="112"/>
        <v>4</v>
      </c>
      <c r="FD20">
        <f t="shared" si="112"/>
        <v>4</v>
      </c>
      <c r="FE20">
        <f t="shared" si="34"/>
        <v>4</v>
      </c>
      <c r="FF20">
        <f t="shared" si="35"/>
        <v>4</v>
      </c>
      <c r="FG20">
        <f t="shared" ref="FG20:FH20" si="113">FG6</f>
        <v>5</v>
      </c>
      <c r="FH20">
        <f t="shared" si="113"/>
        <v>5</v>
      </c>
      <c r="GE20">
        <f t="shared" si="37"/>
        <v>5</v>
      </c>
      <c r="GF20">
        <f t="shared" ref="GF20:GG20" si="114">GF6</f>
        <v>4</v>
      </c>
      <c r="GG20">
        <f t="shared" si="114"/>
        <v>4</v>
      </c>
      <c r="GH20">
        <f t="shared" si="39"/>
        <v>5</v>
      </c>
      <c r="GI20">
        <f t="shared" si="40"/>
        <v>5</v>
      </c>
      <c r="GJ20">
        <f t="shared" ref="GJ20:GL20" si="115">8-GJ6</f>
        <v>5</v>
      </c>
      <c r="GK20">
        <f t="shared" si="115"/>
        <v>4</v>
      </c>
      <c r="GL20">
        <f t="shared" si="115"/>
        <v>4</v>
      </c>
      <c r="GM20">
        <f t="shared" si="42"/>
        <v>4</v>
      </c>
      <c r="GN20">
        <f t="shared" si="43"/>
        <v>4</v>
      </c>
      <c r="GO20">
        <f t="shared" ref="GO20:GP20" si="116">GO6</f>
        <v>5</v>
      </c>
      <c r="GP20">
        <f t="shared" si="116"/>
        <v>6</v>
      </c>
      <c r="HM20">
        <f t="shared" si="45"/>
        <v>5</v>
      </c>
      <c r="HN20">
        <f t="shared" ref="HN20:HO20" si="117">HN6</f>
        <v>3</v>
      </c>
      <c r="HO20">
        <f t="shared" si="117"/>
        <v>4</v>
      </c>
      <c r="HP20">
        <f t="shared" si="47"/>
        <v>5</v>
      </c>
      <c r="HQ20">
        <f t="shared" si="48"/>
        <v>4</v>
      </c>
      <c r="HR20">
        <f t="shared" ref="HR20:HT20" si="118">8-HR6</f>
        <v>5</v>
      </c>
      <c r="HS20">
        <f t="shared" si="118"/>
        <v>4</v>
      </c>
      <c r="HT20">
        <f t="shared" si="118"/>
        <v>4</v>
      </c>
      <c r="HU20">
        <f t="shared" si="50"/>
        <v>4</v>
      </c>
      <c r="HV20">
        <f t="shared" si="51"/>
        <v>4</v>
      </c>
      <c r="HW20">
        <f t="shared" ref="HW20:HX20" si="119">HW6</f>
        <v>4</v>
      </c>
      <c r="HX20">
        <f t="shared" si="119"/>
        <v>6</v>
      </c>
      <c r="IU20">
        <f t="shared" si="53"/>
        <v>5</v>
      </c>
      <c r="IV20">
        <f t="shared" ref="IV20:IW20" si="120">IV6</f>
        <v>3</v>
      </c>
      <c r="IW20">
        <f t="shared" si="120"/>
        <v>4</v>
      </c>
      <c r="IX20">
        <f t="shared" si="55"/>
        <v>4</v>
      </c>
      <c r="IY20">
        <f t="shared" si="56"/>
        <v>5</v>
      </c>
      <c r="IZ20">
        <f t="shared" ref="IZ20:JB20" si="121">8-IZ6</f>
        <v>5</v>
      </c>
      <c r="JA20">
        <f t="shared" si="121"/>
        <v>4</v>
      </c>
      <c r="JB20">
        <f t="shared" si="121"/>
        <v>4</v>
      </c>
      <c r="JC20">
        <f t="shared" si="58"/>
        <v>4</v>
      </c>
      <c r="JD20">
        <f t="shared" si="59"/>
        <v>3</v>
      </c>
      <c r="JE20">
        <f t="shared" ref="JE20:JF20" si="122">JE6</f>
        <v>6</v>
      </c>
      <c r="JF20">
        <f t="shared" si="122"/>
        <v>5</v>
      </c>
      <c r="KC20">
        <f t="shared" si="61"/>
        <v>3</v>
      </c>
      <c r="KD20">
        <f t="shared" ref="KD20:KE20" si="123">KD6</f>
        <v>4</v>
      </c>
      <c r="KE20">
        <f t="shared" si="123"/>
        <v>4</v>
      </c>
      <c r="KF20">
        <f t="shared" si="63"/>
        <v>5</v>
      </c>
      <c r="KG20">
        <f t="shared" si="64"/>
        <v>4</v>
      </c>
      <c r="KH20">
        <f t="shared" ref="KH20:KJ20" si="124">8-KH6</f>
        <v>3</v>
      </c>
      <c r="KI20">
        <f t="shared" si="124"/>
        <v>4</v>
      </c>
      <c r="KJ20">
        <f t="shared" si="124"/>
        <v>4</v>
      </c>
      <c r="KK20">
        <f t="shared" si="66"/>
        <v>4</v>
      </c>
      <c r="KL20">
        <f t="shared" si="67"/>
        <v>4</v>
      </c>
      <c r="KM20">
        <f t="shared" ref="KM20:KN20" si="125">KM6</f>
        <v>6</v>
      </c>
      <c r="KN20">
        <f t="shared" si="125"/>
        <v>3</v>
      </c>
      <c r="LK20">
        <f t="shared" si="69"/>
        <v>5</v>
      </c>
      <c r="LL20">
        <f t="shared" ref="LL20:LM20" si="126">LL6</f>
        <v>4</v>
      </c>
      <c r="LM20">
        <f t="shared" si="126"/>
        <v>4</v>
      </c>
      <c r="LN20">
        <f t="shared" si="71"/>
        <v>4</v>
      </c>
      <c r="LO20">
        <f t="shared" si="72"/>
        <v>5</v>
      </c>
      <c r="LP20">
        <f t="shared" ref="LP20:LR20" si="127">8-LP6</f>
        <v>6</v>
      </c>
      <c r="LQ20">
        <f t="shared" si="127"/>
        <v>4</v>
      </c>
      <c r="LR20">
        <f t="shared" si="127"/>
        <v>4</v>
      </c>
      <c r="LS20">
        <f t="shared" si="74"/>
        <v>4</v>
      </c>
      <c r="LT20">
        <f t="shared" si="75"/>
        <v>4</v>
      </c>
      <c r="LU20">
        <f t="shared" ref="LU20:LV20" si="128">LU6</f>
        <v>6</v>
      </c>
      <c r="LV20">
        <f t="shared" si="128"/>
        <v>5</v>
      </c>
      <c r="LX20" s="18" t="s">
        <v>541</v>
      </c>
      <c r="LY20">
        <f>MAX(LY3:LY14)</f>
        <v>40</v>
      </c>
      <c r="LZ20">
        <f t="shared" ref="LZ20:MO20" si="129">MAX(LZ3:LZ14)</f>
        <v>5</v>
      </c>
      <c r="MA20">
        <f t="shared" si="129"/>
        <v>5</v>
      </c>
      <c r="MB20">
        <f t="shared" si="129"/>
        <v>7</v>
      </c>
      <c r="MC20">
        <f t="shared" si="129"/>
        <v>6</v>
      </c>
      <c r="MD20">
        <f t="shared" si="129"/>
        <v>7</v>
      </c>
      <c r="ME20">
        <f t="shared" si="129"/>
        <v>7</v>
      </c>
      <c r="MF20">
        <f t="shared" si="129"/>
        <v>6</v>
      </c>
      <c r="MG20">
        <f t="shared" si="129"/>
        <v>6</v>
      </c>
      <c r="MH20">
        <f t="shared" si="129"/>
        <v>5</v>
      </c>
      <c r="MI20">
        <f t="shared" si="129"/>
        <v>5</v>
      </c>
      <c r="MJ20">
        <f t="shared" si="129"/>
        <v>5</v>
      </c>
      <c r="MK20">
        <f t="shared" si="129"/>
        <v>5</v>
      </c>
      <c r="ML20">
        <f t="shared" si="129"/>
        <v>7</v>
      </c>
      <c r="MM20">
        <f t="shared" si="129"/>
        <v>7</v>
      </c>
      <c r="MN20">
        <f t="shared" si="129"/>
        <v>7</v>
      </c>
      <c r="MO20">
        <f t="shared" si="129"/>
        <v>7</v>
      </c>
    </row>
    <row r="21" spans="1:353" x14ac:dyDescent="0.5">
      <c r="AY21">
        <f t="shared" si="5"/>
        <v>4</v>
      </c>
      <c r="AZ21">
        <f t="shared" si="6"/>
        <v>4</v>
      </c>
      <c r="BA21">
        <f t="shared" si="6"/>
        <v>4</v>
      </c>
      <c r="BB21">
        <f t="shared" si="7"/>
        <v>4</v>
      </c>
      <c r="BC21">
        <f t="shared" si="8"/>
        <v>4</v>
      </c>
      <c r="BD21">
        <f t="shared" si="9"/>
        <v>4</v>
      </c>
      <c r="BE21">
        <f t="shared" si="9"/>
        <v>4</v>
      </c>
      <c r="BF21">
        <f t="shared" si="9"/>
        <v>4</v>
      </c>
      <c r="BG21">
        <f t="shared" si="10"/>
        <v>4</v>
      </c>
      <c r="BH21">
        <f t="shared" si="11"/>
        <v>4</v>
      </c>
      <c r="BI21">
        <f t="shared" si="12"/>
        <v>4</v>
      </c>
      <c r="BJ21">
        <f t="shared" si="12"/>
        <v>4</v>
      </c>
      <c r="CG21">
        <f t="shared" si="13"/>
        <v>3</v>
      </c>
      <c r="CH21">
        <f t="shared" ref="CH21:CI21" si="130">CH7</f>
        <v>4</v>
      </c>
      <c r="CI21">
        <f t="shared" si="130"/>
        <v>3</v>
      </c>
      <c r="CJ21">
        <f t="shared" si="15"/>
        <v>5</v>
      </c>
      <c r="CK21">
        <f t="shared" si="16"/>
        <v>4</v>
      </c>
      <c r="CL21">
        <f t="shared" ref="CL21:CN21" si="131">8-CL7</f>
        <v>3</v>
      </c>
      <c r="CM21">
        <f t="shared" si="131"/>
        <v>4</v>
      </c>
      <c r="CN21">
        <f t="shared" si="131"/>
        <v>4</v>
      </c>
      <c r="CO21">
        <f t="shared" si="18"/>
        <v>4</v>
      </c>
      <c r="CP21">
        <f t="shared" si="19"/>
        <v>3</v>
      </c>
      <c r="CQ21">
        <f t="shared" ref="CQ21:CR21" si="132">CQ7</f>
        <v>4</v>
      </c>
      <c r="CR21">
        <f t="shared" si="132"/>
        <v>3</v>
      </c>
      <c r="DO21">
        <f t="shared" si="21"/>
        <v>2</v>
      </c>
      <c r="DP21">
        <f t="shared" ref="DP21:DQ21" si="133">DP7</f>
        <v>6</v>
      </c>
      <c r="DQ21">
        <f t="shared" si="133"/>
        <v>4</v>
      </c>
      <c r="DR21">
        <f t="shared" si="23"/>
        <v>4</v>
      </c>
      <c r="DS21">
        <f t="shared" si="24"/>
        <v>4</v>
      </c>
      <c r="DT21">
        <f t="shared" ref="DT21:DV21" si="134">8-DT7</f>
        <v>5</v>
      </c>
      <c r="DU21">
        <f t="shared" si="134"/>
        <v>5</v>
      </c>
      <c r="DV21">
        <f t="shared" si="134"/>
        <v>2</v>
      </c>
      <c r="DW21">
        <f t="shared" si="26"/>
        <v>5</v>
      </c>
      <c r="DX21">
        <f t="shared" si="27"/>
        <v>3</v>
      </c>
      <c r="DY21">
        <f t="shared" ref="DY21:DZ21" si="135">DY7</f>
        <v>5</v>
      </c>
      <c r="DZ21">
        <f t="shared" si="135"/>
        <v>5</v>
      </c>
      <c r="EW21">
        <f t="shared" si="29"/>
        <v>4</v>
      </c>
      <c r="EX21">
        <f t="shared" ref="EX21:EY21" si="136">EX7</f>
        <v>4</v>
      </c>
      <c r="EY21">
        <f t="shared" si="136"/>
        <v>6</v>
      </c>
      <c r="EZ21">
        <f t="shared" si="31"/>
        <v>4</v>
      </c>
      <c r="FA21">
        <f t="shared" si="32"/>
        <v>4</v>
      </c>
      <c r="FB21">
        <f t="shared" ref="FB21:FD21" si="137">8-FB7</f>
        <v>3</v>
      </c>
      <c r="FC21">
        <f t="shared" si="137"/>
        <v>4</v>
      </c>
      <c r="FD21">
        <f t="shared" si="137"/>
        <v>4</v>
      </c>
      <c r="FE21">
        <f t="shared" si="34"/>
        <v>5</v>
      </c>
      <c r="FF21">
        <f t="shared" si="35"/>
        <v>5</v>
      </c>
      <c r="FG21">
        <f t="shared" ref="FG21:FH21" si="138">FG7</f>
        <v>4</v>
      </c>
      <c r="FH21">
        <f t="shared" si="138"/>
        <v>4</v>
      </c>
      <c r="GE21">
        <f t="shared" si="37"/>
        <v>3</v>
      </c>
      <c r="GF21">
        <f t="shared" ref="GF21:GG21" si="139">GF7</f>
        <v>5</v>
      </c>
      <c r="GG21">
        <f t="shared" si="139"/>
        <v>5</v>
      </c>
      <c r="GH21">
        <f t="shared" si="39"/>
        <v>5</v>
      </c>
      <c r="GI21">
        <f t="shared" si="40"/>
        <v>3</v>
      </c>
      <c r="GJ21">
        <f t="shared" ref="GJ21:GL21" si="140">8-GJ7</f>
        <v>5</v>
      </c>
      <c r="GK21">
        <f t="shared" si="140"/>
        <v>5</v>
      </c>
      <c r="GL21">
        <f t="shared" si="140"/>
        <v>5</v>
      </c>
      <c r="GM21">
        <f t="shared" si="42"/>
        <v>5</v>
      </c>
      <c r="GN21">
        <f t="shared" si="43"/>
        <v>3</v>
      </c>
      <c r="GO21">
        <f t="shared" ref="GO21:GP21" si="141">GO7</f>
        <v>5</v>
      </c>
      <c r="GP21">
        <f t="shared" si="141"/>
        <v>5</v>
      </c>
      <c r="HM21">
        <f t="shared" si="45"/>
        <v>2</v>
      </c>
      <c r="HN21">
        <f t="shared" ref="HN21:HO21" si="142">HN7</f>
        <v>5</v>
      </c>
      <c r="HO21">
        <f t="shared" si="142"/>
        <v>5</v>
      </c>
      <c r="HP21">
        <f t="shared" si="47"/>
        <v>3</v>
      </c>
      <c r="HQ21">
        <f t="shared" si="48"/>
        <v>3</v>
      </c>
      <c r="HR21">
        <f t="shared" ref="HR21:HT21" si="143">8-HR7</f>
        <v>5</v>
      </c>
      <c r="HS21">
        <f t="shared" si="143"/>
        <v>5</v>
      </c>
      <c r="HT21">
        <f t="shared" si="143"/>
        <v>5</v>
      </c>
      <c r="HU21">
        <f t="shared" si="50"/>
        <v>3</v>
      </c>
      <c r="HV21">
        <f t="shared" si="51"/>
        <v>3</v>
      </c>
      <c r="HW21">
        <f t="shared" ref="HW21:HX21" si="144">HW7</f>
        <v>5</v>
      </c>
      <c r="HX21">
        <f t="shared" si="144"/>
        <v>5</v>
      </c>
      <c r="IU21">
        <f t="shared" si="53"/>
        <v>4</v>
      </c>
      <c r="IV21">
        <f t="shared" ref="IV21:IW21" si="145">IV7</f>
        <v>4</v>
      </c>
      <c r="IW21">
        <f t="shared" si="145"/>
        <v>4</v>
      </c>
      <c r="IX21">
        <f t="shared" si="55"/>
        <v>4</v>
      </c>
      <c r="IY21">
        <f t="shared" si="56"/>
        <v>4</v>
      </c>
      <c r="IZ21">
        <f t="shared" ref="IZ21:JB21" si="146">8-IZ7</f>
        <v>4</v>
      </c>
      <c r="JA21">
        <f t="shared" si="146"/>
        <v>3</v>
      </c>
      <c r="JB21">
        <f t="shared" si="146"/>
        <v>5</v>
      </c>
      <c r="JC21">
        <f t="shared" si="58"/>
        <v>5</v>
      </c>
      <c r="JD21">
        <f t="shared" si="59"/>
        <v>4</v>
      </c>
      <c r="JE21">
        <f t="shared" ref="JE21:JF21" si="147">JE7</f>
        <v>4</v>
      </c>
      <c r="JF21">
        <f t="shared" si="147"/>
        <v>3</v>
      </c>
      <c r="KC21">
        <f t="shared" si="61"/>
        <v>3</v>
      </c>
      <c r="KD21">
        <f t="shared" ref="KD21:KE21" si="148">KD7</f>
        <v>5</v>
      </c>
      <c r="KE21">
        <f t="shared" si="148"/>
        <v>5</v>
      </c>
      <c r="KF21">
        <f t="shared" si="63"/>
        <v>3</v>
      </c>
      <c r="KG21">
        <f t="shared" si="64"/>
        <v>3</v>
      </c>
      <c r="KH21">
        <f t="shared" ref="KH21:KJ21" si="149">8-KH7</f>
        <v>5</v>
      </c>
      <c r="KI21">
        <f t="shared" si="149"/>
        <v>5</v>
      </c>
      <c r="KJ21">
        <f t="shared" si="149"/>
        <v>5</v>
      </c>
      <c r="KK21">
        <f t="shared" si="66"/>
        <v>3</v>
      </c>
      <c r="KL21">
        <f t="shared" si="67"/>
        <v>3</v>
      </c>
      <c r="KM21">
        <f t="shared" ref="KM21:KN21" si="150">KM7</f>
        <v>6</v>
      </c>
      <c r="KN21">
        <f t="shared" si="150"/>
        <v>5</v>
      </c>
      <c r="LK21">
        <f t="shared" si="69"/>
        <v>2</v>
      </c>
      <c r="LL21">
        <f t="shared" ref="LL21:LM21" si="151">LL7</f>
        <v>6</v>
      </c>
      <c r="LM21">
        <f t="shared" si="151"/>
        <v>6</v>
      </c>
      <c r="LN21">
        <f t="shared" si="71"/>
        <v>4</v>
      </c>
      <c r="LO21">
        <f t="shared" si="72"/>
        <v>4</v>
      </c>
      <c r="LP21">
        <f t="shared" ref="LP21:LR21" si="152">8-LP7</f>
        <v>4</v>
      </c>
      <c r="LQ21">
        <f t="shared" si="152"/>
        <v>4</v>
      </c>
      <c r="LR21">
        <f t="shared" si="152"/>
        <v>5</v>
      </c>
      <c r="LS21">
        <f t="shared" si="74"/>
        <v>3</v>
      </c>
      <c r="LT21">
        <f t="shared" si="75"/>
        <v>5</v>
      </c>
      <c r="LU21">
        <f t="shared" ref="LU21:LV21" si="153">LU7</f>
        <v>3</v>
      </c>
      <c r="LV21">
        <f t="shared" si="153"/>
        <v>3</v>
      </c>
      <c r="LX21" s="17"/>
    </row>
    <row r="22" spans="1:353" x14ac:dyDescent="0.5">
      <c r="AY22">
        <f t="shared" si="5"/>
        <v>5</v>
      </c>
      <c r="AZ22">
        <f t="shared" si="6"/>
        <v>6</v>
      </c>
      <c r="BA22">
        <f t="shared" si="6"/>
        <v>6</v>
      </c>
      <c r="BB22">
        <f t="shared" si="7"/>
        <v>5</v>
      </c>
      <c r="BC22">
        <f t="shared" si="8"/>
        <v>6</v>
      </c>
      <c r="BD22">
        <f t="shared" si="9"/>
        <v>6</v>
      </c>
      <c r="BE22">
        <f t="shared" si="9"/>
        <v>6</v>
      </c>
      <c r="BF22">
        <f t="shared" si="9"/>
        <v>6</v>
      </c>
      <c r="BG22">
        <f t="shared" si="10"/>
        <v>3</v>
      </c>
      <c r="BH22">
        <f t="shared" si="11"/>
        <v>5</v>
      </c>
      <c r="BI22">
        <f t="shared" si="12"/>
        <v>6</v>
      </c>
      <c r="BJ22">
        <f t="shared" si="12"/>
        <v>6</v>
      </c>
      <c r="CG22">
        <f t="shared" si="13"/>
        <v>1</v>
      </c>
      <c r="CH22">
        <f t="shared" ref="CH22:CI22" si="154">CH8</f>
        <v>1</v>
      </c>
      <c r="CI22">
        <f t="shared" si="154"/>
        <v>1</v>
      </c>
      <c r="CJ22">
        <f t="shared" si="15"/>
        <v>1</v>
      </c>
      <c r="CK22">
        <f t="shared" si="16"/>
        <v>1</v>
      </c>
      <c r="CL22">
        <f t="shared" ref="CL22:CN22" si="155">8-CL8</f>
        <v>1</v>
      </c>
      <c r="CM22">
        <f t="shared" si="155"/>
        <v>1</v>
      </c>
      <c r="CN22">
        <f t="shared" si="155"/>
        <v>1</v>
      </c>
      <c r="CO22">
        <f t="shared" si="18"/>
        <v>1</v>
      </c>
      <c r="CP22">
        <f t="shared" si="19"/>
        <v>1</v>
      </c>
      <c r="CQ22">
        <f t="shared" ref="CQ22:CR22" si="156">CQ8</f>
        <v>1</v>
      </c>
      <c r="CR22">
        <f t="shared" si="156"/>
        <v>1</v>
      </c>
      <c r="DO22">
        <f t="shared" si="21"/>
        <v>5</v>
      </c>
      <c r="DP22">
        <f t="shared" ref="DP22:DQ22" si="157">DP8</f>
        <v>3</v>
      </c>
      <c r="DQ22">
        <f t="shared" si="157"/>
        <v>3</v>
      </c>
      <c r="DR22">
        <f t="shared" si="23"/>
        <v>5</v>
      </c>
      <c r="DS22">
        <f t="shared" si="24"/>
        <v>3</v>
      </c>
      <c r="DT22">
        <f t="shared" ref="DT22:DV22" si="158">8-DT8</f>
        <v>4</v>
      </c>
      <c r="DU22">
        <f t="shared" si="158"/>
        <v>4</v>
      </c>
      <c r="DV22">
        <f t="shared" si="158"/>
        <v>4</v>
      </c>
      <c r="DW22">
        <f t="shared" si="26"/>
        <v>4</v>
      </c>
      <c r="DX22">
        <f t="shared" si="27"/>
        <v>3</v>
      </c>
      <c r="DY22">
        <f t="shared" ref="DY22:DZ22" si="159">DY8</f>
        <v>2</v>
      </c>
      <c r="DZ22">
        <f t="shared" si="159"/>
        <v>3</v>
      </c>
      <c r="EW22">
        <f t="shared" si="29"/>
        <v>1</v>
      </c>
      <c r="EX22">
        <f t="shared" ref="EX22:EY22" si="160">EX8</f>
        <v>1</v>
      </c>
      <c r="EY22">
        <f t="shared" si="160"/>
        <v>1</v>
      </c>
      <c r="EZ22">
        <f t="shared" si="31"/>
        <v>1</v>
      </c>
      <c r="FA22">
        <f t="shared" si="32"/>
        <v>1</v>
      </c>
      <c r="FB22">
        <f t="shared" ref="FB22:FD22" si="161">8-FB8</f>
        <v>1</v>
      </c>
      <c r="FC22">
        <f t="shared" si="161"/>
        <v>1</v>
      </c>
      <c r="FD22">
        <f t="shared" si="161"/>
        <v>1</v>
      </c>
      <c r="FE22">
        <f t="shared" si="34"/>
        <v>1</v>
      </c>
      <c r="FF22">
        <f t="shared" si="35"/>
        <v>1</v>
      </c>
      <c r="FG22">
        <f t="shared" ref="FG22:FH22" si="162">FG8</f>
        <v>1</v>
      </c>
      <c r="FH22">
        <f t="shared" si="162"/>
        <v>1</v>
      </c>
      <c r="GE22">
        <f t="shared" si="37"/>
        <v>3</v>
      </c>
      <c r="GF22">
        <f t="shared" ref="GF22:GG22" si="163">GF8</f>
        <v>5</v>
      </c>
      <c r="GG22">
        <f t="shared" si="163"/>
        <v>3</v>
      </c>
      <c r="GH22">
        <f t="shared" si="39"/>
        <v>3</v>
      </c>
      <c r="GI22">
        <f t="shared" si="40"/>
        <v>4</v>
      </c>
      <c r="GJ22">
        <f t="shared" ref="GJ22:GL22" si="164">8-GJ8</f>
        <v>5</v>
      </c>
      <c r="GK22">
        <f t="shared" si="164"/>
        <v>5</v>
      </c>
      <c r="GL22">
        <f t="shared" si="164"/>
        <v>5</v>
      </c>
      <c r="GM22">
        <f t="shared" si="42"/>
        <v>4</v>
      </c>
      <c r="GN22">
        <f t="shared" si="43"/>
        <v>4</v>
      </c>
      <c r="GO22">
        <f t="shared" ref="GO22:GP22" si="165">GO8</f>
        <v>5</v>
      </c>
      <c r="GP22">
        <f t="shared" si="165"/>
        <v>5</v>
      </c>
      <c r="HM22">
        <f t="shared" si="45"/>
        <v>1</v>
      </c>
      <c r="HN22">
        <f t="shared" ref="HN22:HO22" si="166">HN8</f>
        <v>1</v>
      </c>
      <c r="HO22">
        <f t="shared" si="166"/>
        <v>1</v>
      </c>
      <c r="HP22">
        <f t="shared" si="47"/>
        <v>1</v>
      </c>
      <c r="HQ22">
        <f t="shared" si="48"/>
        <v>1</v>
      </c>
      <c r="HR22">
        <f t="shared" ref="HR22:HT22" si="167">8-HR8</f>
        <v>1</v>
      </c>
      <c r="HS22">
        <f t="shared" si="167"/>
        <v>1</v>
      </c>
      <c r="HT22">
        <f t="shared" si="167"/>
        <v>1</v>
      </c>
      <c r="HU22">
        <f t="shared" si="50"/>
        <v>7</v>
      </c>
      <c r="HV22">
        <f t="shared" si="51"/>
        <v>1</v>
      </c>
      <c r="HW22">
        <f t="shared" ref="HW22:HX22" si="168">HW8</f>
        <v>1</v>
      </c>
      <c r="HX22">
        <f t="shared" si="168"/>
        <v>1</v>
      </c>
      <c r="IU22">
        <f t="shared" si="53"/>
        <v>3</v>
      </c>
      <c r="IV22">
        <f t="shared" ref="IV22:IW22" si="169">IV8</f>
        <v>2</v>
      </c>
      <c r="IW22">
        <f t="shared" si="169"/>
        <v>2</v>
      </c>
      <c r="IX22">
        <f t="shared" si="55"/>
        <v>2</v>
      </c>
      <c r="IY22">
        <f t="shared" si="56"/>
        <v>2</v>
      </c>
      <c r="IZ22">
        <f t="shared" ref="IZ22:JB22" si="170">8-IZ8</f>
        <v>2</v>
      </c>
      <c r="JA22">
        <f t="shared" si="170"/>
        <v>2</v>
      </c>
      <c r="JB22">
        <f t="shared" si="170"/>
        <v>2</v>
      </c>
      <c r="JC22">
        <f t="shared" si="58"/>
        <v>2</v>
      </c>
      <c r="JD22">
        <f t="shared" si="59"/>
        <v>2</v>
      </c>
      <c r="JE22">
        <f t="shared" ref="JE22:JF22" si="171">JE8</f>
        <v>1</v>
      </c>
      <c r="JF22">
        <f t="shared" si="171"/>
        <v>2</v>
      </c>
      <c r="KC22">
        <f t="shared" si="61"/>
        <v>2</v>
      </c>
      <c r="KD22">
        <f t="shared" ref="KD22:KE22" si="172">KD8</f>
        <v>2</v>
      </c>
      <c r="KE22">
        <f t="shared" si="172"/>
        <v>2</v>
      </c>
      <c r="KF22">
        <f t="shared" si="63"/>
        <v>2</v>
      </c>
      <c r="KG22">
        <f t="shared" si="64"/>
        <v>2</v>
      </c>
      <c r="KH22">
        <f t="shared" ref="KH22:KJ22" si="173">8-KH8</f>
        <v>3</v>
      </c>
      <c r="KI22">
        <f t="shared" si="173"/>
        <v>3</v>
      </c>
      <c r="KJ22">
        <f t="shared" si="173"/>
        <v>3</v>
      </c>
      <c r="KK22">
        <f t="shared" si="66"/>
        <v>3</v>
      </c>
      <c r="KL22">
        <f t="shared" si="67"/>
        <v>3</v>
      </c>
      <c r="KM22">
        <f t="shared" ref="KM22:KN22" si="174">KM8</f>
        <v>2</v>
      </c>
      <c r="KN22">
        <f t="shared" si="174"/>
        <v>2</v>
      </c>
      <c r="LK22">
        <f t="shared" si="69"/>
        <v>1</v>
      </c>
      <c r="LL22">
        <f t="shared" ref="LL22:LM22" si="175">LL8</f>
        <v>1</v>
      </c>
      <c r="LM22">
        <f t="shared" si="175"/>
        <v>1</v>
      </c>
      <c r="LN22">
        <f t="shared" si="71"/>
        <v>1</v>
      </c>
      <c r="LO22">
        <f t="shared" si="72"/>
        <v>1</v>
      </c>
      <c r="LP22">
        <f t="shared" ref="LP22:LR22" si="176">8-LP8</f>
        <v>1</v>
      </c>
      <c r="LQ22">
        <f t="shared" si="176"/>
        <v>1</v>
      </c>
      <c r="LR22">
        <f t="shared" si="176"/>
        <v>1</v>
      </c>
      <c r="LS22">
        <f t="shared" si="74"/>
        <v>1</v>
      </c>
      <c r="LT22">
        <f t="shared" si="75"/>
        <v>1</v>
      </c>
      <c r="LU22">
        <f t="shared" ref="LU22:LV22" si="177">LU8</f>
        <v>1</v>
      </c>
      <c r="LV22">
        <f t="shared" si="177"/>
        <v>1</v>
      </c>
      <c r="LX22" s="17"/>
    </row>
    <row r="23" spans="1:353" x14ac:dyDescent="0.5">
      <c r="AY23">
        <f t="shared" si="5"/>
        <v>1</v>
      </c>
      <c r="AZ23">
        <f t="shared" si="6"/>
        <v>1</v>
      </c>
      <c r="BA23">
        <f t="shared" si="6"/>
        <v>1</v>
      </c>
      <c r="BB23">
        <f t="shared" si="7"/>
        <v>1</v>
      </c>
      <c r="BC23">
        <f t="shared" si="8"/>
        <v>1</v>
      </c>
      <c r="BD23">
        <f t="shared" si="9"/>
        <v>1</v>
      </c>
      <c r="BE23">
        <f t="shared" si="9"/>
        <v>4</v>
      </c>
      <c r="BF23">
        <f t="shared" si="9"/>
        <v>4</v>
      </c>
      <c r="BG23">
        <f t="shared" si="10"/>
        <v>4</v>
      </c>
      <c r="BH23">
        <f t="shared" si="11"/>
        <v>4</v>
      </c>
      <c r="BI23">
        <f t="shared" si="12"/>
        <v>4</v>
      </c>
      <c r="BJ23">
        <f t="shared" si="12"/>
        <v>4</v>
      </c>
      <c r="CG23">
        <f t="shared" si="13"/>
        <v>7</v>
      </c>
      <c r="CH23">
        <f t="shared" ref="CH23:CI23" si="178">CH9</f>
        <v>7</v>
      </c>
      <c r="CI23">
        <f t="shared" si="178"/>
        <v>7</v>
      </c>
      <c r="CJ23">
        <f t="shared" si="15"/>
        <v>7</v>
      </c>
      <c r="CK23">
        <f t="shared" si="16"/>
        <v>6</v>
      </c>
      <c r="CL23">
        <f t="shared" ref="CL23:CN23" si="179">8-CL9</f>
        <v>5</v>
      </c>
      <c r="CM23">
        <f t="shared" si="179"/>
        <v>1</v>
      </c>
      <c r="CN23">
        <f t="shared" si="179"/>
        <v>1</v>
      </c>
      <c r="CO23">
        <f t="shared" si="18"/>
        <v>1</v>
      </c>
      <c r="CP23">
        <f t="shared" si="19"/>
        <v>1</v>
      </c>
      <c r="CQ23">
        <f t="shared" ref="CQ23:CR23" si="180">CQ9</f>
        <v>1</v>
      </c>
      <c r="CR23">
        <f t="shared" si="180"/>
        <v>1</v>
      </c>
      <c r="DO23">
        <f t="shared" si="21"/>
        <v>2</v>
      </c>
      <c r="DP23">
        <f t="shared" ref="DP23:DQ23" si="181">DP9</f>
        <v>6</v>
      </c>
      <c r="DQ23">
        <f t="shared" si="181"/>
        <v>5</v>
      </c>
      <c r="DR23">
        <f t="shared" si="23"/>
        <v>3</v>
      </c>
      <c r="DS23">
        <f t="shared" si="24"/>
        <v>6</v>
      </c>
      <c r="DT23">
        <f t="shared" ref="DT23:DV23" si="182">8-DT9</f>
        <v>2</v>
      </c>
      <c r="DU23">
        <f t="shared" si="182"/>
        <v>4</v>
      </c>
      <c r="DV23">
        <f t="shared" si="182"/>
        <v>4</v>
      </c>
      <c r="DW23">
        <f t="shared" si="26"/>
        <v>7</v>
      </c>
      <c r="DX23">
        <f t="shared" si="27"/>
        <v>5</v>
      </c>
      <c r="DY23">
        <f t="shared" ref="DY23:DZ23" si="183">DY9</f>
        <v>7</v>
      </c>
      <c r="DZ23">
        <f t="shared" si="183"/>
        <v>7</v>
      </c>
      <c r="EW23">
        <f t="shared" si="29"/>
        <v>2</v>
      </c>
      <c r="EX23">
        <f t="shared" ref="EX23:EY23" si="184">EX9</f>
        <v>7</v>
      </c>
      <c r="EY23">
        <f t="shared" si="184"/>
        <v>5</v>
      </c>
      <c r="EZ23">
        <f t="shared" si="31"/>
        <v>6</v>
      </c>
      <c r="FA23">
        <f t="shared" si="32"/>
        <v>2</v>
      </c>
      <c r="FB23">
        <f t="shared" ref="FB23:FD23" si="185">8-FB9</f>
        <v>2</v>
      </c>
      <c r="FC23">
        <f t="shared" si="185"/>
        <v>3</v>
      </c>
      <c r="FD23">
        <f t="shared" si="185"/>
        <v>3</v>
      </c>
      <c r="FE23">
        <f t="shared" si="34"/>
        <v>5</v>
      </c>
      <c r="FF23">
        <f t="shared" si="35"/>
        <v>3</v>
      </c>
      <c r="FG23">
        <f t="shared" ref="FG23:FH23" si="186">FG9</f>
        <v>7</v>
      </c>
      <c r="FH23">
        <f t="shared" si="186"/>
        <v>5</v>
      </c>
      <c r="GE23">
        <f t="shared" si="37"/>
        <v>4</v>
      </c>
      <c r="GF23">
        <f t="shared" ref="GF23:GG23" si="187">GF9</f>
        <v>4</v>
      </c>
      <c r="GG23">
        <f t="shared" si="187"/>
        <v>2</v>
      </c>
      <c r="GH23">
        <f t="shared" si="39"/>
        <v>4</v>
      </c>
      <c r="GI23">
        <f t="shared" si="40"/>
        <v>5</v>
      </c>
      <c r="GJ23">
        <f t="shared" ref="GJ23:GL23" si="188">8-GJ9</f>
        <v>4</v>
      </c>
      <c r="GK23">
        <f t="shared" si="188"/>
        <v>4</v>
      </c>
      <c r="GL23">
        <f t="shared" si="188"/>
        <v>5</v>
      </c>
      <c r="GM23">
        <f t="shared" si="42"/>
        <v>6</v>
      </c>
      <c r="GN23">
        <f t="shared" si="43"/>
        <v>4</v>
      </c>
      <c r="GO23">
        <f t="shared" ref="GO23:GP23" si="189">GO9</f>
        <v>4</v>
      </c>
      <c r="GP23">
        <f t="shared" si="189"/>
        <v>6</v>
      </c>
      <c r="HM23">
        <f t="shared" si="45"/>
        <v>1</v>
      </c>
      <c r="HN23">
        <f t="shared" ref="HN23:HO23" si="190">HN9</f>
        <v>5</v>
      </c>
      <c r="HO23">
        <f t="shared" si="190"/>
        <v>5</v>
      </c>
      <c r="HP23">
        <f t="shared" si="47"/>
        <v>3</v>
      </c>
      <c r="HQ23">
        <f t="shared" si="48"/>
        <v>4</v>
      </c>
      <c r="HR23">
        <f t="shared" ref="HR23:HT23" si="191">8-HR9</f>
        <v>2</v>
      </c>
      <c r="HS23">
        <f t="shared" si="191"/>
        <v>1</v>
      </c>
      <c r="HT23">
        <f t="shared" si="191"/>
        <v>1</v>
      </c>
      <c r="HU23">
        <f t="shared" si="50"/>
        <v>5</v>
      </c>
      <c r="HV23">
        <f t="shared" si="51"/>
        <v>1</v>
      </c>
      <c r="HW23">
        <f t="shared" ref="HW23:HX23" si="192">HW9</f>
        <v>4</v>
      </c>
      <c r="HX23">
        <f t="shared" si="192"/>
        <v>4</v>
      </c>
      <c r="IU23">
        <f t="shared" si="53"/>
        <v>2</v>
      </c>
      <c r="IV23">
        <f t="shared" ref="IV23:IW23" si="193">IV9</f>
        <v>6</v>
      </c>
      <c r="IW23">
        <f t="shared" si="193"/>
        <v>4</v>
      </c>
      <c r="IX23">
        <f t="shared" si="55"/>
        <v>5</v>
      </c>
      <c r="IY23">
        <f t="shared" si="56"/>
        <v>4</v>
      </c>
      <c r="IZ23">
        <f t="shared" ref="IZ23:JB23" si="194">8-IZ9</f>
        <v>4</v>
      </c>
      <c r="JA23">
        <f t="shared" si="194"/>
        <v>4</v>
      </c>
      <c r="JB23">
        <f t="shared" si="194"/>
        <v>4</v>
      </c>
      <c r="JC23">
        <f t="shared" si="58"/>
        <v>4</v>
      </c>
      <c r="JD23">
        <f t="shared" si="59"/>
        <v>4</v>
      </c>
      <c r="JE23">
        <f t="shared" ref="JE23:JF23" si="195">JE9</f>
        <v>1</v>
      </c>
      <c r="JF23">
        <f t="shared" si="195"/>
        <v>1</v>
      </c>
      <c r="KC23">
        <f t="shared" si="61"/>
        <v>2</v>
      </c>
      <c r="KD23">
        <f t="shared" ref="KD23:KE23" si="196">KD9</f>
        <v>1</v>
      </c>
      <c r="KE23">
        <f t="shared" si="196"/>
        <v>1</v>
      </c>
      <c r="KF23">
        <f t="shared" si="63"/>
        <v>1</v>
      </c>
      <c r="KG23">
        <f t="shared" si="64"/>
        <v>1</v>
      </c>
      <c r="KH23">
        <f t="shared" ref="KH23:KJ23" si="197">8-KH9</f>
        <v>1</v>
      </c>
      <c r="KI23">
        <f t="shared" si="197"/>
        <v>1</v>
      </c>
      <c r="KJ23">
        <f t="shared" si="197"/>
        <v>1</v>
      </c>
      <c r="KK23">
        <f t="shared" si="66"/>
        <v>4</v>
      </c>
      <c r="KL23">
        <f t="shared" si="67"/>
        <v>1</v>
      </c>
      <c r="KM23">
        <f t="shared" ref="KM23:KN23" si="198">KM9</f>
        <v>7</v>
      </c>
      <c r="KN23">
        <f t="shared" si="198"/>
        <v>4</v>
      </c>
      <c r="LK23">
        <f t="shared" si="69"/>
        <v>7</v>
      </c>
      <c r="LL23">
        <f t="shared" ref="LL23:LM23" si="199">LL9</f>
        <v>7</v>
      </c>
      <c r="LM23">
        <f t="shared" si="199"/>
        <v>6</v>
      </c>
      <c r="LN23">
        <f t="shared" si="71"/>
        <v>7</v>
      </c>
      <c r="LO23">
        <f t="shared" si="72"/>
        <v>4</v>
      </c>
      <c r="LP23">
        <f t="shared" ref="LP23:LR23" si="200">8-LP9</f>
        <v>4</v>
      </c>
      <c r="LQ23">
        <f t="shared" si="200"/>
        <v>1</v>
      </c>
      <c r="LR23">
        <f t="shared" si="200"/>
        <v>1</v>
      </c>
      <c r="LS23">
        <f t="shared" si="74"/>
        <v>4</v>
      </c>
      <c r="LT23">
        <f t="shared" si="75"/>
        <v>7</v>
      </c>
      <c r="LU23">
        <f t="shared" ref="LU23:LV23" si="201">LU9</f>
        <v>1</v>
      </c>
      <c r="LV23">
        <f t="shared" si="201"/>
        <v>3</v>
      </c>
      <c r="LX23" s="17"/>
    </row>
    <row r="24" spans="1:353" x14ac:dyDescent="0.5">
      <c r="AY24">
        <f t="shared" si="5"/>
        <v>5</v>
      </c>
      <c r="AZ24">
        <f t="shared" si="6"/>
        <v>5</v>
      </c>
      <c r="BA24">
        <f t="shared" si="6"/>
        <v>5</v>
      </c>
      <c r="BB24">
        <f t="shared" si="7"/>
        <v>5</v>
      </c>
      <c r="BC24">
        <f t="shared" si="8"/>
        <v>5</v>
      </c>
      <c r="BD24">
        <f t="shared" si="9"/>
        <v>5</v>
      </c>
      <c r="BE24">
        <f t="shared" si="9"/>
        <v>5</v>
      </c>
      <c r="BF24">
        <f t="shared" si="9"/>
        <v>6</v>
      </c>
      <c r="BG24">
        <f t="shared" si="10"/>
        <v>5</v>
      </c>
      <c r="BH24">
        <f t="shared" si="11"/>
        <v>6</v>
      </c>
      <c r="BI24">
        <f t="shared" si="12"/>
        <v>7</v>
      </c>
      <c r="BJ24">
        <f t="shared" si="12"/>
        <v>4</v>
      </c>
      <c r="CG24">
        <f t="shared" si="13"/>
        <v>5</v>
      </c>
      <c r="CH24">
        <f t="shared" ref="CH24:CI24" si="202">CH10</f>
        <v>6</v>
      </c>
      <c r="CI24">
        <f t="shared" si="202"/>
        <v>5</v>
      </c>
      <c r="CJ24">
        <f t="shared" si="15"/>
        <v>5</v>
      </c>
      <c r="CK24">
        <f t="shared" si="16"/>
        <v>3</v>
      </c>
      <c r="CL24">
        <f t="shared" ref="CL24:CN24" si="203">8-CL10</f>
        <v>5</v>
      </c>
      <c r="CM24">
        <f t="shared" si="203"/>
        <v>5</v>
      </c>
      <c r="CN24">
        <f t="shared" si="203"/>
        <v>5</v>
      </c>
      <c r="CO24">
        <f t="shared" si="18"/>
        <v>4</v>
      </c>
      <c r="CP24">
        <f t="shared" si="19"/>
        <v>5</v>
      </c>
      <c r="CQ24">
        <f t="shared" ref="CQ24:CR24" si="204">CQ10</f>
        <v>7</v>
      </c>
      <c r="CR24">
        <f t="shared" si="204"/>
        <v>5</v>
      </c>
      <c r="DO24">
        <f t="shared" si="21"/>
        <v>5</v>
      </c>
      <c r="DP24">
        <f t="shared" ref="DP24:DQ24" si="205">DP10</f>
        <v>4</v>
      </c>
      <c r="DQ24">
        <f t="shared" si="205"/>
        <v>5</v>
      </c>
      <c r="DR24">
        <f t="shared" si="23"/>
        <v>5</v>
      </c>
      <c r="DS24">
        <f t="shared" si="24"/>
        <v>5</v>
      </c>
      <c r="DT24">
        <f t="shared" ref="DT24:DV24" si="206">8-DT10</f>
        <v>4</v>
      </c>
      <c r="DU24">
        <f t="shared" si="206"/>
        <v>5</v>
      </c>
      <c r="DV24">
        <f t="shared" si="206"/>
        <v>5</v>
      </c>
      <c r="DW24">
        <f t="shared" si="26"/>
        <v>5</v>
      </c>
      <c r="DX24">
        <f t="shared" si="27"/>
        <v>6</v>
      </c>
      <c r="DY24">
        <f t="shared" ref="DY24:DZ24" si="207">DY10</f>
        <v>6</v>
      </c>
      <c r="DZ24">
        <f t="shared" si="207"/>
        <v>5</v>
      </c>
      <c r="EW24">
        <f t="shared" si="29"/>
        <v>6</v>
      </c>
      <c r="EX24">
        <f t="shared" ref="EX24:EY24" si="208">EX10</f>
        <v>7</v>
      </c>
      <c r="EY24">
        <f t="shared" si="208"/>
        <v>6</v>
      </c>
      <c r="EZ24">
        <f t="shared" si="31"/>
        <v>6</v>
      </c>
      <c r="FA24">
        <f t="shared" si="32"/>
        <v>6</v>
      </c>
      <c r="FB24">
        <f t="shared" ref="FB24:FD24" si="209">8-FB10</f>
        <v>6</v>
      </c>
      <c r="FC24">
        <f t="shared" si="209"/>
        <v>6</v>
      </c>
      <c r="FD24">
        <f t="shared" si="209"/>
        <v>6</v>
      </c>
      <c r="FE24">
        <f t="shared" si="34"/>
        <v>3</v>
      </c>
      <c r="FF24">
        <f t="shared" si="35"/>
        <v>6</v>
      </c>
      <c r="FG24">
        <f t="shared" ref="FG24:FH24" si="210">FG10</f>
        <v>6</v>
      </c>
      <c r="FH24">
        <f t="shared" si="210"/>
        <v>6</v>
      </c>
      <c r="GE24">
        <f t="shared" si="37"/>
        <v>3</v>
      </c>
      <c r="GF24">
        <f t="shared" ref="GF24:GG24" si="211">GF10</f>
        <v>4</v>
      </c>
      <c r="GG24">
        <f t="shared" si="211"/>
        <v>5</v>
      </c>
      <c r="GH24">
        <f t="shared" si="39"/>
        <v>5</v>
      </c>
      <c r="GI24">
        <f t="shared" si="40"/>
        <v>3</v>
      </c>
      <c r="GJ24">
        <f t="shared" ref="GJ24:GL24" si="212">8-GJ10</f>
        <v>5</v>
      </c>
      <c r="GK24">
        <f t="shared" si="212"/>
        <v>5</v>
      </c>
      <c r="GL24">
        <f t="shared" si="212"/>
        <v>5</v>
      </c>
      <c r="GM24">
        <f t="shared" si="42"/>
        <v>3</v>
      </c>
      <c r="GN24">
        <f t="shared" si="43"/>
        <v>5</v>
      </c>
      <c r="GO24">
        <f t="shared" ref="GO24:GP24" si="213">GO10</f>
        <v>7</v>
      </c>
      <c r="GP24">
        <f t="shared" si="213"/>
        <v>5</v>
      </c>
      <c r="HM24">
        <f t="shared" si="45"/>
        <v>6</v>
      </c>
      <c r="HN24">
        <f t="shared" ref="HN24:HO24" si="214">HN10</f>
        <v>7</v>
      </c>
      <c r="HO24">
        <f t="shared" si="214"/>
        <v>6</v>
      </c>
      <c r="HP24">
        <f t="shared" si="47"/>
        <v>6</v>
      </c>
      <c r="HQ24">
        <f t="shared" si="48"/>
        <v>7</v>
      </c>
      <c r="HR24">
        <f t="shared" ref="HR24:HT24" si="215">8-HR10</f>
        <v>7</v>
      </c>
      <c r="HS24">
        <f t="shared" si="215"/>
        <v>7</v>
      </c>
      <c r="HT24">
        <f t="shared" si="215"/>
        <v>7</v>
      </c>
      <c r="HU24">
        <f t="shared" si="50"/>
        <v>7</v>
      </c>
      <c r="HV24">
        <f t="shared" si="51"/>
        <v>7</v>
      </c>
      <c r="HW24">
        <f t="shared" ref="HW24:HX24" si="216">HW10</f>
        <v>6</v>
      </c>
      <c r="HX24">
        <f t="shared" si="216"/>
        <v>7</v>
      </c>
      <c r="IU24">
        <f t="shared" si="53"/>
        <v>5</v>
      </c>
      <c r="IV24">
        <f t="shared" ref="IV24:IW24" si="217">IV10</f>
        <v>6</v>
      </c>
      <c r="IW24">
        <f t="shared" si="217"/>
        <v>6</v>
      </c>
      <c r="IX24">
        <f t="shared" si="55"/>
        <v>6</v>
      </c>
      <c r="IY24">
        <f t="shared" si="56"/>
        <v>6</v>
      </c>
      <c r="IZ24">
        <f t="shared" ref="IZ24:JB24" si="218">8-IZ10</f>
        <v>6</v>
      </c>
      <c r="JA24">
        <f t="shared" si="218"/>
        <v>6</v>
      </c>
      <c r="JB24">
        <f t="shared" si="218"/>
        <v>6</v>
      </c>
      <c r="JC24">
        <f t="shared" si="58"/>
        <v>4</v>
      </c>
      <c r="JD24">
        <f t="shared" si="59"/>
        <v>7</v>
      </c>
      <c r="JE24">
        <f t="shared" ref="JE24:JF24" si="219">JE10</f>
        <v>6</v>
      </c>
      <c r="JF24">
        <f t="shared" si="219"/>
        <v>5</v>
      </c>
      <c r="KC24">
        <f t="shared" si="61"/>
        <v>5</v>
      </c>
      <c r="KD24">
        <f t="shared" ref="KD24:KE24" si="220">KD10</f>
        <v>6</v>
      </c>
      <c r="KE24">
        <f t="shared" si="220"/>
        <v>5</v>
      </c>
      <c r="KF24">
        <f t="shared" si="63"/>
        <v>5</v>
      </c>
      <c r="KG24">
        <f t="shared" si="64"/>
        <v>5</v>
      </c>
      <c r="KH24">
        <f t="shared" ref="KH24:KJ24" si="221">8-KH10</f>
        <v>5</v>
      </c>
      <c r="KI24">
        <f t="shared" si="221"/>
        <v>4</v>
      </c>
      <c r="KJ24">
        <f t="shared" si="221"/>
        <v>5</v>
      </c>
      <c r="KK24">
        <f t="shared" si="66"/>
        <v>3</v>
      </c>
      <c r="KL24">
        <f t="shared" si="67"/>
        <v>4</v>
      </c>
      <c r="KM24">
        <f t="shared" ref="KM24:KN24" si="222">KM10</f>
        <v>7</v>
      </c>
      <c r="KN24">
        <f t="shared" si="222"/>
        <v>4</v>
      </c>
      <c r="LK24">
        <f t="shared" si="69"/>
        <v>5</v>
      </c>
      <c r="LL24">
        <f t="shared" ref="LL24:LM24" si="223">LL10</f>
        <v>5</v>
      </c>
      <c r="LM24">
        <f t="shared" si="223"/>
        <v>5</v>
      </c>
      <c r="LN24">
        <f t="shared" si="71"/>
        <v>5</v>
      </c>
      <c r="LO24">
        <f t="shared" si="72"/>
        <v>5</v>
      </c>
      <c r="LP24">
        <f t="shared" ref="LP24:LR24" si="224">8-LP10</f>
        <v>6</v>
      </c>
      <c r="LQ24">
        <f t="shared" si="224"/>
        <v>7</v>
      </c>
      <c r="LR24">
        <f t="shared" si="224"/>
        <v>7</v>
      </c>
      <c r="LS24">
        <f t="shared" si="74"/>
        <v>6</v>
      </c>
      <c r="LT24">
        <f t="shared" si="75"/>
        <v>5</v>
      </c>
      <c r="LU24">
        <f t="shared" ref="LU24:LV24" si="225">LU10</f>
        <v>5</v>
      </c>
      <c r="LV24">
        <f t="shared" si="225"/>
        <v>5</v>
      </c>
      <c r="LX24" s="17"/>
    </row>
    <row r="25" spans="1:353" x14ac:dyDescent="0.5">
      <c r="AY25">
        <f t="shared" si="5"/>
        <v>3</v>
      </c>
      <c r="AZ25">
        <f t="shared" si="6"/>
        <v>5</v>
      </c>
      <c r="BA25">
        <f t="shared" si="6"/>
        <v>4</v>
      </c>
      <c r="BB25">
        <f t="shared" si="7"/>
        <v>5</v>
      </c>
      <c r="BC25">
        <f t="shared" si="8"/>
        <v>5</v>
      </c>
      <c r="BD25">
        <f t="shared" si="9"/>
        <v>5</v>
      </c>
      <c r="BE25">
        <f t="shared" si="9"/>
        <v>3</v>
      </c>
      <c r="BF25">
        <f t="shared" si="9"/>
        <v>3</v>
      </c>
      <c r="BG25">
        <f t="shared" si="10"/>
        <v>3</v>
      </c>
      <c r="BH25">
        <f t="shared" si="11"/>
        <v>4</v>
      </c>
      <c r="BI25">
        <f t="shared" si="12"/>
        <v>4</v>
      </c>
      <c r="BJ25">
        <f t="shared" si="12"/>
        <v>3</v>
      </c>
      <c r="CG25">
        <f t="shared" si="13"/>
        <v>3</v>
      </c>
      <c r="CH25">
        <f t="shared" ref="CH25:CI25" si="226">CH11</f>
        <v>1</v>
      </c>
      <c r="CI25">
        <f t="shared" si="226"/>
        <v>1</v>
      </c>
      <c r="CJ25">
        <f t="shared" si="15"/>
        <v>2</v>
      </c>
      <c r="CK25">
        <f t="shared" si="16"/>
        <v>2</v>
      </c>
      <c r="CL25">
        <f t="shared" ref="CL25:CN25" si="227">8-CL11</f>
        <v>2</v>
      </c>
      <c r="CM25">
        <f t="shared" si="227"/>
        <v>2</v>
      </c>
      <c r="CN25">
        <f t="shared" si="227"/>
        <v>2</v>
      </c>
      <c r="CO25">
        <f t="shared" si="18"/>
        <v>2</v>
      </c>
      <c r="CP25">
        <f t="shared" si="19"/>
        <v>2</v>
      </c>
      <c r="CQ25">
        <f t="shared" ref="CQ25:CR25" si="228">CQ11</f>
        <v>2</v>
      </c>
      <c r="CR25">
        <f t="shared" si="228"/>
        <v>2</v>
      </c>
      <c r="DO25">
        <f t="shared" si="21"/>
        <v>5</v>
      </c>
      <c r="DP25">
        <f t="shared" ref="DP25:DQ25" si="229">DP11</f>
        <v>3</v>
      </c>
      <c r="DQ25">
        <f t="shared" si="229"/>
        <v>4</v>
      </c>
      <c r="DR25">
        <f t="shared" si="23"/>
        <v>4</v>
      </c>
      <c r="DS25">
        <f t="shared" si="24"/>
        <v>3</v>
      </c>
      <c r="DT25">
        <f t="shared" ref="DT25:DV25" si="230">8-DT11</f>
        <v>4</v>
      </c>
      <c r="DU25">
        <f t="shared" si="230"/>
        <v>3</v>
      </c>
      <c r="DV25">
        <f t="shared" si="230"/>
        <v>3</v>
      </c>
      <c r="DW25">
        <f t="shared" si="26"/>
        <v>3</v>
      </c>
      <c r="DX25">
        <f t="shared" si="27"/>
        <v>3</v>
      </c>
      <c r="DY25">
        <f t="shared" ref="DY25:DZ25" si="231">DY11</f>
        <v>4</v>
      </c>
      <c r="DZ25">
        <f t="shared" si="231"/>
        <v>4</v>
      </c>
      <c r="EW25">
        <f t="shared" si="29"/>
        <v>5</v>
      </c>
      <c r="EX25">
        <f t="shared" ref="EX25:EY25" si="232">EX11</f>
        <v>3</v>
      </c>
      <c r="EY25">
        <f t="shared" si="232"/>
        <v>3</v>
      </c>
      <c r="EZ25">
        <f t="shared" si="31"/>
        <v>5</v>
      </c>
      <c r="FA25">
        <f t="shared" si="32"/>
        <v>3</v>
      </c>
      <c r="FB25">
        <f t="shared" ref="FB25:FD25" si="233">8-FB11</f>
        <v>5</v>
      </c>
      <c r="FC25">
        <f t="shared" si="233"/>
        <v>3</v>
      </c>
      <c r="FD25">
        <f t="shared" si="233"/>
        <v>3</v>
      </c>
      <c r="FE25">
        <f t="shared" si="34"/>
        <v>1</v>
      </c>
      <c r="FF25">
        <f t="shared" si="35"/>
        <v>4</v>
      </c>
      <c r="FG25">
        <f t="shared" ref="FG25:FH25" si="234">FG11</f>
        <v>3</v>
      </c>
      <c r="FH25">
        <f t="shared" si="234"/>
        <v>3</v>
      </c>
      <c r="GE25">
        <f t="shared" si="37"/>
        <v>2</v>
      </c>
      <c r="GF25">
        <f t="shared" ref="GF25:GG25" si="235">GF11</f>
        <v>2</v>
      </c>
      <c r="GG25">
        <f t="shared" si="235"/>
        <v>2</v>
      </c>
      <c r="GH25">
        <f t="shared" si="39"/>
        <v>2</v>
      </c>
      <c r="GI25">
        <f t="shared" si="40"/>
        <v>2</v>
      </c>
      <c r="GJ25">
        <f t="shared" ref="GJ25:GL25" si="236">8-GJ11</f>
        <v>3</v>
      </c>
      <c r="GK25">
        <f t="shared" si="236"/>
        <v>3</v>
      </c>
      <c r="GL25">
        <f t="shared" si="236"/>
        <v>2</v>
      </c>
      <c r="GM25">
        <f t="shared" si="42"/>
        <v>3</v>
      </c>
      <c r="GN25">
        <f t="shared" si="43"/>
        <v>2</v>
      </c>
      <c r="GO25">
        <f t="shared" ref="GO25:GP25" si="237">GO11</f>
        <v>5</v>
      </c>
      <c r="GP25">
        <f t="shared" si="237"/>
        <v>4</v>
      </c>
      <c r="HM25">
        <f t="shared" si="45"/>
        <v>7</v>
      </c>
      <c r="HN25">
        <f t="shared" ref="HN25:HO25" si="238">HN11</f>
        <v>5</v>
      </c>
      <c r="HO25">
        <f t="shared" si="238"/>
        <v>4</v>
      </c>
      <c r="HP25">
        <f t="shared" si="47"/>
        <v>5</v>
      </c>
      <c r="HQ25">
        <f t="shared" si="48"/>
        <v>5</v>
      </c>
      <c r="HR25">
        <f t="shared" ref="HR25:HT25" si="239">8-HR11</f>
        <v>5</v>
      </c>
      <c r="HS25">
        <f t="shared" si="239"/>
        <v>4</v>
      </c>
      <c r="HT25">
        <f t="shared" si="239"/>
        <v>3</v>
      </c>
      <c r="HU25">
        <f t="shared" si="50"/>
        <v>3</v>
      </c>
      <c r="HV25">
        <f t="shared" si="51"/>
        <v>5</v>
      </c>
      <c r="HW25">
        <f t="shared" ref="HW25:HX25" si="240">HW11</f>
        <v>5</v>
      </c>
      <c r="HX25">
        <f t="shared" si="240"/>
        <v>5</v>
      </c>
      <c r="IU25">
        <f t="shared" si="53"/>
        <v>6</v>
      </c>
      <c r="IV25">
        <f t="shared" ref="IV25:IW25" si="241">IV11</f>
        <v>3</v>
      </c>
      <c r="IW25">
        <f t="shared" si="241"/>
        <v>3</v>
      </c>
      <c r="IX25">
        <f t="shared" si="55"/>
        <v>4</v>
      </c>
      <c r="IY25">
        <f t="shared" si="56"/>
        <v>3</v>
      </c>
      <c r="IZ25">
        <f t="shared" ref="IZ25:JB25" si="242">8-IZ11</f>
        <v>5</v>
      </c>
      <c r="JA25">
        <f t="shared" si="242"/>
        <v>4</v>
      </c>
      <c r="JB25">
        <f t="shared" si="242"/>
        <v>4</v>
      </c>
      <c r="JC25">
        <f t="shared" si="58"/>
        <v>4</v>
      </c>
      <c r="JD25">
        <f t="shared" si="59"/>
        <v>3</v>
      </c>
      <c r="JE25">
        <f t="shared" ref="JE25:JF25" si="243">JE11</f>
        <v>5</v>
      </c>
      <c r="JF25">
        <f t="shared" si="243"/>
        <v>4</v>
      </c>
      <c r="KC25">
        <f t="shared" si="61"/>
        <v>2</v>
      </c>
      <c r="KD25">
        <f t="shared" ref="KD25:KE25" si="244">KD11</f>
        <v>2</v>
      </c>
      <c r="KE25">
        <f t="shared" si="244"/>
        <v>2</v>
      </c>
      <c r="KF25">
        <f t="shared" si="63"/>
        <v>2</v>
      </c>
      <c r="KG25">
        <f t="shared" si="64"/>
        <v>2</v>
      </c>
      <c r="KH25">
        <f t="shared" ref="KH25:KJ25" si="245">8-KH11</f>
        <v>2</v>
      </c>
      <c r="KI25">
        <f t="shared" si="245"/>
        <v>2</v>
      </c>
      <c r="KJ25">
        <f t="shared" si="245"/>
        <v>2</v>
      </c>
      <c r="KK25">
        <f t="shared" si="66"/>
        <v>2</v>
      </c>
      <c r="KL25">
        <f t="shared" si="67"/>
        <v>2</v>
      </c>
      <c r="KM25">
        <f t="shared" ref="KM25:KN25" si="246">KM11</f>
        <v>2</v>
      </c>
      <c r="KN25">
        <f t="shared" si="246"/>
        <v>2</v>
      </c>
      <c r="LK25">
        <f t="shared" si="69"/>
        <v>5</v>
      </c>
      <c r="LL25">
        <f t="shared" ref="LL25:LM25" si="247">LL11</f>
        <v>4</v>
      </c>
      <c r="LM25">
        <f t="shared" si="247"/>
        <v>3</v>
      </c>
      <c r="LN25">
        <f t="shared" si="71"/>
        <v>5</v>
      </c>
      <c r="LO25">
        <f t="shared" si="72"/>
        <v>4</v>
      </c>
      <c r="LP25">
        <f t="shared" ref="LP25:LR25" si="248">8-LP11</f>
        <v>5</v>
      </c>
      <c r="LQ25">
        <f t="shared" si="248"/>
        <v>3</v>
      </c>
      <c r="LR25">
        <f t="shared" si="248"/>
        <v>4</v>
      </c>
      <c r="LS25">
        <f t="shared" si="74"/>
        <v>5</v>
      </c>
      <c r="LT25">
        <f t="shared" si="75"/>
        <v>5</v>
      </c>
      <c r="LU25">
        <f t="shared" ref="LU25:LV25" si="249">LU11</f>
        <v>3</v>
      </c>
      <c r="LV25">
        <f t="shared" si="249"/>
        <v>4</v>
      </c>
      <c r="LX25" s="17"/>
    </row>
    <row r="26" spans="1:353" x14ac:dyDescent="0.5">
      <c r="AY26">
        <f t="shared" si="5"/>
        <v>4</v>
      </c>
      <c r="AZ26">
        <f t="shared" si="6"/>
        <v>4</v>
      </c>
      <c r="BA26">
        <f t="shared" si="6"/>
        <v>4</v>
      </c>
      <c r="BB26">
        <f t="shared" si="7"/>
        <v>4</v>
      </c>
      <c r="BC26">
        <f t="shared" si="8"/>
        <v>4</v>
      </c>
      <c r="BD26">
        <f t="shared" si="9"/>
        <v>4</v>
      </c>
      <c r="BE26">
        <f t="shared" si="9"/>
        <v>4</v>
      </c>
      <c r="BF26">
        <f t="shared" si="9"/>
        <v>4</v>
      </c>
      <c r="BG26">
        <f t="shared" si="10"/>
        <v>4</v>
      </c>
      <c r="BH26">
        <f t="shared" si="11"/>
        <v>4</v>
      </c>
      <c r="BI26">
        <f t="shared" si="12"/>
        <v>4</v>
      </c>
      <c r="BJ26">
        <f t="shared" si="12"/>
        <v>4</v>
      </c>
      <c r="CG26">
        <f t="shared" si="13"/>
        <v>4</v>
      </c>
      <c r="CH26">
        <f t="shared" ref="CH26:CI26" si="250">CH12</f>
        <v>4</v>
      </c>
      <c r="CI26">
        <f t="shared" si="250"/>
        <v>4</v>
      </c>
      <c r="CJ26">
        <f t="shared" si="15"/>
        <v>4</v>
      </c>
      <c r="CK26">
        <f t="shared" si="16"/>
        <v>4</v>
      </c>
      <c r="CL26">
        <f t="shared" ref="CL26:CN26" si="251">8-CL12</f>
        <v>4</v>
      </c>
      <c r="CM26">
        <f t="shared" si="251"/>
        <v>4</v>
      </c>
      <c r="CN26">
        <f t="shared" si="251"/>
        <v>4</v>
      </c>
      <c r="CO26">
        <f t="shared" si="18"/>
        <v>4</v>
      </c>
      <c r="CP26">
        <f t="shared" si="19"/>
        <v>4</v>
      </c>
      <c r="CQ26">
        <f t="shared" ref="CQ26:CR26" si="252">CQ12</f>
        <v>4</v>
      </c>
      <c r="CR26">
        <f t="shared" si="252"/>
        <v>4</v>
      </c>
      <c r="DO26">
        <f t="shared" si="21"/>
        <v>5</v>
      </c>
      <c r="DP26">
        <f t="shared" ref="DP26:DQ26" si="253">DP12</f>
        <v>4</v>
      </c>
      <c r="DQ26">
        <f t="shared" si="253"/>
        <v>5</v>
      </c>
      <c r="DR26">
        <f t="shared" si="23"/>
        <v>4</v>
      </c>
      <c r="DS26">
        <f t="shared" si="24"/>
        <v>4</v>
      </c>
      <c r="DT26">
        <f t="shared" ref="DT26:DV26" si="254">8-DT12</f>
        <v>4</v>
      </c>
      <c r="DU26">
        <f t="shared" si="254"/>
        <v>4</v>
      </c>
      <c r="DV26">
        <f t="shared" si="254"/>
        <v>4</v>
      </c>
      <c r="DW26">
        <f t="shared" si="26"/>
        <v>4</v>
      </c>
      <c r="DX26">
        <f t="shared" si="27"/>
        <v>4</v>
      </c>
      <c r="DY26">
        <f t="shared" ref="DY26:DZ26" si="255">DY12</f>
        <v>4</v>
      </c>
      <c r="DZ26">
        <f t="shared" si="255"/>
        <v>4</v>
      </c>
      <c r="EW26">
        <f t="shared" si="29"/>
        <v>5</v>
      </c>
      <c r="EX26">
        <f t="shared" ref="EX26:EY26" si="256">EX12</f>
        <v>4</v>
      </c>
      <c r="EY26">
        <f t="shared" si="256"/>
        <v>4</v>
      </c>
      <c r="EZ26">
        <f t="shared" si="31"/>
        <v>4</v>
      </c>
      <c r="FA26">
        <f t="shared" si="32"/>
        <v>3</v>
      </c>
      <c r="FB26">
        <f t="shared" ref="FB26:FD26" si="257">8-FB12</f>
        <v>5</v>
      </c>
      <c r="FC26">
        <f t="shared" si="257"/>
        <v>4</v>
      </c>
      <c r="FD26">
        <f t="shared" si="257"/>
        <v>4</v>
      </c>
      <c r="FE26">
        <f t="shared" si="34"/>
        <v>4</v>
      </c>
      <c r="FF26">
        <f t="shared" si="35"/>
        <v>4</v>
      </c>
      <c r="FG26">
        <f t="shared" ref="FG26:FH26" si="258">FG12</f>
        <v>4</v>
      </c>
      <c r="FH26">
        <f t="shared" si="258"/>
        <v>4</v>
      </c>
      <c r="GE26">
        <f t="shared" si="37"/>
        <v>4</v>
      </c>
      <c r="GF26">
        <f t="shared" ref="GF26:GG26" si="259">GF12</f>
        <v>4</v>
      </c>
      <c r="GG26">
        <f t="shared" si="259"/>
        <v>4</v>
      </c>
      <c r="GH26">
        <f t="shared" si="39"/>
        <v>4</v>
      </c>
      <c r="GI26">
        <f t="shared" si="40"/>
        <v>4</v>
      </c>
      <c r="GJ26">
        <f t="shared" ref="GJ26:GL26" si="260">8-GJ12</f>
        <v>4</v>
      </c>
      <c r="GK26">
        <f t="shared" si="260"/>
        <v>4</v>
      </c>
      <c r="GL26">
        <f t="shared" si="260"/>
        <v>4</v>
      </c>
      <c r="GM26">
        <f t="shared" si="42"/>
        <v>4</v>
      </c>
      <c r="GN26">
        <f t="shared" si="43"/>
        <v>4</v>
      </c>
      <c r="GO26">
        <f t="shared" ref="GO26:GP26" si="261">GO12</f>
        <v>4</v>
      </c>
      <c r="GP26">
        <f t="shared" si="261"/>
        <v>4</v>
      </c>
      <c r="HM26">
        <f t="shared" si="45"/>
        <v>5</v>
      </c>
      <c r="HN26">
        <f t="shared" ref="HN26:HO26" si="262">HN12</f>
        <v>5</v>
      </c>
      <c r="HO26">
        <f t="shared" si="262"/>
        <v>4</v>
      </c>
      <c r="HP26">
        <f t="shared" si="47"/>
        <v>3</v>
      </c>
      <c r="HQ26">
        <f t="shared" si="48"/>
        <v>5</v>
      </c>
      <c r="HR26">
        <f t="shared" ref="HR26:HT26" si="263">8-HR12</f>
        <v>5</v>
      </c>
      <c r="HS26">
        <f t="shared" si="263"/>
        <v>4</v>
      </c>
      <c r="HT26">
        <f t="shared" si="263"/>
        <v>4</v>
      </c>
      <c r="HU26">
        <f t="shared" si="50"/>
        <v>4</v>
      </c>
      <c r="HV26">
        <f t="shared" si="51"/>
        <v>4</v>
      </c>
      <c r="HW26">
        <f t="shared" ref="HW26:HX26" si="264">HW12</f>
        <v>4</v>
      </c>
      <c r="HX26">
        <f t="shared" si="264"/>
        <v>4</v>
      </c>
      <c r="IU26">
        <f t="shared" si="53"/>
        <v>4</v>
      </c>
      <c r="IV26">
        <f t="shared" ref="IV26:IW26" si="265">IV12</f>
        <v>4</v>
      </c>
      <c r="IW26">
        <f t="shared" si="265"/>
        <v>4</v>
      </c>
      <c r="IX26">
        <f t="shared" si="55"/>
        <v>4</v>
      </c>
      <c r="IY26">
        <f t="shared" si="56"/>
        <v>4</v>
      </c>
      <c r="IZ26">
        <f t="shared" ref="IZ26:JB26" si="266">8-IZ12</f>
        <v>4</v>
      </c>
      <c r="JA26">
        <f t="shared" si="266"/>
        <v>4</v>
      </c>
      <c r="JB26">
        <f t="shared" si="266"/>
        <v>4</v>
      </c>
      <c r="JC26">
        <f t="shared" si="58"/>
        <v>4</v>
      </c>
      <c r="JD26">
        <f t="shared" si="59"/>
        <v>4</v>
      </c>
      <c r="JE26">
        <f t="shared" ref="JE26:JF26" si="267">JE12</f>
        <v>4</v>
      </c>
      <c r="JF26">
        <f t="shared" si="267"/>
        <v>4</v>
      </c>
      <c r="KC26">
        <f t="shared" si="61"/>
        <v>5</v>
      </c>
      <c r="KD26">
        <f t="shared" ref="KD26:KE26" si="268">KD12</f>
        <v>3</v>
      </c>
      <c r="KE26">
        <f t="shared" si="268"/>
        <v>5</v>
      </c>
      <c r="KF26">
        <f t="shared" si="63"/>
        <v>5</v>
      </c>
      <c r="KG26">
        <f t="shared" si="64"/>
        <v>5</v>
      </c>
      <c r="KH26">
        <f t="shared" ref="KH26:KJ26" si="269">8-KH12</f>
        <v>7</v>
      </c>
      <c r="KI26">
        <f t="shared" si="269"/>
        <v>7</v>
      </c>
      <c r="KJ26">
        <f t="shared" si="269"/>
        <v>5</v>
      </c>
      <c r="KK26">
        <f t="shared" si="66"/>
        <v>4</v>
      </c>
      <c r="KL26">
        <f t="shared" si="67"/>
        <v>4</v>
      </c>
      <c r="KM26">
        <f t="shared" ref="KM26:KN26" si="270">KM12</f>
        <v>4</v>
      </c>
      <c r="KN26">
        <f t="shared" si="270"/>
        <v>4</v>
      </c>
      <c r="LK26">
        <f t="shared" si="69"/>
        <v>4</v>
      </c>
      <c r="LL26">
        <f t="shared" ref="LL26:LM26" si="271">LL12</f>
        <v>4</v>
      </c>
      <c r="LM26">
        <f t="shared" si="271"/>
        <v>4</v>
      </c>
      <c r="LN26">
        <f t="shared" si="71"/>
        <v>4</v>
      </c>
      <c r="LO26">
        <f t="shared" si="72"/>
        <v>4</v>
      </c>
      <c r="LP26">
        <f t="shared" ref="LP26:LR26" si="272">8-LP12</f>
        <v>4</v>
      </c>
      <c r="LQ26">
        <f t="shared" si="272"/>
        <v>4</v>
      </c>
      <c r="LR26">
        <f t="shared" si="272"/>
        <v>4</v>
      </c>
      <c r="LS26">
        <f t="shared" si="74"/>
        <v>4</v>
      </c>
      <c r="LT26">
        <f t="shared" si="75"/>
        <v>4</v>
      </c>
      <c r="LU26">
        <f t="shared" ref="LU26:LV26" si="273">LU12</f>
        <v>4</v>
      </c>
      <c r="LV26">
        <f t="shared" si="273"/>
        <v>4</v>
      </c>
      <c r="LX26" s="17"/>
    </row>
    <row r="27" spans="1:353" x14ac:dyDescent="0.5">
      <c r="AY27">
        <f t="shared" si="5"/>
        <v>4</v>
      </c>
      <c r="AZ27">
        <f t="shared" si="6"/>
        <v>7</v>
      </c>
      <c r="BA27">
        <f t="shared" si="6"/>
        <v>4</v>
      </c>
      <c r="BB27">
        <f t="shared" si="7"/>
        <v>4</v>
      </c>
      <c r="BC27">
        <f t="shared" si="8"/>
        <v>4</v>
      </c>
      <c r="BD27">
        <f t="shared" si="9"/>
        <v>7</v>
      </c>
      <c r="BE27">
        <f t="shared" si="9"/>
        <v>4</v>
      </c>
      <c r="BF27">
        <f t="shared" si="9"/>
        <v>4</v>
      </c>
      <c r="BG27">
        <f t="shared" si="10"/>
        <v>4</v>
      </c>
      <c r="BH27">
        <f t="shared" si="11"/>
        <v>4</v>
      </c>
      <c r="BI27">
        <f t="shared" si="12"/>
        <v>4</v>
      </c>
      <c r="BJ27">
        <f t="shared" si="12"/>
        <v>7</v>
      </c>
      <c r="CG27">
        <f t="shared" si="13"/>
        <v>7</v>
      </c>
      <c r="CH27">
        <f t="shared" ref="CH27:CI27" si="274">CH13</f>
        <v>6</v>
      </c>
      <c r="CI27">
        <f t="shared" si="274"/>
        <v>4</v>
      </c>
      <c r="CJ27">
        <f t="shared" si="15"/>
        <v>4</v>
      </c>
      <c r="CK27">
        <f t="shared" si="16"/>
        <v>4</v>
      </c>
      <c r="CL27">
        <f t="shared" ref="CL27:CN27" si="275">8-CL13</f>
        <v>4</v>
      </c>
      <c r="CM27">
        <f t="shared" si="275"/>
        <v>4</v>
      </c>
      <c r="CN27">
        <f t="shared" si="275"/>
        <v>4</v>
      </c>
      <c r="CO27">
        <f t="shared" si="18"/>
        <v>4</v>
      </c>
      <c r="CP27">
        <f t="shared" si="19"/>
        <v>4</v>
      </c>
      <c r="CQ27">
        <f t="shared" ref="CQ27:CR27" si="276">CQ13</f>
        <v>4</v>
      </c>
      <c r="CR27">
        <f t="shared" si="276"/>
        <v>4</v>
      </c>
      <c r="DO27">
        <f t="shared" si="21"/>
        <v>7</v>
      </c>
      <c r="DP27">
        <f t="shared" ref="DP27:DQ27" si="277">DP13</f>
        <v>5</v>
      </c>
      <c r="DQ27">
        <f t="shared" si="277"/>
        <v>5</v>
      </c>
      <c r="DR27">
        <f t="shared" si="23"/>
        <v>4</v>
      </c>
      <c r="DS27">
        <f t="shared" si="24"/>
        <v>5</v>
      </c>
      <c r="DT27">
        <f t="shared" ref="DT27:DV27" si="278">8-DT13</f>
        <v>7</v>
      </c>
      <c r="DU27">
        <f t="shared" si="278"/>
        <v>5</v>
      </c>
      <c r="DV27">
        <f t="shared" si="278"/>
        <v>4</v>
      </c>
      <c r="DW27">
        <f t="shared" si="26"/>
        <v>3</v>
      </c>
      <c r="DX27">
        <f t="shared" si="27"/>
        <v>4</v>
      </c>
      <c r="DY27">
        <f t="shared" ref="DY27:DZ27" si="279">DY13</f>
        <v>3</v>
      </c>
      <c r="DZ27">
        <f t="shared" si="279"/>
        <v>2</v>
      </c>
      <c r="EW27">
        <f t="shared" si="29"/>
        <v>7</v>
      </c>
      <c r="EX27">
        <f t="shared" ref="EX27:EY27" si="280">EX13</f>
        <v>7</v>
      </c>
      <c r="EY27">
        <f t="shared" si="280"/>
        <v>5</v>
      </c>
      <c r="EZ27">
        <f t="shared" si="31"/>
        <v>5</v>
      </c>
      <c r="FA27">
        <f t="shared" si="32"/>
        <v>5</v>
      </c>
      <c r="FB27">
        <f t="shared" ref="FB27:FD27" si="281">8-FB13</f>
        <v>6</v>
      </c>
      <c r="FC27">
        <f t="shared" si="281"/>
        <v>7</v>
      </c>
      <c r="FD27">
        <f t="shared" si="281"/>
        <v>6</v>
      </c>
      <c r="FE27">
        <f t="shared" si="34"/>
        <v>6</v>
      </c>
      <c r="FF27">
        <f t="shared" si="35"/>
        <v>5</v>
      </c>
      <c r="FG27">
        <f t="shared" ref="FG27:FH27" si="282">FG13</f>
        <v>5</v>
      </c>
      <c r="FH27">
        <f t="shared" si="282"/>
        <v>7</v>
      </c>
      <c r="GE27">
        <f t="shared" si="37"/>
        <v>7</v>
      </c>
      <c r="GF27">
        <f t="shared" ref="GF27:GG27" si="283">GF13</f>
        <v>7</v>
      </c>
      <c r="GG27">
        <f t="shared" si="283"/>
        <v>6</v>
      </c>
      <c r="GH27">
        <f t="shared" si="39"/>
        <v>4</v>
      </c>
      <c r="GI27">
        <f t="shared" si="40"/>
        <v>5</v>
      </c>
      <c r="GJ27">
        <f t="shared" ref="GJ27:GL27" si="284">8-GJ13</f>
        <v>7</v>
      </c>
      <c r="GK27">
        <f t="shared" si="284"/>
        <v>4</v>
      </c>
      <c r="GL27">
        <f t="shared" si="284"/>
        <v>4</v>
      </c>
      <c r="GM27">
        <f t="shared" si="42"/>
        <v>4</v>
      </c>
      <c r="GN27">
        <f t="shared" si="43"/>
        <v>4</v>
      </c>
      <c r="GO27">
        <f t="shared" ref="GO27:GP27" si="285">GO13</f>
        <v>4</v>
      </c>
      <c r="GP27">
        <f t="shared" si="285"/>
        <v>4</v>
      </c>
      <c r="HM27">
        <f t="shared" si="45"/>
        <v>7</v>
      </c>
      <c r="HN27">
        <f t="shared" ref="HN27:HO27" si="286">HN13</f>
        <v>5</v>
      </c>
      <c r="HO27">
        <f t="shared" si="286"/>
        <v>5</v>
      </c>
      <c r="HP27">
        <f t="shared" si="47"/>
        <v>4</v>
      </c>
      <c r="HQ27">
        <f t="shared" si="48"/>
        <v>5</v>
      </c>
      <c r="HR27">
        <f t="shared" ref="HR27:HT27" si="287">8-HR13</f>
        <v>7</v>
      </c>
      <c r="HS27">
        <f t="shared" si="287"/>
        <v>3</v>
      </c>
      <c r="HT27">
        <f t="shared" si="287"/>
        <v>3</v>
      </c>
      <c r="HU27">
        <f t="shared" si="50"/>
        <v>2</v>
      </c>
      <c r="HV27">
        <f t="shared" si="51"/>
        <v>4</v>
      </c>
      <c r="HW27">
        <f t="shared" ref="HW27:HX27" si="288">HW13</f>
        <v>2</v>
      </c>
      <c r="HX27">
        <f t="shared" si="288"/>
        <v>1</v>
      </c>
      <c r="IU27">
        <f t="shared" si="53"/>
        <v>7</v>
      </c>
      <c r="IV27">
        <f t="shared" ref="IV27:IW27" si="289">IV13</f>
        <v>7</v>
      </c>
      <c r="IW27">
        <f t="shared" si="289"/>
        <v>6</v>
      </c>
      <c r="IX27">
        <f t="shared" si="55"/>
        <v>6</v>
      </c>
      <c r="IY27">
        <f t="shared" si="56"/>
        <v>5</v>
      </c>
      <c r="IZ27">
        <f t="shared" ref="IZ27:JB27" si="290">8-IZ13</f>
        <v>7</v>
      </c>
      <c r="JA27">
        <f t="shared" si="290"/>
        <v>7</v>
      </c>
      <c r="JB27">
        <f t="shared" si="290"/>
        <v>7</v>
      </c>
      <c r="JC27">
        <f t="shared" si="58"/>
        <v>7</v>
      </c>
      <c r="JD27">
        <f t="shared" si="59"/>
        <v>7</v>
      </c>
      <c r="JE27">
        <f t="shared" ref="JE27:JF27" si="291">JE13</f>
        <v>5</v>
      </c>
      <c r="JF27">
        <f t="shared" si="291"/>
        <v>6</v>
      </c>
      <c r="KC27">
        <f t="shared" si="61"/>
        <v>7</v>
      </c>
      <c r="KD27">
        <f t="shared" ref="KD27:KE27" si="292">KD13</f>
        <v>5</v>
      </c>
      <c r="KE27">
        <f t="shared" si="292"/>
        <v>6</v>
      </c>
      <c r="KF27">
        <f t="shared" si="63"/>
        <v>4</v>
      </c>
      <c r="KG27">
        <f t="shared" si="64"/>
        <v>5</v>
      </c>
      <c r="KH27">
        <f t="shared" ref="KH27:KJ27" si="293">8-KH13</f>
        <v>7</v>
      </c>
      <c r="KI27">
        <f t="shared" si="293"/>
        <v>3</v>
      </c>
      <c r="KJ27">
        <f t="shared" si="293"/>
        <v>3</v>
      </c>
      <c r="KK27">
        <f t="shared" si="66"/>
        <v>1</v>
      </c>
      <c r="KL27">
        <f t="shared" si="67"/>
        <v>4</v>
      </c>
      <c r="KM27">
        <f t="shared" ref="KM27:KN27" si="294">KM13</f>
        <v>2</v>
      </c>
      <c r="KN27">
        <f t="shared" si="294"/>
        <v>1</v>
      </c>
      <c r="LK27">
        <f t="shared" si="69"/>
        <v>6</v>
      </c>
      <c r="LL27">
        <f t="shared" ref="LL27:LM27" si="295">LL13</f>
        <v>7</v>
      </c>
      <c r="LM27">
        <f t="shared" si="295"/>
        <v>6</v>
      </c>
      <c r="LN27">
        <f t="shared" si="71"/>
        <v>6</v>
      </c>
      <c r="LO27">
        <f t="shared" si="72"/>
        <v>5</v>
      </c>
      <c r="LP27">
        <f t="shared" ref="LP27:LR27" si="296">8-LP13</f>
        <v>7</v>
      </c>
      <c r="LQ27">
        <f t="shared" si="296"/>
        <v>7</v>
      </c>
      <c r="LR27">
        <f t="shared" si="296"/>
        <v>7</v>
      </c>
      <c r="LS27">
        <f t="shared" si="74"/>
        <v>3</v>
      </c>
      <c r="LT27">
        <f t="shared" si="75"/>
        <v>4</v>
      </c>
      <c r="LU27">
        <f t="shared" ref="LU27:LV27" si="297">LU13</f>
        <v>3</v>
      </c>
      <c r="LV27">
        <f t="shared" si="297"/>
        <v>4</v>
      </c>
      <c r="LX27" s="17"/>
    </row>
    <row r="28" spans="1:353" x14ac:dyDescent="0.5">
      <c r="AY28">
        <f t="shared" si="5"/>
        <v>5</v>
      </c>
      <c r="AZ28">
        <f t="shared" si="6"/>
        <v>5</v>
      </c>
      <c r="BA28">
        <f t="shared" si="6"/>
        <v>5</v>
      </c>
      <c r="BB28">
        <f t="shared" si="7"/>
        <v>5</v>
      </c>
      <c r="BC28">
        <f t="shared" si="8"/>
        <v>5</v>
      </c>
      <c r="BD28">
        <f t="shared" si="9"/>
        <v>4</v>
      </c>
      <c r="BE28">
        <f t="shared" si="9"/>
        <v>4</v>
      </c>
      <c r="BF28">
        <f t="shared" si="9"/>
        <v>4</v>
      </c>
      <c r="BG28">
        <f t="shared" si="10"/>
        <v>7</v>
      </c>
      <c r="BH28">
        <f t="shared" si="11"/>
        <v>5</v>
      </c>
      <c r="BI28">
        <f t="shared" si="12"/>
        <v>2</v>
      </c>
      <c r="BJ28">
        <f t="shared" si="12"/>
        <v>5</v>
      </c>
      <c r="CG28">
        <f t="shared" si="13"/>
        <v>3</v>
      </c>
      <c r="CH28">
        <f t="shared" ref="CH28:CI28" si="298">CH14</f>
        <v>3</v>
      </c>
      <c r="CI28">
        <f t="shared" si="298"/>
        <v>3</v>
      </c>
      <c r="CJ28">
        <f t="shared" si="15"/>
        <v>3</v>
      </c>
      <c r="CK28">
        <f t="shared" si="16"/>
        <v>3</v>
      </c>
      <c r="CL28">
        <f t="shared" ref="CL28:CN28" si="299">8-CL14</f>
        <v>3</v>
      </c>
      <c r="CM28">
        <f t="shared" si="299"/>
        <v>3</v>
      </c>
      <c r="CN28">
        <f t="shared" si="299"/>
        <v>3</v>
      </c>
      <c r="CO28">
        <f t="shared" si="18"/>
        <v>7</v>
      </c>
      <c r="CP28">
        <f t="shared" si="19"/>
        <v>3</v>
      </c>
      <c r="CQ28">
        <f t="shared" ref="CQ28:CR28" si="300">CQ14</f>
        <v>1</v>
      </c>
      <c r="CR28">
        <f t="shared" si="300"/>
        <v>3</v>
      </c>
      <c r="DO28">
        <f t="shared" si="21"/>
        <v>2</v>
      </c>
      <c r="DP28">
        <f t="shared" ref="DP28:DQ28" si="301">DP14</f>
        <v>2</v>
      </c>
      <c r="DQ28">
        <f t="shared" si="301"/>
        <v>2</v>
      </c>
      <c r="DR28">
        <f t="shared" si="23"/>
        <v>2</v>
      </c>
      <c r="DS28">
        <f t="shared" si="24"/>
        <v>2</v>
      </c>
      <c r="DT28">
        <f t="shared" ref="DT28:DV28" si="302">8-DT14</f>
        <v>3</v>
      </c>
      <c r="DU28">
        <f t="shared" si="302"/>
        <v>3</v>
      </c>
      <c r="DV28">
        <f t="shared" si="302"/>
        <v>4</v>
      </c>
      <c r="DW28">
        <f t="shared" si="26"/>
        <v>7</v>
      </c>
      <c r="DX28">
        <f t="shared" si="27"/>
        <v>4</v>
      </c>
      <c r="DY28">
        <f t="shared" ref="DY28:DZ28" si="303">DY14</f>
        <v>2</v>
      </c>
      <c r="DZ28">
        <f t="shared" si="303"/>
        <v>2</v>
      </c>
      <c r="EW28">
        <f t="shared" si="29"/>
        <v>2</v>
      </c>
      <c r="EX28">
        <f t="shared" ref="EX28:EY28" si="304">EX14</f>
        <v>2</v>
      </c>
      <c r="EY28">
        <f t="shared" si="304"/>
        <v>2</v>
      </c>
      <c r="EZ28">
        <f t="shared" si="31"/>
        <v>6</v>
      </c>
      <c r="FA28">
        <f t="shared" si="32"/>
        <v>2</v>
      </c>
      <c r="FB28">
        <f t="shared" ref="FB28:FD28" si="305">8-FB14</f>
        <v>3</v>
      </c>
      <c r="FC28">
        <f t="shared" si="305"/>
        <v>4</v>
      </c>
      <c r="FD28">
        <f t="shared" si="305"/>
        <v>3</v>
      </c>
      <c r="FE28">
        <f t="shared" si="34"/>
        <v>7</v>
      </c>
      <c r="FF28">
        <f t="shared" si="35"/>
        <v>4</v>
      </c>
      <c r="FG28">
        <f t="shared" ref="FG28:FH28" si="306">FG14</f>
        <v>4</v>
      </c>
      <c r="FH28">
        <f t="shared" si="306"/>
        <v>2</v>
      </c>
      <c r="GE28">
        <f t="shared" si="37"/>
        <v>2</v>
      </c>
      <c r="GF28">
        <f t="shared" ref="GF28:GG28" si="307">GF14</f>
        <v>2</v>
      </c>
      <c r="GG28">
        <f t="shared" si="307"/>
        <v>2</v>
      </c>
      <c r="GH28">
        <f t="shared" si="39"/>
        <v>2</v>
      </c>
      <c r="GI28">
        <f t="shared" si="40"/>
        <v>2</v>
      </c>
      <c r="GJ28">
        <f t="shared" ref="GJ28:GL28" si="308">8-GJ14</f>
        <v>3</v>
      </c>
      <c r="GK28">
        <f t="shared" si="308"/>
        <v>4</v>
      </c>
      <c r="GL28">
        <f t="shared" si="308"/>
        <v>3</v>
      </c>
      <c r="GM28">
        <f t="shared" si="42"/>
        <v>7</v>
      </c>
      <c r="GN28">
        <f t="shared" si="43"/>
        <v>3</v>
      </c>
      <c r="GO28">
        <f t="shared" ref="GO28:GP28" si="309">GO14</f>
        <v>3</v>
      </c>
      <c r="GP28">
        <f t="shared" si="309"/>
        <v>3</v>
      </c>
      <c r="HM28">
        <f t="shared" si="45"/>
        <v>5</v>
      </c>
      <c r="HN28">
        <f t="shared" ref="HN28:HO28" si="310">HN14</f>
        <v>5</v>
      </c>
      <c r="HO28">
        <f t="shared" si="310"/>
        <v>5</v>
      </c>
      <c r="HP28">
        <f t="shared" si="47"/>
        <v>3</v>
      </c>
      <c r="HQ28">
        <f t="shared" si="48"/>
        <v>6</v>
      </c>
      <c r="HR28">
        <f t="shared" ref="HR28:HT28" si="311">8-HR14</f>
        <v>5</v>
      </c>
      <c r="HS28">
        <f t="shared" si="311"/>
        <v>5</v>
      </c>
      <c r="HT28">
        <f t="shared" si="311"/>
        <v>5</v>
      </c>
      <c r="HU28">
        <f t="shared" si="50"/>
        <v>7</v>
      </c>
      <c r="HV28">
        <f t="shared" si="51"/>
        <v>5</v>
      </c>
      <c r="HW28">
        <f t="shared" ref="HW28:HX28" si="312">HW14</f>
        <v>5</v>
      </c>
      <c r="HX28">
        <f t="shared" si="312"/>
        <v>5</v>
      </c>
      <c r="IU28">
        <f t="shared" si="53"/>
        <v>2</v>
      </c>
      <c r="IV28">
        <f t="shared" ref="IV28:IW28" si="313">IV14</f>
        <v>2</v>
      </c>
      <c r="IW28">
        <f t="shared" si="313"/>
        <v>2</v>
      </c>
      <c r="IX28">
        <f t="shared" si="55"/>
        <v>2</v>
      </c>
      <c r="IY28">
        <f t="shared" si="56"/>
        <v>2</v>
      </c>
      <c r="IZ28">
        <f t="shared" ref="IZ28:JB28" si="314">8-IZ14</f>
        <v>2</v>
      </c>
      <c r="JA28">
        <f t="shared" si="314"/>
        <v>3</v>
      </c>
      <c r="JB28">
        <f t="shared" si="314"/>
        <v>3</v>
      </c>
      <c r="JC28">
        <f t="shared" si="58"/>
        <v>7</v>
      </c>
      <c r="JD28">
        <f t="shared" si="59"/>
        <v>4</v>
      </c>
      <c r="JE28">
        <f t="shared" ref="JE28:JF28" si="315">JE14</f>
        <v>5</v>
      </c>
      <c r="JF28">
        <f t="shared" si="315"/>
        <v>2</v>
      </c>
      <c r="KC28">
        <f t="shared" si="61"/>
        <v>2</v>
      </c>
      <c r="KD28">
        <f t="shared" ref="KD28:KE28" si="316">KD14</f>
        <v>2</v>
      </c>
      <c r="KE28">
        <f t="shared" si="316"/>
        <v>2</v>
      </c>
      <c r="KF28">
        <f t="shared" si="63"/>
        <v>2</v>
      </c>
      <c r="KG28">
        <f t="shared" si="64"/>
        <v>2</v>
      </c>
      <c r="KH28">
        <f t="shared" ref="KH28:KJ28" si="317">8-KH14</f>
        <v>2</v>
      </c>
      <c r="KI28">
        <f t="shared" si="317"/>
        <v>4</v>
      </c>
      <c r="KJ28">
        <f t="shared" si="317"/>
        <v>3</v>
      </c>
      <c r="KK28">
        <f t="shared" si="66"/>
        <v>7</v>
      </c>
      <c r="KL28">
        <f t="shared" si="67"/>
        <v>5</v>
      </c>
      <c r="KM28">
        <f t="shared" ref="KM28:KN28" si="318">KM14</f>
        <v>5</v>
      </c>
      <c r="KN28">
        <f t="shared" si="318"/>
        <v>2</v>
      </c>
      <c r="LK28">
        <f t="shared" si="69"/>
        <v>2</v>
      </c>
      <c r="LL28">
        <f t="shared" ref="LL28:LM28" si="319">LL14</f>
        <v>2</v>
      </c>
      <c r="LM28">
        <f t="shared" si="319"/>
        <v>1</v>
      </c>
      <c r="LN28">
        <f t="shared" si="71"/>
        <v>2</v>
      </c>
      <c r="LO28">
        <f t="shared" si="72"/>
        <v>2</v>
      </c>
      <c r="LP28">
        <f t="shared" ref="LP28:LR28" si="320">8-LP14</f>
        <v>2</v>
      </c>
      <c r="LQ28">
        <f t="shared" si="320"/>
        <v>2</v>
      </c>
      <c r="LR28">
        <f t="shared" si="320"/>
        <v>2</v>
      </c>
      <c r="LS28">
        <f t="shared" si="74"/>
        <v>7</v>
      </c>
      <c r="LT28">
        <f t="shared" si="75"/>
        <v>2</v>
      </c>
      <c r="LU28">
        <f t="shared" ref="LU28:LV28" si="321">LU14</f>
        <v>4</v>
      </c>
      <c r="LV28">
        <f t="shared" si="321"/>
        <v>2</v>
      </c>
      <c r="LX28" s="17"/>
    </row>
    <row r="29" spans="1:353" x14ac:dyDescent="0.5">
      <c r="LX29" s="17"/>
    </row>
    <row r="30" spans="1:353" x14ac:dyDescent="0.5">
      <c r="D30" s="25" t="s">
        <v>525</v>
      </c>
      <c r="E30" s="25"/>
      <c r="F30" s="25"/>
      <c r="G30" s="25"/>
      <c r="H30" s="26" t="s">
        <v>527</v>
      </c>
      <c r="I30" s="26"/>
      <c r="J30" s="26"/>
      <c r="K30" s="26"/>
      <c r="L30" s="25" t="s">
        <v>528</v>
      </c>
      <c r="M30" s="25"/>
      <c r="N30" s="25"/>
      <c r="O30" s="25"/>
      <c r="P30" s="26" t="s">
        <v>529</v>
      </c>
      <c r="Q30" s="26"/>
      <c r="R30" s="26"/>
      <c r="S30" s="26"/>
      <c r="T30" s="25" t="s">
        <v>530</v>
      </c>
      <c r="U30" s="25"/>
      <c r="V30" s="25"/>
      <c r="W30" s="25"/>
      <c r="X30" s="26" t="s">
        <v>531</v>
      </c>
      <c r="Y30" s="26"/>
      <c r="Z30" s="26"/>
      <c r="AA30" s="26"/>
      <c r="AB30" s="25" t="s">
        <v>532</v>
      </c>
      <c r="AC30" s="25"/>
      <c r="AD30" s="25"/>
      <c r="AE30" s="25"/>
      <c r="AF30" s="26" t="s">
        <v>533</v>
      </c>
      <c r="AG30" s="26"/>
      <c r="AH30" s="26"/>
      <c r="AI30" s="26"/>
      <c r="AJ30" s="25" t="s">
        <v>534</v>
      </c>
      <c r="AK30" s="25"/>
      <c r="AL30" s="25"/>
      <c r="AM30" s="25"/>
      <c r="LX30" s="17"/>
    </row>
    <row r="31" spans="1:353" s="17" customFormat="1" x14ac:dyDescent="0.5">
      <c r="A31" s="17" t="s">
        <v>520</v>
      </c>
      <c r="B31" s="17" t="s">
        <v>521</v>
      </c>
      <c r="C31" s="17" t="s">
        <v>522</v>
      </c>
      <c r="D31" s="8" t="s">
        <v>518</v>
      </c>
      <c r="E31" s="8" t="s">
        <v>519</v>
      </c>
      <c r="F31" s="8" t="s">
        <v>526</v>
      </c>
      <c r="G31" s="8" t="s">
        <v>524</v>
      </c>
      <c r="H31" s="19" t="s">
        <v>518</v>
      </c>
      <c r="I31" s="19" t="s">
        <v>519</v>
      </c>
      <c r="J31" s="19" t="s">
        <v>526</v>
      </c>
      <c r="K31" s="19" t="s">
        <v>524</v>
      </c>
      <c r="L31" s="20" t="s">
        <v>518</v>
      </c>
      <c r="M31" s="20" t="s">
        <v>519</v>
      </c>
      <c r="N31" s="20" t="s">
        <v>526</v>
      </c>
      <c r="O31" s="20" t="s">
        <v>524</v>
      </c>
      <c r="P31" s="21" t="s">
        <v>518</v>
      </c>
      <c r="Q31" s="21" t="s">
        <v>519</v>
      </c>
      <c r="R31" s="21" t="s">
        <v>526</v>
      </c>
      <c r="S31" s="21" t="s">
        <v>524</v>
      </c>
      <c r="T31" s="8" t="s">
        <v>518</v>
      </c>
      <c r="U31" s="8" t="s">
        <v>519</v>
      </c>
      <c r="V31" s="8" t="s">
        <v>526</v>
      </c>
      <c r="W31" s="8" t="s">
        <v>524</v>
      </c>
      <c r="X31" s="21" t="s">
        <v>518</v>
      </c>
      <c r="Y31" s="21" t="s">
        <v>519</v>
      </c>
      <c r="Z31" s="21" t="s">
        <v>526</v>
      </c>
      <c r="AA31" s="21" t="s">
        <v>524</v>
      </c>
      <c r="AB31" s="8" t="s">
        <v>518</v>
      </c>
      <c r="AC31" s="8" t="s">
        <v>519</v>
      </c>
      <c r="AD31" s="8" t="s">
        <v>526</v>
      </c>
      <c r="AE31" s="8" t="s">
        <v>524</v>
      </c>
      <c r="AF31" s="21" t="s">
        <v>518</v>
      </c>
      <c r="AG31" s="21" t="s">
        <v>519</v>
      </c>
      <c r="AH31" s="21" t="s">
        <v>526</v>
      </c>
      <c r="AI31" s="21" t="s">
        <v>524</v>
      </c>
      <c r="AJ31" s="8" t="s">
        <v>518</v>
      </c>
      <c r="AK31" s="8" t="s">
        <v>519</v>
      </c>
      <c r="AL31" s="8" t="s">
        <v>526</v>
      </c>
      <c r="AM31" s="8" t="s">
        <v>524</v>
      </c>
    </row>
    <row r="32" spans="1:353" s="17" customFormat="1" x14ac:dyDescent="0.5">
      <c r="A32" s="17">
        <v>1</v>
      </c>
      <c r="B32">
        <v>19</v>
      </c>
      <c r="C32" t="s">
        <v>443</v>
      </c>
      <c r="F32" s="24">
        <f t="shared" ref="F32:F43" si="322">AVERAGE(AY17:BD17)</f>
        <v>5.166666666666667</v>
      </c>
      <c r="G32" s="24">
        <f t="shared" ref="G32:G43" si="323">AVERAGE(BE17:BJ17)</f>
        <v>4</v>
      </c>
      <c r="H32" s="24">
        <f t="shared" ref="H32:H43" si="324">AVERAGE(BM3,BO3,BQ3,BU3,BV3,BX3,BZ3,CB3,CC3,CE3)-40</f>
        <v>3</v>
      </c>
      <c r="I32" s="24">
        <f t="shared" ref="I32:I43" si="325">AVERAGE(BN3,BP3,BR3,BS3,BT3,BW3,BY3,CA3,CD3,CF3)-40</f>
        <v>1.1000000000000014</v>
      </c>
      <c r="J32" s="24">
        <f t="shared" ref="J32:J43" si="326">AVERAGE(CG17:CL17)</f>
        <v>6.166666666666667</v>
      </c>
      <c r="K32" s="24">
        <f t="shared" ref="K32:K43" si="327">AVERAGE(CM17:CR17)</f>
        <v>4</v>
      </c>
      <c r="L32" s="24">
        <f t="shared" ref="L32:L43" si="328">AVERAGE(CU3,CW3,CY3,DC3,DD3,DF3,DH3,DJ3,DK3,DM3)-40</f>
        <v>2.5</v>
      </c>
      <c r="M32" s="24">
        <f t="shared" ref="M32:M43" si="329">AVERAGE(CV3,CX3,CZ3,DA3,DB3,DE3,DG3,DI3,DL3,DN3)-40</f>
        <v>1</v>
      </c>
      <c r="N32" s="24">
        <f t="shared" ref="N32:N43" si="330">AVERAGE(DO17:DT17)</f>
        <v>7</v>
      </c>
      <c r="O32" s="24">
        <f t="shared" ref="O32:O43" si="331">AVERAGE(DU17:DZ17)</f>
        <v>4.666666666666667</v>
      </c>
      <c r="P32" s="24">
        <f t="shared" ref="P32:P43" si="332">AVERAGE(EC3,EE3,EG3,EK3,EL3,EN3,EP3,ER3,ES3,EU3)-40</f>
        <v>2.7000000000000028</v>
      </c>
      <c r="Q32" s="24">
        <f t="shared" ref="Q32:Q43" si="333">AVERAGE(ED3,EF3,EH3,EI3,EJ3,EM3,EO3,EQ3,ET3,EV3)-40</f>
        <v>1.1000000000000014</v>
      </c>
      <c r="R32" s="24">
        <f t="shared" ref="R32:R43" si="334">AVERAGE(EW17:FB17)</f>
        <v>7</v>
      </c>
      <c r="S32" s="24">
        <f t="shared" ref="S32:S43" si="335">AVERAGE(FC17:FH17)</f>
        <v>5</v>
      </c>
      <c r="T32" s="24">
        <f t="shared" ref="T32:T43" si="336">AVERAGE(FK3,FM3,FO3,FS3,FT3,FV3,FX3,FZ3,GA3,GC3)-40</f>
        <v>2.2999999999999972</v>
      </c>
      <c r="U32" s="24">
        <f t="shared" ref="U32:U43" si="337">AVERAGE(FL3,FN3,FP3,FQ3,FR3,FU3,FW3,FY3,GB3,GD3)-40</f>
        <v>1.2999999999999972</v>
      </c>
      <c r="V32" s="24">
        <f t="shared" ref="V32:V43" si="338">AVERAGE(GE17:GJ17)</f>
        <v>6</v>
      </c>
      <c r="W32" s="24">
        <f t="shared" ref="W32:W43" si="339">AVERAGE(GK17:GP17)</f>
        <v>4.666666666666667</v>
      </c>
      <c r="X32" s="24">
        <f t="shared" ref="X32:X43" si="340">AVERAGE(GS3,GU3,GW3,HA3,HB3,HD3,HF3,HH3,HI3,HK3)-40</f>
        <v>2.7000000000000028</v>
      </c>
      <c r="Y32" s="24">
        <f t="shared" ref="Y32:Y43" si="341">AVERAGE(GT3,GV3,GX3,GY3,GZ3,HC3,HE3,HG3,HJ3,HL3)-40</f>
        <v>1.1000000000000014</v>
      </c>
      <c r="Z32" s="24">
        <f t="shared" ref="Z32:Z43" si="342">AVERAGE(HM17:HR17)</f>
        <v>6.166666666666667</v>
      </c>
      <c r="AA32" s="24">
        <f t="shared" ref="AA32:AA43" si="343">AVERAGE(HS17:HX17)</f>
        <v>5.166666666666667</v>
      </c>
      <c r="AB32" s="24">
        <f t="shared" ref="AB32:AB43" si="344">AVERAGE(IA3,IC3,IE3,II3,IJ3,IL3,IN3,IP3,IQ3,IS3)-40</f>
        <v>3.1000000000000014</v>
      </c>
      <c r="AC32" s="24">
        <f t="shared" ref="AC32:AC43" si="345">AVERAGE(IB3,ID3,IF3,IG3,IH3,IK3,IM3,IO3,IR3,IT3)-40</f>
        <v>1.1000000000000014</v>
      </c>
      <c r="AD32" s="24">
        <f t="shared" ref="AD32:AD43" si="346">AVERAGE(IU17:IZ17)</f>
        <v>7</v>
      </c>
      <c r="AE32" s="24">
        <f t="shared" ref="AE32:AE43" si="347">AVERAGE(JA17:JF17)</f>
        <v>7</v>
      </c>
      <c r="AF32" s="24">
        <f t="shared" ref="AF32:AF43" si="348">AVERAGE(JI3,JK3,JM3,JQ3,JR3,JT3,JV3,JX3,JY3,KA3)-40</f>
        <v>1.6000000000000014</v>
      </c>
      <c r="AG32" s="24">
        <f t="shared" ref="AG32:AG43" si="349">AVERAGE(JJ3,JL3,JN3,JO3,JP3,JS3,JU3,JW3,JZ3,KB3)-40</f>
        <v>1.2999999999999972</v>
      </c>
      <c r="AH32" s="24">
        <f t="shared" ref="AH32:AH43" si="350">AVERAGE(KC17:KH17)</f>
        <v>4.333333333333333</v>
      </c>
      <c r="AI32" s="24">
        <f t="shared" ref="AI32:AI43" si="351">AVERAGE(KI17:KN17)</f>
        <v>4.333333333333333</v>
      </c>
      <c r="AJ32" s="24">
        <f t="shared" ref="AJ32:AJ43" si="352">AVERAGE(KQ3,KS3,KU3,KY3,KZ3,LB3,LD3,LF3,LG3,LI3)-40</f>
        <v>3.1000000000000014</v>
      </c>
      <c r="AK32" s="24">
        <f t="shared" ref="AK32:AK43" si="353">AVERAGE(KR3,KT3,KV3,KW3,KX3,LA3,LC3,LE3,LH3,LJ3)-40</f>
        <v>1</v>
      </c>
      <c r="AL32" s="24">
        <f t="shared" ref="AL32:AL43" si="354">AVERAGE(LK17:LP17)</f>
        <v>6.166666666666667</v>
      </c>
      <c r="AM32" s="24">
        <f t="shared" ref="AM32:AM43" si="355">AVERAGE(LQ17:LV17)</f>
        <v>4.5</v>
      </c>
    </row>
    <row r="33" spans="1:39" s="17" customFormat="1" x14ac:dyDescent="0.5">
      <c r="A33" s="17">
        <v>2</v>
      </c>
      <c r="B33">
        <v>28</v>
      </c>
      <c r="C33" t="s">
        <v>444</v>
      </c>
      <c r="F33" s="24">
        <f t="shared" si="322"/>
        <v>4.333333333333333</v>
      </c>
      <c r="G33" s="24">
        <f t="shared" si="323"/>
        <v>4</v>
      </c>
      <c r="H33" s="24">
        <f t="shared" si="324"/>
        <v>1</v>
      </c>
      <c r="I33" s="24">
        <f t="shared" si="325"/>
        <v>1</v>
      </c>
      <c r="J33" s="24">
        <f t="shared" si="326"/>
        <v>3.1666666666666665</v>
      </c>
      <c r="K33" s="24">
        <f t="shared" si="327"/>
        <v>2.6666666666666665</v>
      </c>
      <c r="L33" s="24">
        <f t="shared" si="328"/>
        <v>1.3999999999999986</v>
      </c>
      <c r="M33" s="24">
        <f t="shared" si="329"/>
        <v>1</v>
      </c>
      <c r="N33" s="24">
        <f t="shared" si="330"/>
        <v>4.5</v>
      </c>
      <c r="O33" s="24">
        <f t="shared" si="331"/>
        <v>3.1666666666666665</v>
      </c>
      <c r="P33" s="24">
        <f t="shared" si="332"/>
        <v>1.1000000000000014</v>
      </c>
      <c r="Q33" s="24">
        <f t="shared" si="333"/>
        <v>1</v>
      </c>
      <c r="R33" s="24">
        <f t="shared" si="334"/>
        <v>3.5</v>
      </c>
      <c r="S33" s="24">
        <f t="shared" si="335"/>
        <v>2.8333333333333335</v>
      </c>
      <c r="T33" s="24">
        <f t="shared" si="336"/>
        <v>1.3999999999999986</v>
      </c>
      <c r="U33" s="24">
        <f t="shared" si="337"/>
        <v>1</v>
      </c>
      <c r="V33" s="24">
        <f t="shared" si="338"/>
        <v>4.5</v>
      </c>
      <c r="W33" s="24">
        <f t="shared" si="339"/>
        <v>4.333333333333333</v>
      </c>
      <c r="X33" s="24">
        <f t="shared" si="340"/>
        <v>1.7000000000000028</v>
      </c>
      <c r="Y33" s="24">
        <f t="shared" si="341"/>
        <v>1</v>
      </c>
      <c r="Z33" s="24">
        <f t="shared" si="342"/>
        <v>3.8333333333333335</v>
      </c>
      <c r="AA33" s="24">
        <f t="shared" si="343"/>
        <v>3.8333333333333335</v>
      </c>
      <c r="AB33" s="24">
        <f t="shared" si="344"/>
        <v>2</v>
      </c>
      <c r="AC33" s="24">
        <f t="shared" si="345"/>
        <v>1</v>
      </c>
      <c r="AD33" s="24">
        <f t="shared" si="346"/>
        <v>5.333333333333333</v>
      </c>
      <c r="AE33" s="24">
        <f t="shared" si="347"/>
        <v>4.666666666666667</v>
      </c>
      <c r="AF33" s="24">
        <f t="shared" si="348"/>
        <v>1.2000000000000028</v>
      </c>
      <c r="AG33" s="24">
        <f t="shared" si="349"/>
        <v>1</v>
      </c>
      <c r="AH33" s="24">
        <f t="shared" si="350"/>
        <v>4</v>
      </c>
      <c r="AI33" s="24">
        <f t="shared" si="351"/>
        <v>3.6666666666666665</v>
      </c>
      <c r="AJ33" s="24">
        <f t="shared" si="352"/>
        <v>1.7999999999999972</v>
      </c>
      <c r="AK33" s="24">
        <f t="shared" si="353"/>
        <v>1</v>
      </c>
      <c r="AL33" s="24">
        <f t="shared" si="354"/>
        <v>4.333333333333333</v>
      </c>
      <c r="AM33" s="24">
        <f t="shared" si="355"/>
        <v>3.6666666666666665</v>
      </c>
    </row>
    <row r="34" spans="1:39" s="17" customFormat="1" x14ac:dyDescent="0.5">
      <c r="A34" s="17">
        <v>3</v>
      </c>
      <c r="B34">
        <v>19</v>
      </c>
      <c r="C34" t="s">
        <v>443</v>
      </c>
      <c r="F34" s="24">
        <f t="shared" si="322"/>
        <v>3.1666666666666665</v>
      </c>
      <c r="G34" s="24">
        <f t="shared" si="323"/>
        <v>4.166666666666667</v>
      </c>
      <c r="H34" s="24">
        <f t="shared" si="324"/>
        <v>2</v>
      </c>
      <c r="I34" s="24">
        <f t="shared" si="325"/>
        <v>2.5</v>
      </c>
      <c r="J34" s="24">
        <f t="shared" si="326"/>
        <v>3.6666666666666665</v>
      </c>
      <c r="K34" s="24">
        <f t="shared" si="327"/>
        <v>2.5</v>
      </c>
      <c r="L34" s="24">
        <f t="shared" si="328"/>
        <v>2.2000000000000028</v>
      </c>
      <c r="M34" s="24">
        <f t="shared" si="329"/>
        <v>2.7999999999999972</v>
      </c>
      <c r="N34" s="24">
        <f t="shared" si="330"/>
        <v>2</v>
      </c>
      <c r="O34" s="24">
        <f t="shared" si="331"/>
        <v>3</v>
      </c>
      <c r="P34" s="24">
        <f t="shared" si="332"/>
        <v>1.7000000000000028</v>
      </c>
      <c r="Q34" s="24">
        <f t="shared" si="333"/>
        <v>1.5</v>
      </c>
      <c r="R34" s="24">
        <f t="shared" si="334"/>
        <v>4.333333333333333</v>
      </c>
      <c r="S34" s="24">
        <f t="shared" si="335"/>
        <v>4.666666666666667</v>
      </c>
      <c r="T34" s="24">
        <f t="shared" si="336"/>
        <v>1.1000000000000014</v>
      </c>
      <c r="U34" s="24">
        <f t="shared" si="337"/>
        <v>1.5</v>
      </c>
      <c r="V34" s="24">
        <f t="shared" si="338"/>
        <v>3.1666666666666665</v>
      </c>
      <c r="W34" s="24">
        <f t="shared" si="339"/>
        <v>3.6666666666666665</v>
      </c>
      <c r="X34" s="24">
        <f t="shared" si="340"/>
        <v>2</v>
      </c>
      <c r="Y34" s="24">
        <f t="shared" si="341"/>
        <v>1.2999999999999972</v>
      </c>
      <c r="Z34" s="24">
        <f t="shared" si="342"/>
        <v>4.833333333333333</v>
      </c>
      <c r="AA34" s="24">
        <f t="shared" si="343"/>
        <v>4.5</v>
      </c>
      <c r="AB34" s="24">
        <f t="shared" si="344"/>
        <v>2.2000000000000028</v>
      </c>
      <c r="AC34" s="24">
        <f t="shared" si="345"/>
        <v>2.1000000000000014</v>
      </c>
      <c r="AD34" s="24">
        <f t="shared" si="346"/>
        <v>5.166666666666667</v>
      </c>
      <c r="AE34" s="24">
        <f t="shared" si="347"/>
        <v>4</v>
      </c>
      <c r="AF34" s="24">
        <f t="shared" si="348"/>
        <v>1.1000000000000014</v>
      </c>
      <c r="AG34" s="24">
        <f t="shared" si="349"/>
        <v>1.2000000000000028</v>
      </c>
      <c r="AH34" s="24">
        <f t="shared" si="350"/>
        <v>3.5</v>
      </c>
      <c r="AI34" s="24">
        <f t="shared" si="351"/>
        <v>3.6666666666666665</v>
      </c>
      <c r="AJ34" s="24">
        <f t="shared" si="352"/>
        <v>1.6000000000000014</v>
      </c>
      <c r="AK34" s="24">
        <f t="shared" si="353"/>
        <v>1.5</v>
      </c>
      <c r="AL34" s="24">
        <f t="shared" si="354"/>
        <v>5</v>
      </c>
      <c r="AM34" s="24">
        <f t="shared" si="355"/>
        <v>2</v>
      </c>
    </row>
    <row r="35" spans="1:39" s="17" customFormat="1" x14ac:dyDescent="0.5">
      <c r="A35" s="18">
        <v>4</v>
      </c>
      <c r="B35">
        <v>20</v>
      </c>
      <c r="C35" t="s">
        <v>443</v>
      </c>
      <c r="F35" s="24">
        <f t="shared" si="322"/>
        <v>4.833333333333333</v>
      </c>
      <c r="G35" s="24">
        <f t="shared" si="323"/>
        <v>4.166666666666667</v>
      </c>
      <c r="H35" s="24">
        <f t="shared" si="324"/>
        <v>1.8999999999999986</v>
      </c>
      <c r="I35" s="24">
        <f t="shared" si="325"/>
        <v>1</v>
      </c>
      <c r="J35" s="24">
        <f t="shared" si="326"/>
        <v>4.5</v>
      </c>
      <c r="K35" s="24">
        <f t="shared" si="327"/>
        <v>4.333333333333333</v>
      </c>
      <c r="L35" s="24">
        <f t="shared" si="328"/>
        <v>3.2999999999999972</v>
      </c>
      <c r="M35" s="24">
        <f t="shared" si="329"/>
        <v>1.2000000000000028</v>
      </c>
      <c r="N35" s="24">
        <f t="shared" si="330"/>
        <v>4.5</v>
      </c>
      <c r="O35" s="24">
        <f t="shared" si="331"/>
        <v>4</v>
      </c>
      <c r="P35" s="24">
        <f t="shared" si="332"/>
        <v>2.5</v>
      </c>
      <c r="Q35" s="24">
        <f t="shared" si="333"/>
        <v>1.1000000000000014</v>
      </c>
      <c r="R35" s="24">
        <f t="shared" si="334"/>
        <v>4.5</v>
      </c>
      <c r="S35" s="24">
        <f t="shared" si="335"/>
        <v>4.333333333333333</v>
      </c>
      <c r="T35" s="24">
        <f t="shared" si="336"/>
        <v>1.8999999999999986</v>
      </c>
      <c r="U35" s="24">
        <f t="shared" si="337"/>
        <v>1</v>
      </c>
      <c r="V35" s="24">
        <f t="shared" si="338"/>
        <v>4.666666666666667</v>
      </c>
      <c r="W35" s="24">
        <f t="shared" si="339"/>
        <v>4.5</v>
      </c>
      <c r="X35" s="24">
        <f t="shared" si="340"/>
        <v>2.8999999999999986</v>
      </c>
      <c r="Y35" s="24">
        <f t="shared" si="341"/>
        <v>1.1000000000000014</v>
      </c>
      <c r="Z35" s="24">
        <f t="shared" si="342"/>
        <v>4.333333333333333</v>
      </c>
      <c r="AA35" s="24">
        <f t="shared" si="343"/>
        <v>4.333333333333333</v>
      </c>
      <c r="AB35" s="24">
        <f t="shared" si="344"/>
        <v>1.7999999999999972</v>
      </c>
      <c r="AC35" s="24">
        <f t="shared" si="345"/>
        <v>1</v>
      </c>
      <c r="AD35" s="24">
        <f t="shared" si="346"/>
        <v>4.333333333333333</v>
      </c>
      <c r="AE35" s="24">
        <f t="shared" si="347"/>
        <v>4.333333333333333</v>
      </c>
      <c r="AF35" s="24">
        <f t="shared" si="348"/>
        <v>1.5</v>
      </c>
      <c r="AG35" s="24">
        <f t="shared" si="349"/>
        <v>1</v>
      </c>
      <c r="AH35" s="24">
        <f t="shared" si="350"/>
        <v>3.8333333333333335</v>
      </c>
      <c r="AI35" s="24">
        <f t="shared" si="351"/>
        <v>4.166666666666667</v>
      </c>
      <c r="AJ35" s="24">
        <f t="shared" si="352"/>
        <v>2.5</v>
      </c>
      <c r="AK35" s="24">
        <f t="shared" si="353"/>
        <v>1</v>
      </c>
      <c r="AL35" s="24">
        <f t="shared" si="354"/>
        <v>4.666666666666667</v>
      </c>
      <c r="AM35" s="24">
        <f t="shared" si="355"/>
        <v>4.5</v>
      </c>
    </row>
    <row r="36" spans="1:39" s="17" customFormat="1" x14ac:dyDescent="0.5">
      <c r="A36" s="18">
        <v>5</v>
      </c>
      <c r="B36">
        <v>18</v>
      </c>
      <c r="C36" t="s">
        <v>443</v>
      </c>
      <c r="F36" s="24">
        <f t="shared" si="322"/>
        <v>4</v>
      </c>
      <c r="G36" s="24">
        <f t="shared" si="323"/>
        <v>4</v>
      </c>
      <c r="H36" s="24">
        <f t="shared" si="324"/>
        <v>3.2000000000000028</v>
      </c>
      <c r="I36" s="24">
        <f t="shared" si="325"/>
        <v>3.2000000000000028</v>
      </c>
      <c r="J36" s="24">
        <f t="shared" si="326"/>
        <v>3.6666666666666665</v>
      </c>
      <c r="K36" s="24">
        <f t="shared" si="327"/>
        <v>3.6666666666666665</v>
      </c>
      <c r="L36" s="24">
        <f t="shared" si="328"/>
        <v>3.1000000000000014</v>
      </c>
      <c r="M36" s="24">
        <f t="shared" si="329"/>
        <v>3.2000000000000028</v>
      </c>
      <c r="N36" s="24">
        <f t="shared" si="330"/>
        <v>4.166666666666667</v>
      </c>
      <c r="O36" s="24">
        <f t="shared" si="331"/>
        <v>4.166666666666667</v>
      </c>
      <c r="P36" s="24">
        <f t="shared" si="332"/>
        <v>3.2000000000000028</v>
      </c>
      <c r="Q36" s="24">
        <f t="shared" si="333"/>
        <v>3.1000000000000014</v>
      </c>
      <c r="R36" s="24">
        <f t="shared" si="334"/>
        <v>4.166666666666667</v>
      </c>
      <c r="S36" s="24">
        <f t="shared" si="335"/>
        <v>4.333333333333333</v>
      </c>
      <c r="T36" s="24">
        <f t="shared" si="336"/>
        <v>2.7999999999999972</v>
      </c>
      <c r="U36" s="24">
        <f t="shared" si="337"/>
        <v>3.2000000000000028</v>
      </c>
      <c r="V36" s="24">
        <f t="shared" si="338"/>
        <v>4.333333333333333</v>
      </c>
      <c r="W36" s="24">
        <f t="shared" si="339"/>
        <v>4.666666666666667</v>
      </c>
      <c r="X36" s="24">
        <f t="shared" si="340"/>
        <v>3</v>
      </c>
      <c r="Y36" s="24">
        <f t="shared" si="341"/>
        <v>2.6000000000000014</v>
      </c>
      <c r="Z36" s="24">
        <f t="shared" si="342"/>
        <v>3.8333333333333335</v>
      </c>
      <c r="AA36" s="24">
        <f t="shared" si="343"/>
        <v>4.333333333333333</v>
      </c>
      <c r="AB36" s="24">
        <f t="shared" si="344"/>
        <v>3.1000000000000014</v>
      </c>
      <c r="AC36" s="24">
        <f t="shared" si="345"/>
        <v>3.1000000000000014</v>
      </c>
      <c r="AD36" s="24">
        <f t="shared" si="346"/>
        <v>4</v>
      </c>
      <c r="AE36" s="24">
        <f t="shared" si="347"/>
        <v>4</v>
      </c>
      <c r="AF36" s="24">
        <f t="shared" si="348"/>
        <v>2.7999999999999972</v>
      </c>
      <c r="AG36" s="24">
        <f t="shared" si="349"/>
        <v>2.7999999999999972</v>
      </c>
      <c r="AH36" s="24">
        <f t="shared" si="350"/>
        <v>4</v>
      </c>
      <c r="AI36" s="24">
        <f t="shared" si="351"/>
        <v>4.5</v>
      </c>
      <c r="AJ36" s="24">
        <f t="shared" si="352"/>
        <v>3.2000000000000028</v>
      </c>
      <c r="AK36" s="24">
        <f t="shared" si="353"/>
        <v>3.2000000000000028</v>
      </c>
      <c r="AL36" s="24">
        <f t="shared" si="354"/>
        <v>4.333333333333333</v>
      </c>
      <c r="AM36" s="24">
        <f t="shared" si="355"/>
        <v>3.8333333333333335</v>
      </c>
    </row>
    <row r="37" spans="1:39" s="17" customFormat="1" x14ac:dyDescent="0.5">
      <c r="A37" s="18">
        <v>6</v>
      </c>
      <c r="B37">
        <v>19</v>
      </c>
      <c r="C37" t="s">
        <v>443</v>
      </c>
      <c r="F37" s="24">
        <f t="shared" si="322"/>
        <v>5.666666666666667</v>
      </c>
      <c r="G37" s="24">
        <f t="shared" si="323"/>
        <v>5.333333333333333</v>
      </c>
      <c r="H37" s="24">
        <f t="shared" si="324"/>
        <v>1</v>
      </c>
      <c r="I37" s="24">
        <f t="shared" si="325"/>
        <v>2.8999999999999986</v>
      </c>
      <c r="J37" s="24">
        <f t="shared" si="326"/>
        <v>1</v>
      </c>
      <c r="K37" s="24">
        <f t="shared" si="327"/>
        <v>1</v>
      </c>
      <c r="L37" s="24">
        <f t="shared" si="328"/>
        <v>3.8999999999999986</v>
      </c>
      <c r="M37" s="24">
        <f t="shared" si="329"/>
        <v>3</v>
      </c>
      <c r="N37" s="24">
        <f t="shared" si="330"/>
        <v>3.8333333333333335</v>
      </c>
      <c r="O37" s="24">
        <f t="shared" si="331"/>
        <v>3.3333333333333335</v>
      </c>
      <c r="P37" s="24">
        <f t="shared" si="332"/>
        <v>1</v>
      </c>
      <c r="Q37" s="24">
        <f t="shared" si="333"/>
        <v>3.8999999999999986</v>
      </c>
      <c r="R37" s="24">
        <f t="shared" si="334"/>
        <v>1</v>
      </c>
      <c r="S37" s="24">
        <f t="shared" si="335"/>
        <v>1</v>
      </c>
      <c r="T37" s="24">
        <f t="shared" si="336"/>
        <v>2.5</v>
      </c>
      <c r="U37" s="24">
        <f t="shared" si="337"/>
        <v>2</v>
      </c>
      <c r="V37" s="24">
        <f t="shared" si="338"/>
        <v>3.8333333333333335</v>
      </c>
      <c r="W37" s="24">
        <f t="shared" si="339"/>
        <v>4.666666666666667</v>
      </c>
      <c r="X37" s="24">
        <f t="shared" si="340"/>
        <v>1.2000000000000028</v>
      </c>
      <c r="Y37" s="24">
        <f t="shared" si="341"/>
        <v>4</v>
      </c>
      <c r="Z37" s="24">
        <f t="shared" si="342"/>
        <v>1</v>
      </c>
      <c r="AA37" s="24">
        <f t="shared" si="343"/>
        <v>2</v>
      </c>
      <c r="AB37" s="24">
        <f t="shared" si="344"/>
        <v>2</v>
      </c>
      <c r="AC37" s="24">
        <f t="shared" si="345"/>
        <v>2</v>
      </c>
      <c r="AD37" s="24">
        <f t="shared" si="346"/>
        <v>2.1666666666666665</v>
      </c>
      <c r="AE37" s="24">
        <f t="shared" si="347"/>
        <v>1.8333333333333333</v>
      </c>
      <c r="AF37" s="24">
        <f t="shared" si="348"/>
        <v>2.6000000000000014</v>
      </c>
      <c r="AG37" s="24">
        <f t="shared" si="349"/>
        <v>2.7000000000000028</v>
      </c>
      <c r="AH37" s="24">
        <f t="shared" si="350"/>
        <v>2.1666666666666665</v>
      </c>
      <c r="AI37" s="24">
        <f t="shared" si="351"/>
        <v>2.6666666666666665</v>
      </c>
      <c r="AJ37" s="24">
        <f t="shared" si="352"/>
        <v>1.1000000000000014</v>
      </c>
      <c r="AK37" s="24">
        <f t="shared" si="353"/>
        <v>1.6000000000000014</v>
      </c>
      <c r="AL37" s="24">
        <f t="shared" si="354"/>
        <v>1</v>
      </c>
      <c r="AM37" s="24">
        <f t="shared" si="355"/>
        <v>1</v>
      </c>
    </row>
    <row r="38" spans="1:39" s="17" customFormat="1" x14ac:dyDescent="0.5">
      <c r="A38" s="18">
        <v>7</v>
      </c>
      <c r="B38">
        <v>18</v>
      </c>
      <c r="C38" t="s">
        <v>443</v>
      </c>
      <c r="F38" s="24">
        <f t="shared" si="322"/>
        <v>1</v>
      </c>
      <c r="G38" s="24">
        <f t="shared" si="323"/>
        <v>4</v>
      </c>
      <c r="H38" s="24">
        <f t="shared" si="324"/>
        <v>1.2000000000000028</v>
      </c>
      <c r="I38" s="24">
        <f t="shared" si="325"/>
        <v>1.6000000000000014</v>
      </c>
      <c r="J38" s="24">
        <f t="shared" si="326"/>
        <v>6.5</v>
      </c>
      <c r="K38" s="24">
        <f t="shared" si="327"/>
        <v>1</v>
      </c>
      <c r="L38" s="24">
        <f t="shared" si="328"/>
        <v>2.1000000000000014</v>
      </c>
      <c r="M38" s="24">
        <f t="shared" si="329"/>
        <v>1</v>
      </c>
      <c r="N38" s="24">
        <f t="shared" si="330"/>
        <v>4</v>
      </c>
      <c r="O38" s="24">
        <f t="shared" si="331"/>
        <v>5.666666666666667</v>
      </c>
      <c r="P38" s="24">
        <f t="shared" si="332"/>
        <v>1.2000000000000028</v>
      </c>
      <c r="Q38" s="24">
        <f t="shared" si="333"/>
        <v>1</v>
      </c>
      <c r="R38" s="24">
        <f t="shared" si="334"/>
        <v>4</v>
      </c>
      <c r="S38" s="24">
        <f t="shared" si="335"/>
        <v>4.333333333333333</v>
      </c>
      <c r="T38" s="24">
        <f t="shared" si="336"/>
        <v>1.2000000000000028</v>
      </c>
      <c r="U38" s="24">
        <f t="shared" si="337"/>
        <v>1.2000000000000028</v>
      </c>
      <c r="V38" s="24">
        <f t="shared" si="338"/>
        <v>3.8333333333333335</v>
      </c>
      <c r="W38" s="24">
        <f t="shared" si="339"/>
        <v>4.833333333333333</v>
      </c>
      <c r="X38" s="24">
        <f t="shared" si="340"/>
        <v>1.5</v>
      </c>
      <c r="Y38" s="24">
        <f t="shared" si="341"/>
        <v>1.3999999999999986</v>
      </c>
      <c r="Z38" s="24">
        <f t="shared" si="342"/>
        <v>3.3333333333333335</v>
      </c>
      <c r="AA38" s="24">
        <f t="shared" si="343"/>
        <v>2.6666666666666665</v>
      </c>
      <c r="AB38" s="24">
        <f t="shared" si="344"/>
        <v>1.2000000000000028</v>
      </c>
      <c r="AC38" s="24">
        <f t="shared" si="345"/>
        <v>1.2000000000000028</v>
      </c>
      <c r="AD38" s="24">
        <f t="shared" si="346"/>
        <v>4.166666666666667</v>
      </c>
      <c r="AE38" s="24">
        <f t="shared" si="347"/>
        <v>3</v>
      </c>
      <c r="AF38" s="24">
        <f t="shared" si="348"/>
        <v>1.1000000000000014</v>
      </c>
      <c r="AG38" s="24">
        <f t="shared" si="349"/>
        <v>1</v>
      </c>
      <c r="AH38" s="24">
        <f t="shared" si="350"/>
        <v>1.1666666666666667</v>
      </c>
      <c r="AI38" s="24">
        <f t="shared" si="351"/>
        <v>3</v>
      </c>
      <c r="AJ38" s="24">
        <f t="shared" si="352"/>
        <v>1.6000000000000014</v>
      </c>
      <c r="AK38" s="24">
        <f t="shared" si="353"/>
        <v>1.2000000000000028</v>
      </c>
      <c r="AL38" s="24">
        <f t="shared" si="354"/>
        <v>5.833333333333333</v>
      </c>
      <c r="AM38" s="24">
        <f t="shared" si="355"/>
        <v>2.8333333333333335</v>
      </c>
    </row>
    <row r="39" spans="1:39" s="17" customFormat="1" x14ac:dyDescent="0.5">
      <c r="A39" s="18">
        <v>8</v>
      </c>
      <c r="B39">
        <v>19</v>
      </c>
      <c r="C39" t="s">
        <v>444</v>
      </c>
      <c r="F39" s="24">
        <f t="shared" si="322"/>
        <v>5</v>
      </c>
      <c r="G39" s="24">
        <f t="shared" si="323"/>
        <v>5.5</v>
      </c>
      <c r="H39" s="24">
        <f t="shared" si="324"/>
        <v>1.7000000000000028</v>
      </c>
      <c r="I39" s="24">
        <f t="shared" si="325"/>
        <v>1.7000000000000028</v>
      </c>
      <c r="J39" s="24">
        <f t="shared" si="326"/>
        <v>4.833333333333333</v>
      </c>
      <c r="K39" s="24">
        <f t="shared" si="327"/>
        <v>5.166666666666667</v>
      </c>
      <c r="L39" s="24">
        <f t="shared" si="328"/>
        <v>1.8999999999999986</v>
      </c>
      <c r="M39" s="24">
        <f t="shared" si="329"/>
        <v>1.3999999999999986</v>
      </c>
      <c r="N39" s="24">
        <f t="shared" si="330"/>
        <v>4.666666666666667</v>
      </c>
      <c r="O39" s="24">
        <f t="shared" si="331"/>
        <v>5.333333333333333</v>
      </c>
      <c r="P39" s="24">
        <f t="shared" si="332"/>
        <v>2.1000000000000014</v>
      </c>
      <c r="Q39" s="24">
        <f t="shared" si="333"/>
        <v>1.1000000000000014</v>
      </c>
      <c r="R39" s="24">
        <f t="shared" si="334"/>
        <v>6.166666666666667</v>
      </c>
      <c r="S39" s="24">
        <f t="shared" si="335"/>
        <v>5.5</v>
      </c>
      <c r="T39" s="24">
        <f t="shared" si="336"/>
        <v>1.1000000000000014</v>
      </c>
      <c r="U39" s="24">
        <f t="shared" si="337"/>
        <v>1.5</v>
      </c>
      <c r="V39" s="24">
        <f t="shared" si="338"/>
        <v>4.166666666666667</v>
      </c>
      <c r="W39" s="24">
        <f t="shared" si="339"/>
        <v>5</v>
      </c>
      <c r="X39" s="24">
        <f t="shared" si="340"/>
        <v>2.7000000000000028</v>
      </c>
      <c r="Y39" s="24">
        <f t="shared" si="341"/>
        <v>1.1000000000000014</v>
      </c>
      <c r="Z39" s="24">
        <f t="shared" si="342"/>
        <v>6.5</v>
      </c>
      <c r="AA39" s="24">
        <f t="shared" si="343"/>
        <v>6.833333333333333</v>
      </c>
      <c r="AB39" s="24">
        <f t="shared" si="344"/>
        <v>2.7999999999999972</v>
      </c>
      <c r="AC39" s="24">
        <f t="shared" si="345"/>
        <v>1.1000000000000014</v>
      </c>
      <c r="AD39" s="24">
        <f t="shared" si="346"/>
        <v>5.833333333333333</v>
      </c>
      <c r="AE39" s="24">
        <f t="shared" si="347"/>
        <v>5.666666666666667</v>
      </c>
      <c r="AF39" s="24">
        <f t="shared" si="348"/>
        <v>1.1000000000000014</v>
      </c>
      <c r="AG39" s="24">
        <f t="shared" si="349"/>
        <v>1.8999999999999986</v>
      </c>
      <c r="AH39" s="24">
        <f t="shared" si="350"/>
        <v>5.166666666666667</v>
      </c>
      <c r="AI39" s="24">
        <f t="shared" si="351"/>
        <v>4.5</v>
      </c>
      <c r="AJ39" s="24">
        <f t="shared" si="352"/>
        <v>2.1000000000000014</v>
      </c>
      <c r="AK39" s="24">
        <f t="shared" si="353"/>
        <v>1.1000000000000014</v>
      </c>
      <c r="AL39" s="24">
        <f t="shared" si="354"/>
        <v>5.166666666666667</v>
      </c>
      <c r="AM39" s="24">
        <f t="shared" si="355"/>
        <v>5.833333333333333</v>
      </c>
    </row>
    <row r="40" spans="1:39" s="17" customFormat="1" x14ac:dyDescent="0.5">
      <c r="A40" s="18">
        <v>9</v>
      </c>
      <c r="B40">
        <v>20</v>
      </c>
      <c r="C40" t="s">
        <v>443</v>
      </c>
      <c r="F40" s="24">
        <f t="shared" si="322"/>
        <v>4.5</v>
      </c>
      <c r="G40" s="24">
        <f t="shared" si="323"/>
        <v>3.3333333333333335</v>
      </c>
      <c r="H40" s="24">
        <f t="shared" si="324"/>
        <v>2.2999999999999972</v>
      </c>
      <c r="I40" s="24">
        <f t="shared" si="325"/>
        <v>2.1000000000000014</v>
      </c>
      <c r="J40" s="24">
        <f t="shared" si="326"/>
        <v>1.8333333333333333</v>
      </c>
      <c r="K40" s="24">
        <f t="shared" si="327"/>
        <v>2</v>
      </c>
      <c r="L40" s="24">
        <f t="shared" si="328"/>
        <v>3.2999999999999972</v>
      </c>
      <c r="M40" s="24">
        <f t="shared" si="329"/>
        <v>2.7000000000000028</v>
      </c>
      <c r="N40" s="24">
        <f t="shared" si="330"/>
        <v>3.8333333333333335</v>
      </c>
      <c r="O40" s="24">
        <f t="shared" si="331"/>
        <v>3.3333333333333335</v>
      </c>
      <c r="P40" s="24">
        <f t="shared" si="332"/>
        <v>3.3999999999999986</v>
      </c>
      <c r="Q40" s="24">
        <f t="shared" si="333"/>
        <v>2.7000000000000028</v>
      </c>
      <c r="R40" s="24">
        <f t="shared" si="334"/>
        <v>4</v>
      </c>
      <c r="S40" s="24">
        <f t="shared" si="335"/>
        <v>2.8333333333333335</v>
      </c>
      <c r="T40" s="24">
        <f t="shared" si="336"/>
        <v>1</v>
      </c>
      <c r="U40" s="24">
        <f t="shared" si="337"/>
        <v>1.7999999999999972</v>
      </c>
      <c r="V40" s="24">
        <f t="shared" si="338"/>
        <v>2.1666666666666665</v>
      </c>
      <c r="W40" s="24">
        <f t="shared" si="339"/>
        <v>3.1666666666666665</v>
      </c>
      <c r="X40" s="24">
        <f t="shared" si="340"/>
        <v>3.1000000000000014</v>
      </c>
      <c r="Y40" s="24">
        <f t="shared" si="341"/>
        <v>1.8999999999999986</v>
      </c>
      <c r="Z40" s="24">
        <f t="shared" si="342"/>
        <v>5.166666666666667</v>
      </c>
      <c r="AA40" s="24">
        <f t="shared" si="343"/>
        <v>4.166666666666667</v>
      </c>
      <c r="AB40" s="24">
        <f t="shared" si="344"/>
        <v>3.3999999999999986</v>
      </c>
      <c r="AC40" s="24">
        <f t="shared" si="345"/>
        <v>1.6000000000000014</v>
      </c>
      <c r="AD40" s="24">
        <f t="shared" si="346"/>
        <v>4</v>
      </c>
      <c r="AE40" s="24">
        <f t="shared" si="347"/>
        <v>4</v>
      </c>
      <c r="AF40" s="24">
        <f t="shared" si="348"/>
        <v>1</v>
      </c>
      <c r="AG40" s="24">
        <f t="shared" si="349"/>
        <v>1.6000000000000014</v>
      </c>
      <c r="AH40" s="24">
        <f t="shared" si="350"/>
        <v>2</v>
      </c>
      <c r="AI40" s="24">
        <f t="shared" si="351"/>
        <v>2</v>
      </c>
      <c r="AJ40" s="24">
        <f t="shared" si="352"/>
        <v>3.6000000000000014</v>
      </c>
      <c r="AK40" s="24">
        <f t="shared" si="353"/>
        <v>2</v>
      </c>
      <c r="AL40" s="24">
        <f t="shared" si="354"/>
        <v>4.333333333333333</v>
      </c>
      <c r="AM40" s="24">
        <f t="shared" si="355"/>
        <v>4</v>
      </c>
    </row>
    <row r="41" spans="1:39" s="17" customFormat="1" x14ac:dyDescent="0.5">
      <c r="A41" s="18">
        <v>10</v>
      </c>
      <c r="B41">
        <v>34</v>
      </c>
      <c r="C41" t="s">
        <v>443</v>
      </c>
      <c r="F41" s="24">
        <f t="shared" si="322"/>
        <v>4</v>
      </c>
      <c r="G41" s="24">
        <f t="shared" si="323"/>
        <v>4</v>
      </c>
      <c r="H41" s="24">
        <f t="shared" si="324"/>
        <v>1</v>
      </c>
      <c r="I41" s="24">
        <f t="shared" si="325"/>
        <v>1</v>
      </c>
      <c r="J41" s="24">
        <f t="shared" si="326"/>
        <v>4</v>
      </c>
      <c r="K41" s="24">
        <f t="shared" si="327"/>
        <v>4</v>
      </c>
      <c r="L41" s="24">
        <f t="shared" si="328"/>
        <v>1.6000000000000014</v>
      </c>
      <c r="M41" s="24">
        <f t="shared" si="329"/>
        <v>1</v>
      </c>
      <c r="N41" s="24">
        <f t="shared" si="330"/>
        <v>4.333333333333333</v>
      </c>
      <c r="O41" s="24">
        <f t="shared" si="331"/>
        <v>4</v>
      </c>
      <c r="P41" s="24">
        <f t="shared" si="332"/>
        <v>1.7999999999999972</v>
      </c>
      <c r="Q41" s="24">
        <f t="shared" si="333"/>
        <v>1</v>
      </c>
      <c r="R41" s="24">
        <f t="shared" si="334"/>
        <v>4.166666666666667</v>
      </c>
      <c r="S41" s="24">
        <f t="shared" si="335"/>
        <v>4</v>
      </c>
      <c r="T41" s="24">
        <f t="shared" si="336"/>
        <v>1</v>
      </c>
      <c r="U41" s="24">
        <f t="shared" si="337"/>
        <v>1</v>
      </c>
      <c r="V41" s="24">
        <f t="shared" si="338"/>
        <v>4</v>
      </c>
      <c r="W41" s="24">
        <f t="shared" si="339"/>
        <v>4</v>
      </c>
      <c r="X41" s="24">
        <f t="shared" si="340"/>
        <v>1.5</v>
      </c>
      <c r="Y41" s="24">
        <f t="shared" si="341"/>
        <v>1</v>
      </c>
      <c r="Z41" s="24">
        <f t="shared" si="342"/>
        <v>4.5</v>
      </c>
      <c r="AA41" s="24">
        <f t="shared" si="343"/>
        <v>4</v>
      </c>
      <c r="AB41" s="24">
        <f t="shared" si="344"/>
        <v>1.7000000000000028</v>
      </c>
      <c r="AC41" s="24">
        <f t="shared" si="345"/>
        <v>1</v>
      </c>
      <c r="AD41" s="24">
        <f t="shared" si="346"/>
        <v>4</v>
      </c>
      <c r="AE41" s="24">
        <f t="shared" si="347"/>
        <v>4</v>
      </c>
      <c r="AF41" s="24">
        <f t="shared" si="348"/>
        <v>2.1000000000000014</v>
      </c>
      <c r="AG41" s="24">
        <f t="shared" si="349"/>
        <v>1.1000000000000014</v>
      </c>
      <c r="AH41" s="24">
        <f t="shared" si="350"/>
        <v>5</v>
      </c>
      <c r="AI41" s="24">
        <f t="shared" si="351"/>
        <v>4.666666666666667</v>
      </c>
      <c r="AJ41" s="24">
        <f t="shared" si="352"/>
        <v>1</v>
      </c>
      <c r="AK41" s="24">
        <f t="shared" si="353"/>
        <v>1</v>
      </c>
      <c r="AL41" s="24">
        <f t="shared" si="354"/>
        <v>4</v>
      </c>
      <c r="AM41" s="24">
        <f t="shared" si="355"/>
        <v>4</v>
      </c>
    </row>
    <row r="42" spans="1:39" s="17" customFormat="1" x14ac:dyDescent="0.5">
      <c r="A42" s="18">
        <v>11</v>
      </c>
      <c r="B42">
        <v>29</v>
      </c>
      <c r="C42" t="s">
        <v>443</v>
      </c>
      <c r="F42" s="24">
        <f t="shared" si="322"/>
        <v>5</v>
      </c>
      <c r="G42" s="24">
        <f t="shared" si="323"/>
        <v>4.5</v>
      </c>
      <c r="H42" s="24">
        <f t="shared" si="324"/>
        <v>1.2000000000000028</v>
      </c>
      <c r="I42" s="24">
        <f t="shared" si="325"/>
        <v>1.2000000000000028</v>
      </c>
      <c r="J42" s="24">
        <f t="shared" si="326"/>
        <v>4.833333333333333</v>
      </c>
      <c r="K42" s="24">
        <f t="shared" si="327"/>
        <v>4</v>
      </c>
      <c r="L42" s="24">
        <f t="shared" si="328"/>
        <v>1</v>
      </c>
      <c r="M42" s="24">
        <f t="shared" si="329"/>
        <v>1.2000000000000028</v>
      </c>
      <c r="N42" s="24">
        <f t="shared" si="330"/>
        <v>5.5</v>
      </c>
      <c r="O42" s="24">
        <f t="shared" si="331"/>
        <v>3.5</v>
      </c>
      <c r="P42" s="24">
        <f t="shared" si="332"/>
        <v>1.1000000000000014</v>
      </c>
      <c r="Q42" s="24">
        <f t="shared" si="333"/>
        <v>1</v>
      </c>
      <c r="R42" s="24">
        <f t="shared" si="334"/>
        <v>5.833333333333333</v>
      </c>
      <c r="S42" s="24">
        <f t="shared" si="335"/>
        <v>6</v>
      </c>
      <c r="T42" s="24">
        <f t="shared" si="336"/>
        <v>1.1000000000000014</v>
      </c>
      <c r="U42" s="24">
        <f t="shared" si="337"/>
        <v>1</v>
      </c>
      <c r="V42" s="24">
        <f t="shared" si="338"/>
        <v>6</v>
      </c>
      <c r="W42" s="24">
        <f t="shared" si="339"/>
        <v>4</v>
      </c>
      <c r="X42" s="24">
        <f t="shared" si="340"/>
        <v>1.2000000000000028</v>
      </c>
      <c r="Y42" s="24">
        <f t="shared" si="341"/>
        <v>1.1000000000000014</v>
      </c>
      <c r="Z42" s="24">
        <f t="shared" si="342"/>
        <v>5.5</v>
      </c>
      <c r="AA42" s="24">
        <f t="shared" si="343"/>
        <v>2.5</v>
      </c>
      <c r="AB42" s="24">
        <f t="shared" si="344"/>
        <v>1</v>
      </c>
      <c r="AC42" s="24">
        <f t="shared" si="345"/>
        <v>1</v>
      </c>
      <c r="AD42" s="24">
        <f t="shared" si="346"/>
        <v>6.333333333333333</v>
      </c>
      <c r="AE42" s="24">
        <f t="shared" si="347"/>
        <v>6.5</v>
      </c>
      <c r="AF42" s="24">
        <f t="shared" si="348"/>
        <v>1</v>
      </c>
      <c r="AG42" s="24">
        <f t="shared" si="349"/>
        <v>1.1000000000000014</v>
      </c>
      <c r="AH42" s="24">
        <f t="shared" si="350"/>
        <v>5.666666666666667</v>
      </c>
      <c r="AI42" s="24">
        <f t="shared" si="351"/>
        <v>2.3333333333333335</v>
      </c>
      <c r="AJ42" s="24">
        <f t="shared" si="352"/>
        <v>1</v>
      </c>
      <c r="AK42" s="24">
        <f t="shared" si="353"/>
        <v>1.2999999999999972</v>
      </c>
      <c r="AL42" s="24">
        <f t="shared" si="354"/>
        <v>6.166666666666667</v>
      </c>
      <c r="AM42" s="24">
        <f t="shared" si="355"/>
        <v>4.666666666666667</v>
      </c>
    </row>
    <row r="43" spans="1:39" s="17" customFormat="1" x14ac:dyDescent="0.5">
      <c r="A43" s="18">
        <v>12</v>
      </c>
      <c r="B43">
        <v>34</v>
      </c>
      <c r="C43" t="s">
        <v>443</v>
      </c>
      <c r="F43" s="24">
        <f t="shared" si="322"/>
        <v>4.833333333333333</v>
      </c>
      <c r="G43" s="24">
        <f t="shared" si="323"/>
        <v>4.5</v>
      </c>
      <c r="H43" s="24">
        <f t="shared" si="324"/>
        <v>2</v>
      </c>
      <c r="I43" s="24">
        <f t="shared" si="325"/>
        <v>2</v>
      </c>
      <c r="J43" s="24">
        <f t="shared" si="326"/>
        <v>3</v>
      </c>
      <c r="K43" s="24">
        <f t="shared" si="327"/>
        <v>3.3333333333333335</v>
      </c>
      <c r="L43" s="24">
        <f t="shared" si="328"/>
        <v>2.7000000000000028</v>
      </c>
      <c r="M43" s="24">
        <f t="shared" si="329"/>
        <v>1.3999999999999986</v>
      </c>
      <c r="N43" s="24">
        <f t="shared" si="330"/>
        <v>2.1666666666666665</v>
      </c>
      <c r="O43" s="24">
        <f t="shared" si="331"/>
        <v>3.6666666666666665</v>
      </c>
      <c r="P43" s="24">
        <f t="shared" si="332"/>
        <v>2.7999999999999972</v>
      </c>
      <c r="Q43" s="24">
        <f t="shared" si="333"/>
        <v>1</v>
      </c>
      <c r="R43" s="24">
        <f t="shared" si="334"/>
        <v>2.8333333333333335</v>
      </c>
      <c r="S43" s="24">
        <f t="shared" si="335"/>
        <v>4</v>
      </c>
      <c r="T43" s="24">
        <f t="shared" si="336"/>
        <v>2.1000000000000014</v>
      </c>
      <c r="U43" s="24">
        <f t="shared" si="337"/>
        <v>1</v>
      </c>
      <c r="V43" s="24">
        <f t="shared" si="338"/>
        <v>2.1666666666666665</v>
      </c>
      <c r="W43" s="24">
        <f t="shared" si="339"/>
        <v>3.8333333333333335</v>
      </c>
      <c r="X43" s="24">
        <f t="shared" si="340"/>
        <v>3.5</v>
      </c>
      <c r="Y43" s="24">
        <f t="shared" si="341"/>
        <v>1.2000000000000028</v>
      </c>
      <c r="Z43" s="24">
        <f t="shared" si="342"/>
        <v>4.833333333333333</v>
      </c>
      <c r="AA43" s="24">
        <f t="shared" si="343"/>
        <v>5.333333333333333</v>
      </c>
      <c r="AB43" s="24">
        <f t="shared" si="344"/>
        <v>2.7999999999999972</v>
      </c>
      <c r="AC43" s="24">
        <f t="shared" si="345"/>
        <v>1.3999999999999986</v>
      </c>
      <c r="AD43" s="24">
        <f t="shared" si="346"/>
        <v>2</v>
      </c>
      <c r="AE43" s="24">
        <f t="shared" si="347"/>
        <v>4</v>
      </c>
      <c r="AF43" s="24">
        <f t="shared" si="348"/>
        <v>2.6000000000000014</v>
      </c>
      <c r="AG43" s="24">
        <f t="shared" si="349"/>
        <v>1</v>
      </c>
      <c r="AH43" s="24">
        <f t="shared" si="350"/>
        <v>2</v>
      </c>
      <c r="AI43" s="24">
        <f t="shared" si="351"/>
        <v>4.333333333333333</v>
      </c>
      <c r="AJ43" s="24">
        <f t="shared" si="352"/>
        <v>2.7000000000000028</v>
      </c>
      <c r="AK43" s="24">
        <f t="shared" si="353"/>
        <v>1.3999999999999986</v>
      </c>
      <c r="AL43" s="24">
        <f t="shared" si="354"/>
        <v>1.8333333333333333</v>
      </c>
      <c r="AM43" s="24">
        <f t="shared" si="355"/>
        <v>3.1666666666666665</v>
      </c>
    </row>
    <row r="44" spans="1:39" s="17" customFormat="1" x14ac:dyDescent="0.5"/>
    <row r="45" spans="1:39" s="17" customFormat="1" x14ac:dyDescent="0.5"/>
    <row r="46" spans="1:39" s="17" customFormat="1" x14ac:dyDescent="0.5"/>
    <row r="47" spans="1:39" s="17" customFormat="1" x14ac:dyDescent="0.5"/>
    <row r="48" spans="1:39" s="17" customFormat="1" x14ac:dyDescent="0.5"/>
    <row r="49" spans="1:47" s="17" customFormat="1" x14ac:dyDescent="0.5">
      <c r="P49" s="27"/>
      <c r="Q49" s="27"/>
      <c r="R49" s="27"/>
      <c r="S49" s="27"/>
      <c r="T49" s="27"/>
      <c r="U49" s="27"/>
      <c r="V49" s="27"/>
      <c r="W49" s="27"/>
      <c r="X49" s="27"/>
      <c r="Y49" s="27"/>
      <c r="Z49" s="27"/>
      <c r="AA49" s="27"/>
      <c r="AB49" s="27"/>
      <c r="AC49" s="27"/>
      <c r="AD49" s="27"/>
      <c r="AE49" s="27"/>
      <c r="AF49" s="27"/>
    </row>
    <row r="50" spans="1:47" s="17" customFormat="1" x14ac:dyDescent="0.5">
      <c r="D50" s="31" t="s">
        <v>516</v>
      </c>
      <c r="E50" s="31"/>
      <c r="F50" s="31"/>
      <c r="G50" s="31"/>
      <c r="H50" s="31" t="s">
        <v>515</v>
      </c>
      <c r="I50" s="31"/>
      <c r="J50" s="31"/>
      <c r="K50" s="31"/>
      <c r="L50" s="31" t="s">
        <v>517</v>
      </c>
      <c r="M50" s="31"/>
      <c r="N50" s="31"/>
      <c r="O50" s="31"/>
      <c r="P50" s="27"/>
      <c r="Q50" s="27"/>
      <c r="R50" s="27"/>
      <c r="S50" s="27"/>
      <c r="T50" s="27"/>
      <c r="U50" s="27"/>
      <c r="V50" s="27"/>
      <c r="W50" s="27"/>
      <c r="X50" s="27"/>
      <c r="Y50" s="27"/>
      <c r="Z50" s="27"/>
      <c r="AA50" s="27"/>
      <c r="AB50" s="27"/>
      <c r="AC50" s="27"/>
      <c r="AD50" s="27"/>
      <c r="AE50" s="27"/>
      <c r="AF50" s="27"/>
    </row>
    <row r="51" spans="1:47" s="17" customFormat="1" x14ac:dyDescent="0.5">
      <c r="A51" s="17" t="s">
        <v>520</v>
      </c>
      <c r="B51" s="17" t="s">
        <v>521</v>
      </c>
      <c r="C51" s="17" t="s">
        <v>522</v>
      </c>
      <c r="D51" s="17" t="s">
        <v>518</v>
      </c>
      <c r="E51" s="17" t="s">
        <v>519</v>
      </c>
      <c r="F51" s="17" t="s">
        <v>526</v>
      </c>
      <c r="G51" s="17" t="s">
        <v>524</v>
      </c>
      <c r="H51" s="17" t="s">
        <v>518</v>
      </c>
      <c r="I51" s="17" t="s">
        <v>519</v>
      </c>
      <c r="J51" s="17" t="s">
        <v>526</v>
      </c>
      <c r="K51" s="17" t="s">
        <v>524</v>
      </c>
      <c r="L51" s="17" t="s">
        <v>518</v>
      </c>
      <c r="M51" s="17" t="s">
        <v>519</v>
      </c>
      <c r="N51" s="17" t="s">
        <v>526</v>
      </c>
      <c r="O51" s="17" t="s">
        <v>524</v>
      </c>
      <c r="P51" s="27"/>
      <c r="Q51" s="27"/>
      <c r="R51" s="27"/>
      <c r="S51" s="27"/>
      <c r="T51" s="27"/>
      <c r="U51" s="27"/>
      <c r="V51" s="27"/>
      <c r="W51" s="27"/>
      <c r="X51" s="27"/>
      <c r="Y51" s="27"/>
      <c r="Z51" s="27"/>
      <c r="AA51" s="27"/>
      <c r="AB51" s="27"/>
      <c r="AC51" s="27"/>
      <c r="AD51" s="27"/>
      <c r="AE51" s="27"/>
      <c r="AF51" s="27"/>
      <c r="AG51" s="17">
        <v>1</v>
      </c>
      <c r="AH51" s="17">
        <v>19</v>
      </c>
      <c r="AI51" s="17" t="s">
        <v>443</v>
      </c>
      <c r="AJ51" s="17">
        <v>2.9333333333333349</v>
      </c>
      <c r="AK51" s="17">
        <v>1.0666666666666675</v>
      </c>
      <c r="AL51" s="17">
        <v>6.166666666666667</v>
      </c>
      <c r="AM51" s="17">
        <v>4.5555555555555562</v>
      </c>
      <c r="AN51" s="17">
        <v>2.7666666666666679</v>
      </c>
      <c r="AO51" s="17">
        <v>1.0666666666666675</v>
      </c>
      <c r="AP51" s="17">
        <v>7</v>
      </c>
      <c r="AQ51" s="17">
        <v>5.5555555555555562</v>
      </c>
      <c r="AR51" s="17">
        <v>1.9499999999999993</v>
      </c>
      <c r="AS51" s="17">
        <v>1.2999999999999972</v>
      </c>
      <c r="AT51" s="17">
        <v>5.166666666666667</v>
      </c>
      <c r="AU51" s="17">
        <v>4.333333333333333</v>
      </c>
    </row>
    <row r="52" spans="1:47" s="17" customFormat="1" x14ac:dyDescent="0.5">
      <c r="A52" s="17">
        <v>1</v>
      </c>
      <c r="B52" s="17">
        <v>19</v>
      </c>
      <c r="C52" s="17" t="s">
        <v>443</v>
      </c>
      <c r="D52" s="24">
        <f>AVERAGE(H32,X32,AJ32)</f>
        <v>2.9333333333333349</v>
      </c>
      <c r="E52" s="24">
        <f>AVERAGE(I32,Y32,AK32)</f>
        <v>1.0666666666666675</v>
      </c>
      <c r="F52" s="23">
        <f>AVERAGE(J32,Z32,AL32)</f>
        <v>6.166666666666667</v>
      </c>
      <c r="G52" s="23">
        <f>AVERAGE(K32,AA32,AM32)</f>
        <v>4.5555555555555562</v>
      </c>
      <c r="H52" s="23">
        <f>AVERAGE(L32,P32,AB32)</f>
        <v>2.7666666666666679</v>
      </c>
      <c r="I52" s="23">
        <f>AVERAGE(M32,Q32,AC32)</f>
        <v>1.0666666666666675</v>
      </c>
      <c r="J52" s="23">
        <f>AVERAGE(N32,R32,AD32)</f>
        <v>7</v>
      </c>
      <c r="K52" s="23">
        <f>AVERAGE(O32,S32,AE32)</f>
        <v>5.5555555555555562</v>
      </c>
      <c r="L52" s="23">
        <f>AVERAGE(T32,AF32)</f>
        <v>1.9499999999999993</v>
      </c>
      <c r="M52" s="23">
        <f>AVERAGE(U32,AG32)</f>
        <v>1.2999999999999972</v>
      </c>
      <c r="N52" s="23">
        <f>AVERAGE(F32,V32,AH32)</f>
        <v>5.166666666666667</v>
      </c>
      <c r="O52" s="23">
        <f>AVERAGE(G32,W32,AI32)</f>
        <v>4.333333333333333</v>
      </c>
      <c r="P52" s="28"/>
      <c r="Q52" s="28"/>
      <c r="R52" s="28"/>
      <c r="S52" s="28"/>
      <c r="T52" s="28"/>
      <c r="U52" s="28"/>
      <c r="V52" s="28"/>
      <c r="W52" s="28"/>
      <c r="X52" s="28"/>
      <c r="Y52" s="28"/>
      <c r="Z52" s="28"/>
      <c r="AA52" s="28"/>
      <c r="AB52" s="28"/>
      <c r="AC52" s="28"/>
      <c r="AD52" s="28"/>
      <c r="AE52" s="28"/>
      <c r="AF52" s="28"/>
      <c r="AG52" s="23">
        <v>2</v>
      </c>
      <c r="AH52" s="23">
        <v>28</v>
      </c>
      <c r="AI52" s="23" t="s">
        <v>444</v>
      </c>
      <c r="AJ52" s="23">
        <v>1.5</v>
      </c>
      <c r="AK52" s="23">
        <v>1</v>
      </c>
      <c r="AL52" s="23">
        <v>3.7777777777777772</v>
      </c>
      <c r="AM52" s="23">
        <v>3.3888888888888888</v>
      </c>
      <c r="AN52" s="17">
        <v>1.5</v>
      </c>
      <c r="AO52" s="17">
        <v>1</v>
      </c>
      <c r="AP52" s="17">
        <v>4.4444444444444438</v>
      </c>
      <c r="AQ52" s="17">
        <v>3.5555555555555558</v>
      </c>
      <c r="AR52" s="17">
        <v>1.3000000000000007</v>
      </c>
      <c r="AS52" s="17">
        <v>1</v>
      </c>
      <c r="AT52" s="17">
        <v>4.2777777777777777</v>
      </c>
      <c r="AU52" s="17">
        <v>3.9999999999999996</v>
      </c>
    </row>
    <row r="53" spans="1:47" x14ac:dyDescent="0.5">
      <c r="A53">
        <v>2</v>
      </c>
      <c r="B53">
        <v>28</v>
      </c>
      <c r="C53" t="s">
        <v>444</v>
      </c>
      <c r="D53" s="24">
        <f t="shared" ref="D53:D63" si="356">AVERAGE(H33,X33,AJ33)</f>
        <v>1.5</v>
      </c>
      <c r="E53" s="24">
        <f t="shared" ref="E53:E63" si="357">AVERAGE(I33,Y33,AK33)</f>
        <v>1</v>
      </c>
      <c r="F53" s="23">
        <f t="shared" ref="F53:F63" si="358">AVERAGE(J33,Z33,AL33)</f>
        <v>3.7777777777777772</v>
      </c>
      <c r="G53" s="23">
        <f t="shared" ref="G53:G63" si="359">AVERAGE(K33,AA33,AM33)</f>
        <v>3.3888888888888888</v>
      </c>
      <c r="H53" s="23">
        <f t="shared" ref="H53:H63" si="360">AVERAGE(L33,P33,AB33)</f>
        <v>1.5</v>
      </c>
      <c r="I53" s="23">
        <f t="shared" ref="I53:I63" si="361">AVERAGE(M33,Q33,AC33)</f>
        <v>1</v>
      </c>
      <c r="J53" s="23">
        <f t="shared" ref="J53:J63" si="362">AVERAGE(N33,R33,AD33)</f>
        <v>4.4444444444444438</v>
      </c>
      <c r="K53" s="23">
        <f t="shared" ref="K53:K63" si="363">AVERAGE(O33,S33,AE33)</f>
        <v>3.5555555555555558</v>
      </c>
      <c r="L53" s="23">
        <f t="shared" ref="L53:L63" si="364">AVERAGE(T33,AF33)</f>
        <v>1.3000000000000007</v>
      </c>
      <c r="M53" s="23">
        <f t="shared" ref="M53:M63" si="365">AVERAGE(U33,AG33)</f>
        <v>1</v>
      </c>
      <c r="N53" s="23">
        <f t="shared" ref="N53:N63" si="366">AVERAGE(F33,V33,AH33)</f>
        <v>4.2777777777777777</v>
      </c>
      <c r="O53" s="23">
        <f t="shared" ref="O53:O63" si="367">AVERAGE(G33,W33,AI33)</f>
        <v>3.9999999999999996</v>
      </c>
      <c r="P53" s="28"/>
      <c r="Q53" s="28"/>
      <c r="R53" s="28"/>
      <c r="S53" s="28"/>
      <c r="T53" s="28"/>
      <c r="U53" s="28"/>
      <c r="V53" s="28"/>
      <c r="W53" s="28"/>
      <c r="X53" s="28"/>
      <c r="Y53" s="28"/>
      <c r="Z53" s="28"/>
      <c r="AA53" s="28"/>
      <c r="AB53" s="28"/>
      <c r="AC53" s="28"/>
      <c r="AD53" s="28"/>
      <c r="AE53" s="28"/>
      <c r="AF53" s="28"/>
      <c r="AG53" s="23">
        <v>3</v>
      </c>
      <c r="AH53" s="23">
        <v>19</v>
      </c>
      <c r="AI53" s="23" t="s">
        <v>443</v>
      </c>
      <c r="AJ53" s="23">
        <v>1.8666666666666671</v>
      </c>
      <c r="AK53" s="23">
        <v>1.7666666666666657</v>
      </c>
      <c r="AL53" s="23">
        <v>4.5</v>
      </c>
      <c r="AM53" s="23">
        <v>3</v>
      </c>
      <c r="AN53">
        <v>2.0333333333333363</v>
      </c>
      <c r="AO53">
        <v>2.1333333333333329</v>
      </c>
      <c r="AP53">
        <v>3.8333333333333335</v>
      </c>
      <c r="AQ53">
        <v>3.8888888888888893</v>
      </c>
      <c r="AR53">
        <v>1.1000000000000014</v>
      </c>
      <c r="AS53">
        <v>1.3500000000000014</v>
      </c>
      <c r="AT53">
        <v>3.2777777777777772</v>
      </c>
      <c r="AU53">
        <v>3.8333333333333335</v>
      </c>
    </row>
    <row r="54" spans="1:47" x14ac:dyDescent="0.5">
      <c r="A54">
        <v>3</v>
      </c>
      <c r="B54">
        <v>19</v>
      </c>
      <c r="C54" t="s">
        <v>443</v>
      </c>
      <c r="D54" s="24">
        <f t="shared" si="356"/>
        <v>1.8666666666666671</v>
      </c>
      <c r="E54" s="24">
        <f t="shared" si="357"/>
        <v>1.7666666666666657</v>
      </c>
      <c r="F54" s="23">
        <f t="shared" si="358"/>
        <v>4.5</v>
      </c>
      <c r="G54" s="23">
        <f t="shared" si="359"/>
        <v>3</v>
      </c>
      <c r="H54" s="23">
        <f t="shared" si="360"/>
        <v>2.0333333333333363</v>
      </c>
      <c r="I54" s="23">
        <f t="shared" si="361"/>
        <v>2.1333333333333329</v>
      </c>
      <c r="J54" s="23">
        <f t="shared" si="362"/>
        <v>3.8333333333333335</v>
      </c>
      <c r="K54" s="23">
        <f t="shared" si="363"/>
        <v>3.8888888888888893</v>
      </c>
      <c r="L54" s="23">
        <f t="shared" si="364"/>
        <v>1.1000000000000014</v>
      </c>
      <c r="M54" s="23">
        <f t="shared" si="365"/>
        <v>1.3500000000000014</v>
      </c>
      <c r="N54" s="23">
        <f t="shared" si="366"/>
        <v>3.2777777777777772</v>
      </c>
      <c r="O54" s="23">
        <f t="shared" si="367"/>
        <v>3.8333333333333335</v>
      </c>
      <c r="P54" s="28"/>
      <c r="Q54" s="28"/>
      <c r="R54" s="28"/>
      <c r="S54" s="28"/>
      <c r="T54" s="28"/>
      <c r="U54" s="28"/>
      <c r="V54" s="28"/>
      <c r="W54" s="28"/>
      <c r="X54" s="28"/>
      <c r="Y54" s="28"/>
      <c r="Z54" s="28"/>
      <c r="AA54" s="28"/>
      <c r="AB54" s="28"/>
      <c r="AC54" s="28"/>
      <c r="AD54" s="28"/>
      <c r="AE54" s="28"/>
      <c r="AF54" s="28"/>
      <c r="AG54" s="23">
        <v>4</v>
      </c>
      <c r="AH54" s="23">
        <v>20</v>
      </c>
      <c r="AI54" s="23" t="s">
        <v>443</v>
      </c>
      <c r="AJ54" s="23">
        <v>2.4333333333333322</v>
      </c>
      <c r="AK54" s="23">
        <v>1.0333333333333339</v>
      </c>
      <c r="AL54" s="23">
        <v>4.5</v>
      </c>
      <c r="AM54" s="23">
        <v>4.3888888888888884</v>
      </c>
      <c r="AN54">
        <v>2.5333333333333314</v>
      </c>
      <c r="AO54">
        <v>1.1000000000000014</v>
      </c>
      <c r="AP54">
        <v>4.4444444444444438</v>
      </c>
      <c r="AQ54">
        <v>4.2222222222222214</v>
      </c>
      <c r="AR54">
        <v>1.6999999999999993</v>
      </c>
      <c r="AS54">
        <v>1</v>
      </c>
      <c r="AT54">
        <v>4.4444444444444446</v>
      </c>
      <c r="AU54">
        <v>4.2777777777777786</v>
      </c>
    </row>
    <row r="55" spans="1:47" x14ac:dyDescent="0.5">
      <c r="A55">
        <v>4</v>
      </c>
      <c r="B55">
        <v>20</v>
      </c>
      <c r="C55" t="s">
        <v>443</v>
      </c>
      <c r="D55" s="24">
        <f t="shared" si="356"/>
        <v>2.4333333333333322</v>
      </c>
      <c r="E55" s="24">
        <f t="shared" si="357"/>
        <v>1.0333333333333339</v>
      </c>
      <c r="F55" s="23">
        <f t="shared" si="358"/>
        <v>4.5</v>
      </c>
      <c r="G55" s="23">
        <f t="shared" si="359"/>
        <v>4.3888888888888884</v>
      </c>
      <c r="H55" s="23">
        <f t="shared" si="360"/>
        <v>2.5333333333333314</v>
      </c>
      <c r="I55" s="23">
        <f t="shared" si="361"/>
        <v>1.1000000000000014</v>
      </c>
      <c r="J55" s="23">
        <f t="shared" si="362"/>
        <v>4.4444444444444438</v>
      </c>
      <c r="K55" s="23">
        <f t="shared" si="363"/>
        <v>4.2222222222222214</v>
      </c>
      <c r="L55" s="23">
        <f t="shared" si="364"/>
        <v>1.6999999999999993</v>
      </c>
      <c r="M55" s="23">
        <f t="shared" si="365"/>
        <v>1</v>
      </c>
      <c r="N55" s="23">
        <f t="shared" si="366"/>
        <v>4.4444444444444446</v>
      </c>
      <c r="O55" s="23">
        <f t="shared" si="367"/>
        <v>4.2777777777777786</v>
      </c>
      <c r="P55" s="28"/>
      <c r="Q55" s="28"/>
      <c r="R55" s="28"/>
      <c r="S55" s="28"/>
      <c r="T55" s="28"/>
      <c r="U55" s="28"/>
      <c r="V55" s="28"/>
      <c r="W55" s="28"/>
      <c r="X55" s="28"/>
      <c r="Y55" s="28"/>
      <c r="Z55" s="28"/>
      <c r="AA55" s="28"/>
      <c r="AB55" s="28"/>
      <c r="AC55" s="28"/>
      <c r="AD55" s="28"/>
      <c r="AE55" s="28"/>
      <c r="AF55" s="28"/>
      <c r="AG55" s="23">
        <v>5</v>
      </c>
      <c r="AH55" s="23">
        <v>18</v>
      </c>
      <c r="AI55" s="23" t="s">
        <v>443</v>
      </c>
      <c r="AJ55" s="23">
        <v>3.1333333333333351</v>
      </c>
      <c r="AK55" s="23">
        <v>3.0000000000000022</v>
      </c>
      <c r="AL55" s="23">
        <v>3.9444444444444442</v>
      </c>
      <c r="AM55" s="23">
        <v>3.9444444444444446</v>
      </c>
      <c r="AN55">
        <v>3.1333333333333351</v>
      </c>
      <c r="AO55">
        <v>3.1333333333333351</v>
      </c>
      <c r="AP55">
        <v>4.1111111111111116</v>
      </c>
      <c r="AQ55">
        <v>4.166666666666667</v>
      </c>
      <c r="AR55">
        <v>2.7999999999999972</v>
      </c>
      <c r="AS55">
        <v>3</v>
      </c>
      <c r="AT55">
        <v>4.1111111111111107</v>
      </c>
      <c r="AU55">
        <v>4.3888888888888893</v>
      </c>
    </row>
    <row r="56" spans="1:47" x14ac:dyDescent="0.5">
      <c r="A56">
        <v>5</v>
      </c>
      <c r="B56">
        <v>18</v>
      </c>
      <c r="C56" t="s">
        <v>443</v>
      </c>
      <c r="D56" s="24">
        <f t="shared" si="356"/>
        <v>3.1333333333333351</v>
      </c>
      <c r="E56" s="24">
        <f t="shared" si="357"/>
        <v>3.0000000000000022</v>
      </c>
      <c r="F56" s="23">
        <f t="shared" si="358"/>
        <v>3.9444444444444442</v>
      </c>
      <c r="G56" s="23">
        <f t="shared" si="359"/>
        <v>3.9444444444444446</v>
      </c>
      <c r="H56" s="23">
        <f t="shared" si="360"/>
        <v>3.1333333333333351</v>
      </c>
      <c r="I56" s="23">
        <f t="shared" si="361"/>
        <v>3.1333333333333351</v>
      </c>
      <c r="J56" s="23">
        <f t="shared" si="362"/>
        <v>4.1111111111111116</v>
      </c>
      <c r="K56" s="23">
        <f t="shared" si="363"/>
        <v>4.166666666666667</v>
      </c>
      <c r="L56" s="23">
        <f t="shared" si="364"/>
        <v>2.7999999999999972</v>
      </c>
      <c r="M56" s="23">
        <f t="shared" si="365"/>
        <v>3</v>
      </c>
      <c r="N56" s="23">
        <f t="shared" si="366"/>
        <v>4.1111111111111107</v>
      </c>
      <c r="O56" s="23">
        <f t="shared" si="367"/>
        <v>4.3888888888888893</v>
      </c>
      <c r="P56" s="28"/>
      <c r="Q56" s="28"/>
      <c r="R56" s="28"/>
      <c r="S56" s="28"/>
      <c r="T56" s="28"/>
      <c r="U56" s="28"/>
      <c r="V56" s="28"/>
      <c r="W56" s="28"/>
      <c r="X56" s="28"/>
      <c r="Y56" s="28"/>
      <c r="Z56" s="28"/>
      <c r="AA56" s="28"/>
      <c r="AB56" s="28"/>
      <c r="AC56" s="28"/>
      <c r="AD56" s="28"/>
      <c r="AE56" s="28"/>
      <c r="AF56" s="28"/>
      <c r="AG56" s="23">
        <v>6</v>
      </c>
      <c r="AH56" s="23">
        <v>19</v>
      </c>
      <c r="AI56" s="23" t="s">
        <v>443</v>
      </c>
      <c r="AJ56" s="23">
        <v>1.1000000000000014</v>
      </c>
      <c r="AK56" s="23">
        <v>2.8333333333333335</v>
      </c>
      <c r="AL56" s="23">
        <v>1</v>
      </c>
      <c r="AM56" s="23">
        <v>1.3333333333333333</v>
      </c>
      <c r="AN56">
        <v>2.2999999999999994</v>
      </c>
      <c r="AO56">
        <v>2.9666666666666663</v>
      </c>
      <c r="AP56">
        <v>2.3333333333333335</v>
      </c>
      <c r="AQ56">
        <v>2.0555555555555558</v>
      </c>
      <c r="AR56">
        <v>2.5500000000000007</v>
      </c>
      <c r="AS56">
        <v>2.3500000000000014</v>
      </c>
      <c r="AT56">
        <v>3.8888888888888888</v>
      </c>
      <c r="AU56">
        <v>4.2222222222222223</v>
      </c>
    </row>
    <row r="57" spans="1:47" x14ac:dyDescent="0.5">
      <c r="A57">
        <v>6</v>
      </c>
      <c r="B57">
        <v>19</v>
      </c>
      <c r="C57" t="s">
        <v>443</v>
      </c>
      <c r="D57" s="24">
        <f t="shared" si="356"/>
        <v>1.1000000000000014</v>
      </c>
      <c r="E57" s="24">
        <f t="shared" si="357"/>
        <v>2.8333333333333335</v>
      </c>
      <c r="F57" s="23">
        <f t="shared" si="358"/>
        <v>1</v>
      </c>
      <c r="G57" s="23">
        <f t="shared" si="359"/>
        <v>1.3333333333333333</v>
      </c>
      <c r="H57" s="23">
        <f t="shared" si="360"/>
        <v>2.2999999999999994</v>
      </c>
      <c r="I57" s="23">
        <f t="shared" si="361"/>
        <v>2.9666666666666663</v>
      </c>
      <c r="J57" s="23">
        <f t="shared" si="362"/>
        <v>2.3333333333333335</v>
      </c>
      <c r="K57" s="23">
        <f t="shared" si="363"/>
        <v>2.0555555555555558</v>
      </c>
      <c r="L57" s="23">
        <f t="shared" si="364"/>
        <v>2.5500000000000007</v>
      </c>
      <c r="M57" s="23">
        <f t="shared" si="365"/>
        <v>2.3500000000000014</v>
      </c>
      <c r="N57" s="23">
        <f t="shared" si="366"/>
        <v>3.8888888888888888</v>
      </c>
      <c r="O57" s="23">
        <f t="shared" si="367"/>
        <v>4.2222222222222223</v>
      </c>
      <c r="P57" s="28"/>
      <c r="Q57" s="28"/>
      <c r="R57" s="28"/>
      <c r="S57" s="28"/>
      <c r="T57" s="28"/>
      <c r="U57" s="28"/>
      <c r="V57" s="28"/>
      <c r="W57" s="28"/>
      <c r="X57" s="28"/>
      <c r="Y57" s="28"/>
      <c r="Z57" s="28"/>
      <c r="AA57" s="28"/>
      <c r="AB57" s="28"/>
      <c r="AC57" s="28"/>
      <c r="AD57" s="28"/>
      <c r="AE57" s="28"/>
      <c r="AF57" s="28"/>
      <c r="AG57" s="23">
        <v>7</v>
      </c>
      <c r="AH57" s="23">
        <v>18</v>
      </c>
      <c r="AI57" s="23" t="s">
        <v>443</v>
      </c>
      <c r="AJ57" s="23">
        <v>1.4333333333333347</v>
      </c>
      <c r="AK57" s="23">
        <v>1.400000000000001</v>
      </c>
      <c r="AL57" s="23">
        <v>5.2222222222222223</v>
      </c>
      <c r="AM57" s="23">
        <v>2.1666666666666665</v>
      </c>
      <c r="AN57">
        <v>1.5000000000000024</v>
      </c>
      <c r="AO57">
        <v>1.0666666666666675</v>
      </c>
      <c r="AP57">
        <v>4.0555555555555562</v>
      </c>
      <c r="AQ57">
        <v>4.333333333333333</v>
      </c>
      <c r="AR57">
        <v>1.1500000000000021</v>
      </c>
      <c r="AS57">
        <v>1.1000000000000014</v>
      </c>
      <c r="AT57">
        <v>2.0000000000000004</v>
      </c>
      <c r="AU57">
        <v>3.9444444444444442</v>
      </c>
    </row>
    <row r="58" spans="1:47" x14ac:dyDescent="0.5">
      <c r="A58">
        <v>7</v>
      </c>
      <c r="B58">
        <v>18</v>
      </c>
      <c r="C58" t="s">
        <v>443</v>
      </c>
      <c r="D58" s="24">
        <f t="shared" si="356"/>
        <v>1.4333333333333347</v>
      </c>
      <c r="E58" s="24">
        <f t="shared" si="357"/>
        <v>1.400000000000001</v>
      </c>
      <c r="F58" s="23">
        <f t="shared" si="358"/>
        <v>5.2222222222222223</v>
      </c>
      <c r="G58" s="23">
        <f t="shared" si="359"/>
        <v>2.1666666666666665</v>
      </c>
      <c r="H58" s="23">
        <f t="shared" si="360"/>
        <v>1.5000000000000024</v>
      </c>
      <c r="I58" s="23">
        <f t="shared" si="361"/>
        <v>1.0666666666666675</v>
      </c>
      <c r="J58" s="23">
        <f t="shared" si="362"/>
        <v>4.0555555555555562</v>
      </c>
      <c r="K58" s="23">
        <f t="shared" si="363"/>
        <v>4.333333333333333</v>
      </c>
      <c r="L58" s="23">
        <f t="shared" si="364"/>
        <v>1.1500000000000021</v>
      </c>
      <c r="M58" s="23">
        <f t="shared" si="365"/>
        <v>1.1000000000000014</v>
      </c>
      <c r="N58" s="23">
        <f t="shared" si="366"/>
        <v>2.0000000000000004</v>
      </c>
      <c r="O58" s="23">
        <f t="shared" si="367"/>
        <v>3.9444444444444442</v>
      </c>
      <c r="P58" s="28"/>
      <c r="Q58" s="28"/>
      <c r="R58" s="28"/>
      <c r="S58" s="28"/>
      <c r="T58" s="28"/>
      <c r="U58" s="28"/>
      <c r="V58" s="28"/>
      <c r="W58" s="28"/>
      <c r="X58" s="28"/>
      <c r="Y58" s="28"/>
      <c r="Z58" s="28"/>
      <c r="AA58" s="28"/>
      <c r="AB58" s="28"/>
      <c r="AC58" s="28"/>
      <c r="AD58" s="28"/>
      <c r="AE58" s="28"/>
      <c r="AF58" s="28"/>
      <c r="AG58" s="23">
        <v>8</v>
      </c>
      <c r="AH58" s="23">
        <v>19</v>
      </c>
      <c r="AI58" s="23" t="s">
        <v>444</v>
      </c>
      <c r="AJ58" s="23">
        <v>2.1666666666666692</v>
      </c>
      <c r="AK58" s="23">
        <v>1.3000000000000018</v>
      </c>
      <c r="AL58" s="23">
        <v>5.5</v>
      </c>
      <c r="AM58" s="23">
        <v>5.9444444444444438</v>
      </c>
      <c r="AN58">
        <v>2.2666666666666657</v>
      </c>
      <c r="AO58">
        <v>1.2000000000000004</v>
      </c>
      <c r="AP58">
        <v>5.5555555555555562</v>
      </c>
      <c r="AQ58">
        <v>5.5</v>
      </c>
      <c r="AR58">
        <v>1.1000000000000014</v>
      </c>
      <c r="AS58">
        <v>1.6999999999999993</v>
      </c>
      <c r="AT58">
        <v>4.7777777777777786</v>
      </c>
      <c r="AU58">
        <v>5</v>
      </c>
    </row>
    <row r="59" spans="1:47" x14ac:dyDescent="0.5">
      <c r="A59">
        <v>8</v>
      </c>
      <c r="B59">
        <v>19</v>
      </c>
      <c r="C59" t="s">
        <v>444</v>
      </c>
      <c r="D59" s="24">
        <f t="shared" si="356"/>
        <v>2.1666666666666692</v>
      </c>
      <c r="E59" s="24">
        <f t="shared" si="357"/>
        <v>1.3000000000000018</v>
      </c>
      <c r="F59" s="23">
        <f t="shared" si="358"/>
        <v>5.5</v>
      </c>
      <c r="G59" s="23">
        <f t="shared" si="359"/>
        <v>5.9444444444444438</v>
      </c>
      <c r="H59" s="23">
        <f t="shared" si="360"/>
        <v>2.2666666666666657</v>
      </c>
      <c r="I59" s="23">
        <f t="shared" si="361"/>
        <v>1.2000000000000004</v>
      </c>
      <c r="J59" s="23">
        <f t="shared" si="362"/>
        <v>5.5555555555555562</v>
      </c>
      <c r="K59" s="23">
        <f t="shared" si="363"/>
        <v>5.5</v>
      </c>
      <c r="L59" s="23">
        <f t="shared" si="364"/>
        <v>1.1000000000000014</v>
      </c>
      <c r="M59" s="23">
        <f t="shared" si="365"/>
        <v>1.6999999999999993</v>
      </c>
      <c r="N59" s="23">
        <f t="shared" si="366"/>
        <v>4.7777777777777786</v>
      </c>
      <c r="O59" s="23">
        <f t="shared" si="367"/>
        <v>5</v>
      </c>
      <c r="P59" s="28"/>
      <c r="Q59" s="28"/>
      <c r="R59" s="28"/>
      <c r="S59" s="28"/>
      <c r="T59" s="28"/>
      <c r="U59" s="28"/>
      <c r="V59" s="28"/>
      <c r="W59" s="28"/>
      <c r="X59" s="28"/>
      <c r="Y59" s="28"/>
      <c r="Z59" s="28"/>
      <c r="AA59" s="28"/>
      <c r="AB59" s="28"/>
      <c r="AC59" s="28"/>
      <c r="AD59" s="28"/>
      <c r="AE59" s="28"/>
      <c r="AF59" s="28"/>
      <c r="AG59" s="23">
        <v>9</v>
      </c>
      <c r="AH59" s="23">
        <v>20</v>
      </c>
      <c r="AI59" s="23" t="s">
        <v>443</v>
      </c>
      <c r="AJ59" s="23">
        <v>3</v>
      </c>
      <c r="AK59" s="23">
        <v>2</v>
      </c>
      <c r="AL59" s="23">
        <v>3.7777777777777772</v>
      </c>
      <c r="AM59" s="23">
        <v>3.3888888888888893</v>
      </c>
      <c r="AN59">
        <v>3.3666666666666649</v>
      </c>
      <c r="AO59">
        <v>2.3333333333333357</v>
      </c>
      <c r="AP59">
        <v>3.9444444444444446</v>
      </c>
      <c r="AQ59">
        <v>3.3888888888888893</v>
      </c>
      <c r="AR59">
        <v>1</v>
      </c>
      <c r="AS59">
        <v>1.6999999999999993</v>
      </c>
      <c r="AT59">
        <v>2.8888888888888888</v>
      </c>
      <c r="AU59">
        <v>2.8333333333333335</v>
      </c>
    </row>
    <row r="60" spans="1:47" x14ac:dyDescent="0.5">
      <c r="A60">
        <v>9</v>
      </c>
      <c r="B60">
        <v>20</v>
      </c>
      <c r="C60" t="s">
        <v>443</v>
      </c>
      <c r="D60" s="24">
        <f t="shared" si="356"/>
        <v>3</v>
      </c>
      <c r="E60" s="24">
        <f t="shared" si="357"/>
        <v>2</v>
      </c>
      <c r="F60" s="23">
        <f t="shared" si="358"/>
        <v>3.7777777777777772</v>
      </c>
      <c r="G60" s="23">
        <f t="shared" si="359"/>
        <v>3.3888888888888893</v>
      </c>
      <c r="H60" s="23">
        <f t="shared" si="360"/>
        <v>3.3666666666666649</v>
      </c>
      <c r="I60" s="23">
        <f t="shared" si="361"/>
        <v>2.3333333333333357</v>
      </c>
      <c r="J60" s="23">
        <f t="shared" si="362"/>
        <v>3.9444444444444446</v>
      </c>
      <c r="K60" s="23">
        <f t="shared" si="363"/>
        <v>3.3888888888888893</v>
      </c>
      <c r="L60" s="23">
        <f t="shared" si="364"/>
        <v>1</v>
      </c>
      <c r="M60" s="23">
        <f t="shared" si="365"/>
        <v>1.6999999999999993</v>
      </c>
      <c r="N60" s="23">
        <f t="shared" si="366"/>
        <v>2.8888888888888888</v>
      </c>
      <c r="O60" s="23">
        <f t="shared" si="367"/>
        <v>2.8333333333333335</v>
      </c>
      <c r="P60" s="28"/>
      <c r="Q60" s="28"/>
      <c r="R60" s="28"/>
      <c r="S60" s="28"/>
      <c r="T60" s="28"/>
      <c r="U60" s="28"/>
      <c r="V60" s="28"/>
      <c r="W60" s="28"/>
      <c r="X60" s="28"/>
      <c r="Y60" s="28"/>
      <c r="Z60" s="28"/>
      <c r="AA60" s="28"/>
      <c r="AB60" s="28"/>
      <c r="AC60" s="28"/>
      <c r="AD60" s="28"/>
      <c r="AE60" s="28"/>
      <c r="AF60" s="28"/>
      <c r="AG60" s="23">
        <v>10</v>
      </c>
      <c r="AH60" s="23">
        <v>34</v>
      </c>
      <c r="AI60" s="23" t="s">
        <v>443</v>
      </c>
      <c r="AJ60" s="23">
        <v>1.1666666666666667</v>
      </c>
      <c r="AK60" s="23">
        <v>1</v>
      </c>
      <c r="AL60" s="23">
        <v>4.166666666666667</v>
      </c>
      <c r="AM60" s="23">
        <v>4</v>
      </c>
      <c r="AN60">
        <v>1.7000000000000004</v>
      </c>
      <c r="AO60">
        <v>1</v>
      </c>
      <c r="AP60">
        <v>4.166666666666667</v>
      </c>
      <c r="AQ60">
        <v>4</v>
      </c>
      <c r="AR60">
        <v>1.5500000000000007</v>
      </c>
      <c r="AS60">
        <v>1.0500000000000007</v>
      </c>
      <c r="AT60">
        <v>4.333333333333333</v>
      </c>
      <c r="AU60">
        <v>4.2222222222222223</v>
      </c>
    </row>
    <row r="61" spans="1:47" x14ac:dyDescent="0.5">
      <c r="A61">
        <v>10</v>
      </c>
      <c r="B61">
        <v>34</v>
      </c>
      <c r="C61" t="s">
        <v>443</v>
      </c>
      <c r="D61" s="24">
        <f t="shared" si="356"/>
        <v>1.1666666666666667</v>
      </c>
      <c r="E61" s="24">
        <f t="shared" si="357"/>
        <v>1</v>
      </c>
      <c r="F61" s="23">
        <f t="shared" si="358"/>
        <v>4.166666666666667</v>
      </c>
      <c r="G61" s="23">
        <f t="shared" si="359"/>
        <v>4</v>
      </c>
      <c r="H61" s="23">
        <f t="shared" si="360"/>
        <v>1.7000000000000004</v>
      </c>
      <c r="I61" s="23">
        <f t="shared" si="361"/>
        <v>1</v>
      </c>
      <c r="J61" s="23">
        <f t="shared" si="362"/>
        <v>4.166666666666667</v>
      </c>
      <c r="K61" s="23">
        <f t="shared" si="363"/>
        <v>4</v>
      </c>
      <c r="L61" s="23">
        <f t="shared" si="364"/>
        <v>1.5500000000000007</v>
      </c>
      <c r="M61" s="23">
        <f t="shared" si="365"/>
        <v>1.0500000000000007</v>
      </c>
      <c r="N61" s="23">
        <f t="shared" si="366"/>
        <v>4.333333333333333</v>
      </c>
      <c r="O61" s="23">
        <f t="shared" si="367"/>
        <v>4.2222222222222223</v>
      </c>
      <c r="P61" s="28"/>
      <c r="Q61" s="28"/>
      <c r="R61" s="28"/>
      <c r="S61" s="28"/>
      <c r="T61" s="28"/>
      <c r="U61" s="28"/>
      <c r="V61" s="28"/>
      <c r="W61" s="28"/>
      <c r="X61" s="28"/>
      <c r="Y61" s="28"/>
      <c r="Z61" s="28"/>
      <c r="AA61" s="28"/>
      <c r="AB61" s="28"/>
      <c r="AC61" s="28"/>
      <c r="AD61" s="28"/>
      <c r="AE61" s="28"/>
      <c r="AF61" s="28"/>
      <c r="AG61" s="23">
        <v>11</v>
      </c>
      <c r="AH61" s="23">
        <v>29</v>
      </c>
      <c r="AI61" s="23" t="s">
        <v>443</v>
      </c>
      <c r="AJ61" s="23">
        <v>1.1333333333333353</v>
      </c>
      <c r="AK61" s="23">
        <v>1.2000000000000004</v>
      </c>
      <c r="AL61" s="23">
        <v>5.5</v>
      </c>
      <c r="AM61" s="23">
        <v>3.7222222222222228</v>
      </c>
      <c r="AN61">
        <v>1.0333333333333339</v>
      </c>
      <c r="AO61">
        <v>1.0666666666666675</v>
      </c>
      <c r="AP61">
        <v>5.8888888888888884</v>
      </c>
      <c r="AQ61">
        <v>5.333333333333333</v>
      </c>
      <c r="AR61">
        <v>1.0500000000000007</v>
      </c>
      <c r="AS61">
        <v>1.0500000000000007</v>
      </c>
      <c r="AT61">
        <v>5.5555555555555562</v>
      </c>
      <c r="AU61">
        <v>3.6111111111111112</v>
      </c>
    </row>
    <row r="62" spans="1:47" x14ac:dyDescent="0.5">
      <c r="A62">
        <v>11</v>
      </c>
      <c r="B62">
        <v>29</v>
      </c>
      <c r="C62" t="s">
        <v>443</v>
      </c>
      <c r="D62" s="24">
        <f t="shared" si="356"/>
        <v>1.1333333333333353</v>
      </c>
      <c r="E62" s="24">
        <f t="shared" si="357"/>
        <v>1.2000000000000004</v>
      </c>
      <c r="F62" s="23">
        <f t="shared" si="358"/>
        <v>5.5</v>
      </c>
      <c r="G62" s="23">
        <f t="shared" si="359"/>
        <v>3.7222222222222228</v>
      </c>
      <c r="H62" s="23">
        <f t="shared" si="360"/>
        <v>1.0333333333333339</v>
      </c>
      <c r="I62" s="23">
        <f t="shared" si="361"/>
        <v>1.0666666666666675</v>
      </c>
      <c r="J62" s="23">
        <f t="shared" si="362"/>
        <v>5.8888888888888884</v>
      </c>
      <c r="K62" s="23">
        <f t="shared" si="363"/>
        <v>5.333333333333333</v>
      </c>
      <c r="L62" s="23">
        <f t="shared" si="364"/>
        <v>1.0500000000000007</v>
      </c>
      <c r="M62" s="23">
        <f t="shared" si="365"/>
        <v>1.0500000000000007</v>
      </c>
      <c r="N62" s="23">
        <f t="shared" si="366"/>
        <v>5.5555555555555562</v>
      </c>
      <c r="O62" s="23">
        <f t="shared" si="367"/>
        <v>3.6111111111111112</v>
      </c>
      <c r="P62" s="28"/>
      <c r="Q62" s="28"/>
      <c r="R62" s="28"/>
      <c r="S62" s="28"/>
      <c r="T62" s="28"/>
      <c r="U62" s="28"/>
      <c r="V62" s="28"/>
      <c r="W62" s="28"/>
      <c r="X62" s="28"/>
      <c r="Y62" s="28"/>
      <c r="Z62" s="28"/>
      <c r="AA62" s="28"/>
      <c r="AB62" s="28"/>
      <c r="AC62" s="28"/>
      <c r="AD62" s="28"/>
      <c r="AE62" s="28"/>
      <c r="AF62" s="28"/>
      <c r="AG62" s="23">
        <v>12</v>
      </c>
      <c r="AH62" s="23">
        <v>34</v>
      </c>
      <c r="AI62" s="23" t="s">
        <v>443</v>
      </c>
      <c r="AJ62" s="23">
        <v>2.7333333333333343</v>
      </c>
      <c r="AK62" s="23">
        <v>1.5333333333333339</v>
      </c>
      <c r="AL62" s="23">
        <v>3.2222222222222219</v>
      </c>
      <c r="AM62" s="23">
        <v>3.9444444444444442</v>
      </c>
      <c r="AN62">
        <v>2.7666666666666657</v>
      </c>
      <c r="AO62">
        <v>1.2666666666666657</v>
      </c>
      <c r="AP62">
        <v>2.3333333333333335</v>
      </c>
      <c r="AQ62">
        <v>3.8888888888888888</v>
      </c>
      <c r="AR62">
        <v>2.3500000000000014</v>
      </c>
      <c r="AS62">
        <v>1</v>
      </c>
      <c r="AT62">
        <v>3</v>
      </c>
      <c r="AU62">
        <v>4.2222222222222223</v>
      </c>
    </row>
    <row r="63" spans="1:47" x14ac:dyDescent="0.5">
      <c r="A63">
        <v>12</v>
      </c>
      <c r="B63">
        <v>34</v>
      </c>
      <c r="C63" t="s">
        <v>443</v>
      </c>
      <c r="D63" s="24">
        <f t="shared" si="356"/>
        <v>2.7333333333333343</v>
      </c>
      <c r="E63" s="24">
        <f t="shared" si="357"/>
        <v>1.5333333333333339</v>
      </c>
      <c r="F63" s="23">
        <f t="shared" si="358"/>
        <v>3.2222222222222219</v>
      </c>
      <c r="G63" s="23">
        <f t="shared" si="359"/>
        <v>3.9444444444444442</v>
      </c>
      <c r="H63" s="23">
        <f t="shared" si="360"/>
        <v>2.7666666666666657</v>
      </c>
      <c r="I63" s="23">
        <f t="shared" si="361"/>
        <v>1.2666666666666657</v>
      </c>
      <c r="J63" s="23">
        <f t="shared" si="362"/>
        <v>2.3333333333333335</v>
      </c>
      <c r="K63" s="23">
        <f t="shared" si="363"/>
        <v>3.8888888888888888</v>
      </c>
      <c r="L63" s="23">
        <f t="shared" si="364"/>
        <v>2.3500000000000014</v>
      </c>
      <c r="M63" s="23">
        <f t="shared" si="365"/>
        <v>1</v>
      </c>
      <c r="N63" s="23">
        <f t="shared" si="366"/>
        <v>3</v>
      </c>
      <c r="O63" s="23">
        <f t="shared" si="367"/>
        <v>4.2222222222222223</v>
      </c>
      <c r="P63" s="28"/>
      <c r="Q63" s="28"/>
      <c r="R63" s="28"/>
      <c r="S63" s="28"/>
      <c r="T63" s="28"/>
      <c r="U63" s="28"/>
      <c r="V63" s="28"/>
      <c r="W63" s="28"/>
      <c r="X63" s="28"/>
      <c r="Y63" s="28"/>
      <c r="Z63" s="28"/>
      <c r="AA63" s="28"/>
      <c r="AB63" s="28"/>
      <c r="AC63" s="28"/>
      <c r="AD63" s="28"/>
      <c r="AE63" s="28"/>
      <c r="AF63" s="28"/>
      <c r="AG63" s="23"/>
      <c r="AH63" s="23"/>
      <c r="AI63" s="23"/>
      <c r="AJ63" s="23"/>
      <c r="AK63" s="23"/>
      <c r="AL63" s="23"/>
      <c r="AM63" s="23"/>
    </row>
    <row r="64" spans="1:47" x14ac:dyDescent="0.5">
      <c r="P64" s="27"/>
      <c r="Q64" s="27"/>
      <c r="R64" s="27"/>
      <c r="S64" s="27"/>
      <c r="T64" s="27"/>
      <c r="U64" s="27"/>
      <c r="V64" s="27"/>
      <c r="W64" s="27"/>
      <c r="X64" s="27"/>
      <c r="Y64" s="27"/>
      <c r="Z64" s="27"/>
      <c r="AA64" s="27"/>
      <c r="AB64" s="27"/>
      <c r="AC64" s="27"/>
      <c r="AD64" s="27"/>
      <c r="AE64" s="27"/>
      <c r="AF64" s="27"/>
    </row>
    <row r="65" spans="6:32" x14ac:dyDescent="0.5">
      <c r="P65" s="27"/>
      <c r="Q65" s="27"/>
      <c r="R65" s="27"/>
      <c r="S65" s="27"/>
      <c r="T65" s="27"/>
      <c r="U65" s="27"/>
      <c r="V65" s="27"/>
      <c r="W65" s="27"/>
      <c r="X65" s="27"/>
      <c r="Y65" s="27"/>
      <c r="Z65" s="27"/>
      <c r="AA65" s="27"/>
      <c r="AB65" s="27"/>
      <c r="AC65" s="27"/>
      <c r="AD65" s="27"/>
      <c r="AE65" s="27"/>
      <c r="AF65" s="27"/>
    </row>
    <row r="66" spans="6:32" x14ac:dyDescent="0.5">
      <c r="P66" s="27"/>
      <c r="Q66" s="27"/>
      <c r="R66" s="29" t="s">
        <v>535</v>
      </c>
      <c r="S66" s="27"/>
      <c r="T66" s="27"/>
      <c r="U66" s="27"/>
      <c r="V66" s="29" t="s">
        <v>536</v>
      </c>
      <c r="W66" s="27"/>
      <c r="X66" s="27"/>
      <c r="Y66" s="27"/>
      <c r="Z66" s="29" t="s">
        <v>526</v>
      </c>
      <c r="AA66" s="27"/>
      <c r="AB66" s="27"/>
      <c r="AC66" s="27"/>
      <c r="AD66" s="29" t="s">
        <v>524</v>
      </c>
      <c r="AE66" s="27"/>
      <c r="AF66" s="27"/>
    </row>
    <row r="67" spans="6:32" x14ac:dyDescent="0.5">
      <c r="P67" s="27"/>
      <c r="Q67" s="27"/>
      <c r="R67" s="27"/>
      <c r="S67" s="27"/>
      <c r="T67" s="27"/>
      <c r="U67" s="27"/>
      <c r="V67" s="27"/>
      <c r="W67" s="27"/>
      <c r="X67" s="27"/>
      <c r="Y67" s="27"/>
      <c r="Z67" s="27"/>
      <c r="AA67" s="27"/>
      <c r="AB67" s="27"/>
      <c r="AC67" s="27"/>
      <c r="AD67" s="27"/>
      <c r="AE67" s="27"/>
      <c r="AF67" s="27"/>
    </row>
    <row r="76" spans="6:32" x14ac:dyDescent="0.5">
      <c r="F76" s="32" t="s">
        <v>523</v>
      </c>
      <c r="G76" s="32"/>
      <c r="H76" s="32"/>
      <c r="I76" s="32"/>
      <c r="J76" s="32"/>
      <c r="K76" s="32"/>
      <c r="L76" s="32"/>
      <c r="M76" s="32"/>
      <c r="N76" s="32"/>
      <c r="O76" s="32"/>
      <c r="P76" s="32"/>
      <c r="Q76" s="32"/>
      <c r="R76" s="32"/>
      <c r="S76" s="32"/>
      <c r="T76" s="32"/>
      <c r="U76" s="32"/>
      <c r="V76" s="32"/>
      <c r="W76" s="32"/>
    </row>
    <row r="77" spans="6:32" x14ac:dyDescent="0.5">
      <c r="F77" s="5" t="s">
        <v>445</v>
      </c>
      <c r="G77" s="5" t="s">
        <v>446</v>
      </c>
      <c r="H77" s="5" t="s">
        <v>447</v>
      </c>
      <c r="I77" s="5" t="s">
        <v>448</v>
      </c>
      <c r="J77" s="5" t="s">
        <v>449</v>
      </c>
      <c r="K77" s="5" t="s">
        <v>450</v>
      </c>
      <c r="L77" s="5" t="s">
        <v>451</v>
      </c>
      <c r="M77" s="5" t="s">
        <v>452</v>
      </c>
      <c r="N77" s="5" t="s">
        <v>453</v>
      </c>
      <c r="O77" s="5" t="s">
        <v>454</v>
      </c>
      <c r="P77" s="5" t="s">
        <v>455</v>
      </c>
      <c r="Q77" s="5" t="s">
        <v>456</v>
      </c>
      <c r="R77" s="5" t="s">
        <v>457</v>
      </c>
      <c r="S77" s="5" t="s">
        <v>458</v>
      </c>
      <c r="T77" s="5" t="s">
        <v>459</v>
      </c>
      <c r="U77" s="5" t="s">
        <v>460</v>
      </c>
      <c r="V77" s="5" t="s">
        <v>461</v>
      </c>
      <c r="W77" s="5" t="s">
        <v>462</v>
      </c>
    </row>
    <row r="78" spans="6:32" x14ac:dyDescent="0.5">
      <c r="F78" s="17">
        <v>2</v>
      </c>
      <c r="G78" s="17">
        <v>2</v>
      </c>
      <c r="H78" s="17">
        <v>2</v>
      </c>
      <c r="I78" s="17">
        <v>4</v>
      </c>
      <c r="J78" s="17">
        <v>5</v>
      </c>
      <c r="K78" s="17">
        <v>4</v>
      </c>
      <c r="L78" s="17">
        <v>6</v>
      </c>
      <c r="M78" s="17">
        <v>6</v>
      </c>
      <c r="N78" s="17">
        <v>6</v>
      </c>
      <c r="O78" s="17">
        <v>6</v>
      </c>
      <c r="P78" s="17">
        <v>4</v>
      </c>
      <c r="Q78" s="17">
        <v>5</v>
      </c>
      <c r="R78" s="17">
        <v>5</v>
      </c>
      <c r="S78" s="17">
        <v>5</v>
      </c>
      <c r="T78" s="17">
        <v>3</v>
      </c>
      <c r="U78" s="17">
        <v>2</v>
      </c>
      <c r="V78" s="17">
        <v>2</v>
      </c>
      <c r="W78" s="17">
        <v>2</v>
      </c>
    </row>
    <row r="79" spans="6:32" x14ac:dyDescent="0.5">
      <c r="F79" s="17">
        <v>6</v>
      </c>
      <c r="G79" s="17">
        <v>5</v>
      </c>
      <c r="H79" s="17">
        <v>6</v>
      </c>
      <c r="I79" s="17">
        <v>4</v>
      </c>
      <c r="J79" s="17">
        <v>4</v>
      </c>
      <c r="K79" s="17">
        <v>5</v>
      </c>
      <c r="L79" s="17">
        <v>6</v>
      </c>
      <c r="M79" s="17">
        <v>6</v>
      </c>
      <c r="N79" s="17">
        <v>6</v>
      </c>
      <c r="O79" s="17">
        <v>5</v>
      </c>
      <c r="P79" s="17">
        <v>6</v>
      </c>
      <c r="Q79" s="17">
        <v>6</v>
      </c>
      <c r="R79" s="17">
        <v>1</v>
      </c>
      <c r="S79" s="17">
        <v>4</v>
      </c>
      <c r="T79" s="17">
        <v>3</v>
      </c>
      <c r="U79" s="17">
        <v>1</v>
      </c>
      <c r="V79" s="17">
        <v>1</v>
      </c>
      <c r="W79" s="17">
        <v>1</v>
      </c>
    </row>
    <row r="80" spans="6:32" x14ac:dyDescent="0.5">
      <c r="F80" s="17">
        <v>1</v>
      </c>
      <c r="G80" s="17">
        <v>1</v>
      </c>
      <c r="H80" s="17">
        <v>1</v>
      </c>
      <c r="I80" s="17">
        <v>1</v>
      </c>
      <c r="J80" s="17">
        <v>1</v>
      </c>
      <c r="K80" s="17">
        <v>2</v>
      </c>
      <c r="L80" s="17">
        <v>7</v>
      </c>
      <c r="M80" s="17">
        <v>7</v>
      </c>
      <c r="N80" s="17">
        <v>7</v>
      </c>
      <c r="O80" s="17">
        <v>5</v>
      </c>
      <c r="P80" s="17">
        <v>7</v>
      </c>
      <c r="Q80" s="17">
        <v>4</v>
      </c>
      <c r="R80" s="17">
        <v>3</v>
      </c>
      <c r="S80" s="17">
        <v>4</v>
      </c>
      <c r="T80" s="17">
        <v>1</v>
      </c>
      <c r="U80" s="17">
        <v>4</v>
      </c>
      <c r="V80" s="17">
        <v>4</v>
      </c>
      <c r="W80" s="17">
        <v>3</v>
      </c>
    </row>
    <row r="81" spans="6:23" x14ac:dyDescent="0.5">
      <c r="F81" s="17">
        <v>6</v>
      </c>
      <c r="G81" s="17">
        <v>6</v>
      </c>
      <c r="H81" s="17">
        <v>6</v>
      </c>
      <c r="I81" s="17">
        <v>2</v>
      </c>
      <c r="J81" s="17">
        <v>4</v>
      </c>
      <c r="K81" s="17">
        <v>5</v>
      </c>
      <c r="L81" s="17">
        <v>5</v>
      </c>
      <c r="M81" s="17">
        <v>5</v>
      </c>
      <c r="N81" s="17">
        <v>5</v>
      </c>
      <c r="O81" s="17">
        <v>5</v>
      </c>
      <c r="P81" s="17">
        <v>5</v>
      </c>
      <c r="Q81" s="17">
        <v>5</v>
      </c>
      <c r="R81" s="17">
        <v>1</v>
      </c>
      <c r="S81" s="17">
        <v>6</v>
      </c>
      <c r="T81" s="17">
        <v>5</v>
      </c>
      <c r="U81" s="17">
        <v>2</v>
      </c>
      <c r="V81" s="17">
        <v>2</v>
      </c>
      <c r="W81" s="17">
        <v>2</v>
      </c>
    </row>
    <row r="82" spans="6:23" x14ac:dyDescent="0.5">
      <c r="F82" s="17">
        <v>4</v>
      </c>
      <c r="G82" s="17">
        <v>4</v>
      </c>
      <c r="H82" s="17">
        <v>4</v>
      </c>
      <c r="I82" s="17">
        <v>4</v>
      </c>
      <c r="J82" s="17">
        <v>4</v>
      </c>
      <c r="K82" s="17">
        <v>4</v>
      </c>
      <c r="L82" s="17">
        <v>4</v>
      </c>
      <c r="M82" s="17">
        <v>4</v>
      </c>
      <c r="N82" s="17">
        <v>3</v>
      </c>
      <c r="O82" s="17">
        <v>3</v>
      </c>
      <c r="P82" s="17">
        <v>3</v>
      </c>
      <c r="Q82" s="17">
        <v>3</v>
      </c>
      <c r="R82" s="17">
        <v>4</v>
      </c>
      <c r="S82" s="17">
        <v>4</v>
      </c>
      <c r="T82" s="17">
        <v>4</v>
      </c>
      <c r="U82" s="17">
        <v>4</v>
      </c>
      <c r="V82" s="17">
        <v>4</v>
      </c>
      <c r="W82" s="17">
        <v>4</v>
      </c>
    </row>
    <row r="83" spans="6:23" x14ac:dyDescent="0.5">
      <c r="F83" s="17">
        <v>4</v>
      </c>
      <c r="G83" s="17">
        <v>5</v>
      </c>
      <c r="H83" s="17">
        <v>5</v>
      </c>
      <c r="I83" s="17">
        <v>4</v>
      </c>
      <c r="J83" s="17">
        <v>4</v>
      </c>
      <c r="K83" s="17">
        <v>3</v>
      </c>
      <c r="L83" s="17">
        <v>3</v>
      </c>
      <c r="M83" s="17">
        <v>5</v>
      </c>
      <c r="N83" s="17">
        <v>5</v>
      </c>
      <c r="O83" s="17">
        <v>4</v>
      </c>
      <c r="P83" s="17">
        <v>4</v>
      </c>
      <c r="Q83" s="17">
        <v>5</v>
      </c>
      <c r="R83" s="17">
        <v>2</v>
      </c>
      <c r="S83" s="17">
        <v>2</v>
      </c>
      <c r="T83" s="17">
        <v>2</v>
      </c>
      <c r="U83" s="17">
        <v>2</v>
      </c>
      <c r="V83" s="17">
        <v>2</v>
      </c>
      <c r="W83" s="17">
        <v>2</v>
      </c>
    </row>
    <row r="84" spans="6:23" x14ac:dyDescent="0.5">
      <c r="F84" s="17">
        <v>7</v>
      </c>
      <c r="G84" s="17">
        <v>4</v>
      </c>
      <c r="H84" s="17">
        <v>6</v>
      </c>
      <c r="I84" s="17">
        <v>2</v>
      </c>
      <c r="J84" s="17">
        <v>6</v>
      </c>
      <c r="K84" s="17">
        <v>6</v>
      </c>
      <c r="L84" s="17">
        <v>6</v>
      </c>
      <c r="M84" s="17">
        <v>7</v>
      </c>
      <c r="N84" s="17">
        <v>7</v>
      </c>
      <c r="O84" s="17">
        <v>5</v>
      </c>
      <c r="P84" s="17">
        <v>5</v>
      </c>
      <c r="Q84" s="17">
        <v>4</v>
      </c>
      <c r="R84" s="17">
        <v>1</v>
      </c>
      <c r="S84" s="17">
        <v>1</v>
      </c>
      <c r="T84" s="17">
        <v>5</v>
      </c>
      <c r="U84" s="17">
        <v>1</v>
      </c>
      <c r="V84" s="17">
        <v>1</v>
      </c>
      <c r="W84" s="17">
        <v>1</v>
      </c>
    </row>
    <row r="85" spans="6:23" x14ac:dyDescent="0.5">
      <c r="F85" s="17">
        <v>6</v>
      </c>
      <c r="G85" s="17">
        <v>5</v>
      </c>
      <c r="H85" s="17">
        <v>6</v>
      </c>
      <c r="I85" s="17">
        <v>3</v>
      </c>
      <c r="J85" s="17">
        <v>6</v>
      </c>
      <c r="K85" s="17">
        <v>6</v>
      </c>
      <c r="L85" s="17">
        <v>6</v>
      </c>
      <c r="M85" s="17">
        <v>6</v>
      </c>
      <c r="N85" s="17">
        <v>6</v>
      </c>
      <c r="O85" s="17">
        <v>7</v>
      </c>
      <c r="P85" s="17">
        <v>5</v>
      </c>
      <c r="Q85" s="17">
        <v>3</v>
      </c>
      <c r="R85" s="17">
        <v>1</v>
      </c>
      <c r="S85" s="17">
        <v>2</v>
      </c>
      <c r="T85" s="17">
        <v>3</v>
      </c>
      <c r="U85" s="17">
        <v>1</v>
      </c>
      <c r="V85" s="17">
        <v>1</v>
      </c>
      <c r="W85" s="17">
        <v>1</v>
      </c>
    </row>
    <row r="86" spans="6:23" x14ac:dyDescent="0.5">
      <c r="F86" s="17">
        <v>5</v>
      </c>
      <c r="G86" s="17">
        <v>3</v>
      </c>
      <c r="H86" s="17">
        <v>6</v>
      </c>
      <c r="I86" s="17">
        <v>5</v>
      </c>
      <c r="J86" s="17">
        <v>5</v>
      </c>
      <c r="K86" s="17">
        <v>2</v>
      </c>
      <c r="L86" s="17">
        <v>4</v>
      </c>
      <c r="M86" s="17">
        <v>6</v>
      </c>
      <c r="N86" s="17">
        <v>6</v>
      </c>
      <c r="O86" s="17">
        <v>3</v>
      </c>
      <c r="P86" s="17">
        <v>5</v>
      </c>
      <c r="Q86" s="17">
        <v>6</v>
      </c>
      <c r="R86" s="17">
        <v>5</v>
      </c>
      <c r="S86" s="17">
        <v>5</v>
      </c>
      <c r="T86" s="17">
        <v>3</v>
      </c>
      <c r="U86" s="17">
        <v>4</v>
      </c>
      <c r="V86" s="17">
        <v>2</v>
      </c>
      <c r="W86" s="17">
        <v>3</v>
      </c>
    </row>
    <row r="87" spans="6:23" x14ac:dyDescent="0.5">
      <c r="F87" s="17">
        <v>6</v>
      </c>
      <c r="G87" s="17">
        <v>5</v>
      </c>
      <c r="H87" s="17">
        <v>5</v>
      </c>
      <c r="I87" s="17">
        <v>5</v>
      </c>
      <c r="J87" s="17">
        <v>5</v>
      </c>
      <c r="K87" s="17">
        <v>5</v>
      </c>
      <c r="L87" s="17">
        <v>7</v>
      </c>
      <c r="M87" s="17">
        <v>7</v>
      </c>
      <c r="N87" s="17">
        <v>7</v>
      </c>
      <c r="O87" s="17">
        <v>7</v>
      </c>
      <c r="P87" s="17">
        <v>7</v>
      </c>
      <c r="Q87" s="17">
        <v>7</v>
      </c>
      <c r="R87" s="17">
        <v>1</v>
      </c>
      <c r="S87" s="17">
        <v>1</v>
      </c>
      <c r="T87" s="17">
        <v>1</v>
      </c>
      <c r="U87" s="17">
        <v>1</v>
      </c>
      <c r="V87" s="17">
        <v>1</v>
      </c>
      <c r="W87" s="17">
        <v>1</v>
      </c>
    </row>
    <row r="88" spans="6:23" x14ac:dyDescent="0.5">
      <c r="F88" s="17">
        <v>4</v>
      </c>
      <c r="G88" s="17">
        <v>4</v>
      </c>
      <c r="H88" s="17">
        <v>4</v>
      </c>
      <c r="I88" s="17">
        <v>4</v>
      </c>
      <c r="J88" s="17">
        <v>4</v>
      </c>
      <c r="K88" s="17">
        <v>4</v>
      </c>
      <c r="L88" s="17">
        <v>4</v>
      </c>
      <c r="M88" s="17">
        <v>4</v>
      </c>
      <c r="N88" s="17">
        <v>4</v>
      </c>
      <c r="O88" s="17">
        <v>4</v>
      </c>
      <c r="P88" s="17">
        <v>4</v>
      </c>
      <c r="Q88" s="17">
        <v>4</v>
      </c>
      <c r="R88" s="17">
        <v>4</v>
      </c>
      <c r="S88" s="17">
        <v>5</v>
      </c>
      <c r="T88" s="17">
        <v>5</v>
      </c>
      <c r="U88" s="17">
        <v>4</v>
      </c>
      <c r="V88" s="17">
        <v>4</v>
      </c>
      <c r="W88" s="17">
        <v>4</v>
      </c>
    </row>
    <row r="89" spans="6:23" x14ac:dyDescent="0.5">
      <c r="F89" s="17">
        <v>6</v>
      </c>
      <c r="G89" s="17">
        <v>5</v>
      </c>
      <c r="H89" s="17">
        <v>5</v>
      </c>
      <c r="I89" s="17">
        <v>5</v>
      </c>
      <c r="J89" s="17">
        <v>3</v>
      </c>
      <c r="K89" s="17">
        <v>2</v>
      </c>
      <c r="L89" s="17">
        <v>6</v>
      </c>
      <c r="M89" s="17">
        <v>6</v>
      </c>
      <c r="N89" s="17">
        <v>6</v>
      </c>
      <c r="O89" s="17">
        <v>6</v>
      </c>
      <c r="P89" s="17">
        <v>5</v>
      </c>
      <c r="Q89" s="17">
        <v>5</v>
      </c>
      <c r="R89" s="17">
        <v>2</v>
      </c>
      <c r="S89" s="17">
        <v>2</v>
      </c>
      <c r="T89" s="17">
        <v>2</v>
      </c>
      <c r="U89" s="17">
        <v>1</v>
      </c>
      <c r="V89" s="17">
        <v>1</v>
      </c>
      <c r="W89" s="17">
        <v>1</v>
      </c>
    </row>
  </sheetData>
  <autoFilter ref="B2:MZ15" xr:uid="{00000000-0009-0000-0000-000000000000}"/>
  <mergeCells count="4">
    <mergeCell ref="D50:G50"/>
    <mergeCell ref="H50:K50"/>
    <mergeCell ref="L50:O50"/>
    <mergeCell ref="F76:W76"/>
  </mergeCells>
  <pageMargins left="0.7" right="0.7" top="0.75" bottom="0.75" header="0.3" footer="0.3"/>
  <pageSetup orientation="portrait" r:id="rId1"/>
  <ignoredErrors>
    <ignoredError sqref="F1:F2 H1:H2 J1:J2 K1:K2 AE1 AF1 AG1 AH1 AI1 AJ1 AK1 AL1 AM1 AN1 AO1 AP1 AQ1 AR1 AS1 AT1 AU1 AV1 AW1 AX1 AY1 AZ1 BA1 BB1 BC1 BD1 BE1 BF1 BG1 BH1 BI1 BJ1 BK1:BK2 CG1 CH1 CI1 CJ1 CK1 CL1 CM1 CN1 CO1 CP1 CQ1 CR1 CS1:CS2 DO1 DP1 DQ1 DR1 DS1 DT1 DU1 DV1 DW1 DX1 DY1 DZ1 EA1:EA2 EW1 EX1 EY1 EZ1 FA1 FB1 FC1 FD1 FE1 FF1 FG1 FH1 FI1:FI2 GE1 GF1 GG1 GH1 GI1 GJ1 GK1 GL1 GM1 GN1 GO1 GP1 GQ1 HM1 HN1 HO1 HP1 HQ1 HR1 HS1 HT1 HU1 HV1 HW1 HX1 HY1:HY2 IU1 IV1 IW1 IX1 IY1 IZ1 JA1 JB1 JC1 JD1 JE1 JF1 JG1:JG2 KC1 KD1 KE1 KF1 KG1 KH1 KI1 KJ1 KK1 KL1 KM1 KN1 KO1:KO2 LK1 LL1 LM1 LN1 LO1 LP1 LQ1 LR1 LS1 LT1 LU1 LV1 LW1:LW2 MZ1:MZ2 F3:F14 H3:H14 J3:J14 K3:K14 AE3:AE14 AF3:AF14 AG3:AG14 AH3:AH14 AI3:AI14 AJ3:AJ14 AK3:AK14 AL3:AL14 AM3:AM14 AN3:AN14 AO3:AO14 AP3:AP14 AQ3:AQ14 AR3:AR14 AS3:AS14 AT3:AT14 AU3:AU14 AV3:AV14 AW3:AW14 AX3:AX14 AY3:AY14 AZ3:AZ14 BA3:BA14 BB3:BB14 BC3:BC14 BD3:BD14 BE3:BE14 BF3:BF14 BG3:BG14 BH3:BH14 BI3:BI14 BJ3:BJ14 BK3:BK14 CG3:CG14 CH3:CH14 CI3:CI14 CJ3:CJ14 CK3:CK14 CL3:CL14 CM3:CM14 CN3:CN14 CO3:CO14 CP3:CP14 CQ3:CQ14 CR3:CR14 CS3:CS14 DO3:DO14 DP3:DP14 DQ3:DQ14 DR3:DR14 DS3:DS14 DT3:DT14 DU3:DU14 DV3:DV14 DW3:DW14 DX3:DX14 DY3:DY14 DZ3:DZ14 EA3:EA14 EW3:EW14 EX3:EX14 EY3:EY14 EZ3:EZ14 FA3:FA14 FB3:FB14 FC3:FC14 FD3:FD14 FE3:FE14 FF3:FF14 FG3:FG14 FH3:FH14 FI3:FI14 GE3:GE14 GF3:GF14 GG3:GG14 GH3:GH14 GI3:GI14 GJ3:GJ14 GK3:GK14 GL3:GL14 GM3:GM14 GN3:GN14 GO3:GO14 GP3:GP14 GQ3:GQ14 HM3:HM14 HN3:HN14 HO3:HO14 HP3:HP14 HQ3:HQ14 HR3:HR14 HS3:HS14 HT3:HT14 HU3:HU14 HV3:HV14 HW3:HW14 HX3:HX14 HY3:HY14 IU3:IU14 IV3:IV14 IW3:IW14 IX3:IX14 IY3:IY14 IZ3:IZ14 JA3:JA14 JB3:JB14 JC3:JC14 JD3:JD14 JE3:JE14 JF3:JF14 JG3:JG14 KC3:KC14 KD3:KD14 KE3:KE14 KF3:KF14 KG3:KG14 KH3:KH14 KI3:KI14 KJ3:KJ14 KK3:KK14 KL3:KL14 KM3:KM14 KN3:KN14 KO3:KO14 LK3:LK14 LL3:LL14 LM3:LM14 LN3:LN14 LO3:LO14 LP3:LP14 LQ3:LQ14 LR3:LR14 LS3:LS14 LT3:LT14 LU3:LU14 LV3:LV14 LW3:LW14 MZ3:MZ14" numberStoredAsText="1"/>
    <ignoredError sqref="BB17:BB28"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Input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Carson Gray</cp:lastModifiedBy>
  <dcterms:created xsi:type="dcterms:W3CDTF">2021-05-30T21:46:08Z</dcterms:created>
  <dcterms:modified xsi:type="dcterms:W3CDTF">2021-06-02T19:00:57Z</dcterms:modified>
</cp:coreProperties>
</file>