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" sheetId="1" r:id="rId4"/>
    <sheet state="visible" name="Invoice" sheetId="2" r:id="rId5"/>
  </sheets>
  <definedNames/>
  <calcPr/>
</workbook>
</file>

<file path=xl/sharedStrings.xml><?xml version="1.0" encoding="utf-8"?>
<sst xmlns="http://schemas.openxmlformats.org/spreadsheetml/2006/main" count="91" uniqueCount="62">
  <si>
    <t>ESCALATE LIFE SCIENCES</t>
  </si>
  <si>
    <t>Page 1 of 1</t>
  </si>
  <si>
    <t xml:space="preserve">11954 Narcoosee Rd </t>
  </si>
  <si>
    <t>Suite 2-253 Orlando FL 32832</t>
  </si>
  <si>
    <t>1-877-213-7740</t>
  </si>
  <si>
    <t>PROFESSIONAL SERVICE REPORT</t>
  </si>
  <si>
    <r>
      <rPr>
        <rFont val="Arial"/>
        <b/>
        <color theme="1"/>
        <sz val="12.0"/>
      </rPr>
      <t>Name:</t>
    </r>
    <r>
      <rPr>
        <rFont val="Arial"/>
        <b val="0"/>
        <color theme="1"/>
        <sz val="12.0"/>
      </rPr>
      <t xml:space="preserve">  </t>
    </r>
  </si>
  <si>
    <t>Ricardo Rios</t>
  </si>
  <si>
    <t>Client Name:</t>
  </si>
  <si>
    <t>Moderna</t>
  </si>
  <si>
    <r>
      <rPr>
        <rFont val="Arial"/>
        <b/>
        <color theme="1"/>
        <sz val="12.0"/>
      </rPr>
      <t>ID Number:</t>
    </r>
    <r>
      <rPr>
        <rFont val="Arial"/>
        <b val="0"/>
        <color theme="1"/>
        <sz val="12.0"/>
      </rPr>
      <t xml:space="preserve">  </t>
    </r>
  </si>
  <si>
    <t>N/A</t>
  </si>
  <si>
    <t>Project Site:</t>
  </si>
  <si>
    <t>Norwood, MA</t>
  </si>
  <si>
    <r>
      <rPr>
        <rFont val="Arial"/>
        <b/>
        <color theme="1"/>
        <sz val="12.0"/>
      </rPr>
      <t>Period Starts:</t>
    </r>
    <r>
      <rPr>
        <rFont val="Arial"/>
        <b val="0"/>
        <color theme="1"/>
        <sz val="12.0"/>
      </rPr>
      <t xml:space="preserve">  </t>
    </r>
  </si>
  <si>
    <t>Business Unit:</t>
  </si>
  <si>
    <r>
      <rPr>
        <rFont val="Arial"/>
        <b/>
        <color theme="1"/>
        <sz val="12.0"/>
      </rPr>
      <t>Period Ends:</t>
    </r>
    <r>
      <rPr>
        <rFont val="Arial"/>
        <b val="0"/>
        <color theme="1"/>
        <sz val="12.0"/>
      </rPr>
      <t xml:space="preserve">  </t>
    </r>
  </si>
  <si>
    <t>PO#:</t>
  </si>
  <si>
    <t>Date Submit:</t>
  </si>
  <si>
    <t>PO Hour Start:</t>
  </si>
  <si>
    <t>Date of Service</t>
  </si>
  <si>
    <t>Description</t>
  </si>
  <si>
    <t>Worked Hours</t>
  </si>
  <si>
    <t xml:space="preserve">                                 </t>
  </si>
  <si>
    <t>MON</t>
  </si>
  <si>
    <t>TUE</t>
  </si>
  <si>
    <t>WED</t>
  </si>
  <si>
    <t>THU</t>
  </si>
  <si>
    <t>FRI</t>
  </si>
  <si>
    <t>SAT</t>
  </si>
  <si>
    <t>SUN</t>
  </si>
  <si>
    <t>Sub Total</t>
  </si>
  <si>
    <t xml:space="preserve">Hours Worked During Period </t>
  </si>
  <si>
    <t>Hour Used</t>
  </si>
  <si>
    <t>Balance Hour</t>
  </si>
  <si>
    <t>Note:  I certify that the time reported is correct and accurate:</t>
  </si>
  <si>
    <t xml:space="preserve"> Prepared by: </t>
  </si>
  <si>
    <t>Client Acknowledgement:</t>
  </si>
  <si>
    <t>Date:</t>
  </si>
  <si>
    <t xml:space="preserve">                              Notice to the Client: By endorsing this document, customer representative certifies that hours shown are correct and work was done satisfactorily.</t>
  </si>
  <si>
    <t>INVOICE</t>
  </si>
  <si>
    <t xml:space="preserve">Name: </t>
  </si>
  <si>
    <t>St. Address:</t>
  </si>
  <si>
    <t>Submitted on :</t>
  </si>
  <si>
    <t>City, ST  ZIP Code:</t>
  </si>
  <si>
    <t>INVOICE #</t>
  </si>
  <si>
    <t xml:space="preserve">Phone: </t>
  </si>
  <si>
    <t>RATE</t>
  </si>
  <si>
    <t>55/hr</t>
  </si>
  <si>
    <t xml:space="preserve">Fax: </t>
  </si>
  <si>
    <t>PROJECT PURCHASE ORDER:</t>
  </si>
  <si>
    <t xml:space="preserve"> </t>
  </si>
  <si>
    <t>Period Beginning</t>
  </si>
  <si>
    <t>Period Ending</t>
  </si>
  <si>
    <t>HRS</t>
  </si>
  <si>
    <t>DESCRIPTION</t>
  </si>
  <si>
    <t>AMOUNT</t>
  </si>
  <si>
    <t>Total Hours</t>
  </si>
  <si>
    <t>SUBTOTAL</t>
  </si>
  <si>
    <t xml:space="preserve">Make Check / Payments Payables to: </t>
  </si>
  <si>
    <t>PAY THIS AMOUNT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</si>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</sst>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"/>
    <numFmt numFmtId="165" formatCode="[$-409]d\-mmm\-yy"/>
    <numFmt numFmtId="166" formatCode="0.0"/>
    <numFmt numFmtId="167" formatCode="_(* #,##0.00_);_(* \(#,##0.00\);_(* &quot;-&quot;??_);_(@_)"/>
    <numFmt numFmtId="168" formatCode="mmmm\ d\,\ yyyy"/>
    <numFmt numFmtId="169" formatCode="[$-409]mmmm\ d\,\ yyyy"/>
  </numFmts>
  <fonts count="29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1.0"/>
      <color theme="1"/>
      <name val="Calibri"/>
    </font>
    <font>
      <b/>
      <sz val="10.0"/>
      <color theme="1"/>
      <name val="Arial"/>
    </font>
    <font>
      <i/>
      <sz val="9.0"/>
      <color theme="1"/>
      <name val="Arial"/>
    </font>
    <font>
      <b/>
      <u/>
      <sz val="10.0"/>
      <color theme="1"/>
      <name val="Arial"/>
    </font>
    <font>
      <b/>
      <sz val="20.0"/>
      <color theme="1"/>
      <name val="Arial"/>
    </font>
    <font>
      <b/>
      <sz val="18.0"/>
      <color theme="1"/>
      <name val="Arial"/>
    </font>
    <font>
      <sz val="24.0"/>
      <color theme="1"/>
      <name val="Arial Black"/>
    </font>
    <font>
      <sz val="27.0"/>
      <color rgb="FFDCDCDC"/>
      <name val="Arial Black"/>
    </font>
    <font>
      <b/>
      <sz val="9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b/>
      <i/>
      <sz val="9.0"/>
      <color theme="1"/>
      <name val="Arial"/>
    </font>
    <font>
      <sz val="9.0"/>
      <color rgb="FF333333"/>
      <name val="Arial"/>
    </font>
    <font>
      <sz val="10.0"/>
      <color rgb="FF333333"/>
      <name val="Arial"/>
    </font>
    <font>
      <b/>
      <sz val="9.0"/>
      <color rgb="FF333333"/>
      <name val="Arial"/>
    </font>
    <font>
      <sz val="7.0"/>
      <color theme="1"/>
      <name val="Arial"/>
    </font>
    <font>
      <sz val="8.0"/>
      <color theme="1"/>
      <name val="Arial"/>
    </font>
    <font>
      <b/>
      <sz val="8.0"/>
      <color theme="1"/>
      <name val="Arial"/>
    </font>
    <font>
      <b/>
      <i/>
      <sz val="9.0"/>
      <color rgb="FF808080"/>
      <name val="Arial"/>
    </font>
    <font>
      <b/>
      <i/>
      <sz val="11.0"/>
      <color theme="1"/>
      <name val="Arial"/>
    </font>
    <font>
      <b/>
      <i/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CDCDC"/>
        <bgColor rgb="FFDCDCDC"/>
      </patternFill>
    </fill>
    <fill>
      <patternFill patternType="solid">
        <fgColor rgb="FFBCBCBC"/>
        <bgColor rgb="FFBCBCBC"/>
      </patternFill>
    </fill>
  </fills>
  <borders count="79">
    <border/>
    <border>
      <left/>
      <top/>
      <bottom/>
    </border>
    <border>
      <top/>
      <bottom/>
    </border>
    <border>
      <left/>
      <right/>
      <top/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/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left/>
      <right/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</border>
    <border>
      <left style="thin">
        <color rgb="FF000000"/>
      </left>
      <right style="medium">
        <color rgb="FF000000"/>
      </right>
      <bottom style="double">
        <color rgb="FF3F3F3F"/>
      </bottom>
    </border>
    <border>
      <left style="double">
        <color rgb="FF3F3F3F"/>
      </left>
      <top style="double">
        <color rgb="FF3F3F3F"/>
      </top>
    </border>
    <border>
      <right style="double">
        <color rgb="FF3F3F3F"/>
      </right>
      <top style="double">
        <color rgb="FF3F3F3F"/>
      </top>
    </border>
    <border>
      <left style="double">
        <color rgb="FF3F3F3F"/>
      </left>
      <right/>
      <top style="double">
        <color rgb="FF3F3F3F"/>
      </top>
    </border>
    <border>
      <left style="double">
        <color rgb="FF3F3F3F"/>
      </left>
    </border>
    <border>
      <right style="double">
        <color rgb="FF3F3F3F"/>
      </right>
    </border>
    <border>
      <left style="double">
        <color rgb="FF3F3F3F"/>
      </left>
      <right/>
    </border>
    <border>
      <left style="double">
        <color rgb="FF3F3F3F"/>
      </left>
      <bottom style="double">
        <color rgb="FF3F3F3F"/>
      </bottom>
    </border>
    <border>
      <right style="double">
        <color rgb="FF3F3F3F"/>
      </right>
      <bottom style="double">
        <color rgb="FF3F3F3F"/>
      </bottom>
    </border>
    <border>
      <left style="double">
        <color rgb="FF3F3F3F"/>
      </left>
      <right/>
      <bottom style="double">
        <color rgb="FF3F3F3F"/>
      </bottom>
    </border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BCBCBC"/>
      </left>
      <top style="thin">
        <color rgb="FFBCBCBC"/>
      </top>
      <bottom style="thin">
        <color rgb="FFBCBCBC"/>
      </bottom>
    </border>
    <border>
      <right style="thin">
        <color rgb="FFBCBCBC"/>
      </right>
      <top style="thin">
        <color rgb="FFBCBCBC"/>
      </top>
      <bottom style="thin">
        <color rgb="FFBCBCBC"/>
      </bottom>
    </border>
    <border>
      <left style="thin">
        <color rgb="FFBCBCBC"/>
      </left>
      <right style="thin">
        <color rgb="FFBCBCBC"/>
      </right>
      <top style="thin">
        <color rgb="FFBCBCBC"/>
      </top>
      <bottom/>
    </border>
    <border>
      <top style="thin">
        <color rgb="FFBCBCBC"/>
      </top>
      <bottom style="thin">
        <color rgb="FFBCBCBC"/>
      </bottom>
    </border>
    <border>
      <left style="thin">
        <color rgb="FFBCBCBC"/>
      </left>
      <right style="thin">
        <color rgb="FFBCBCBC"/>
      </right>
      <top style="thin">
        <color rgb="FFBCBCBC"/>
      </top>
      <bottom style="thin">
        <color rgb="FFBCBCB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CBCBC"/>
      </right>
      <top style="thin">
        <color rgb="FFDCDCDC"/>
      </top>
      <bottom style="thin">
        <color rgb="FFDCDCDC"/>
      </bottom>
    </border>
    <border>
      <left style="thin">
        <color rgb="FFBCBCBC"/>
      </left>
      <right style="thin">
        <color rgb="FFBCBCBC"/>
      </right>
      <bottom style="thin">
        <color rgb="FFDCDCDC"/>
      </bottom>
    </border>
    <border>
      <left style="thin">
        <color rgb="FFBCBCBC"/>
      </left>
      <right/>
      <top style="thin">
        <color rgb="FFBCBCBC"/>
      </top>
      <bottom style="thin">
        <color rgb="FFBCBCBC"/>
      </bottom>
    </border>
    <border>
      <left/>
      <top/>
      <bottom style="double">
        <color rgb="FF3F3F3F"/>
      </bottom>
    </border>
    <border>
      <top/>
      <bottom style="double">
        <color rgb="FF3F3F3F"/>
      </bottom>
    </border>
    <border>
      <right style="double">
        <color rgb="FF3F3F3F"/>
      </right>
      <top/>
      <bottom style="double">
        <color rgb="FF3F3F3F"/>
      </bottom>
    </border>
    <border>
      <top style="thick">
        <color rgb="FFD8D8D8"/>
      </top>
      <bottom style="thick">
        <color rgb="FFD8D8D8"/>
      </bottom>
    </border>
    <border>
      <right style="thick">
        <color rgb="FFD8D8D8"/>
      </right>
      <top style="thick">
        <color rgb="FFD8D8D8"/>
      </top>
      <bottom style="thick">
        <color rgb="FFD8D8D8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 style="double">
        <color rgb="FF3F3F3F"/>
      </right>
      <top/>
      <bottom style="double">
        <color rgb="FF000000"/>
      </bottom>
    </border>
    <border>
      <left style="thin">
        <color rgb="FFBCBCBC"/>
      </left>
      <right style="thin">
        <color rgb="FFBCBCBC"/>
      </right>
      <top/>
      <bottom style="thin">
        <color rgb="FFDCDCDC"/>
      </bottom>
    </border>
    <border>
      <left style="thin">
        <color rgb="FFBCBCBC"/>
      </left>
      <top style="thin">
        <color rgb="FFBCBCBC"/>
      </top>
      <bottom style="thin">
        <color rgb="FFDCDCDC"/>
      </bottom>
    </border>
    <border>
      <top style="thin">
        <color rgb="FFBCBCBC"/>
      </top>
      <bottom style="thin">
        <color rgb="FFDCDCDC"/>
      </bottom>
    </border>
    <border>
      <right style="thin">
        <color rgb="FFBCBCBC"/>
      </right>
      <top style="thin">
        <color rgb="FFBCBCBC"/>
      </top>
      <bottom style="thin">
        <color rgb="FFDCDCDC"/>
      </bottom>
    </border>
    <border>
      <left style="thin">
        <color rgb="FFBCBCBC"/>
      </left>
      <right style="thin">
        <color rgb="FFBCBCBC"/>
      </right>
      <top style="thin">
        <color rgb="FFDCDCDC"/>
      </top>
      <bottom style="thin">
        <color rgb="FFDCDCDC"/>
      </bottom>
    </border>
    <border>
      <left style="thin">
        <color rgb="FFBCBCBC"/>
      </left>
      <right style="thin">
        <color rgb="FFBCBCBC"/>
      </right>
      <top style="thin">
        <color rgb="FFBCBCBC"/>
      </top>
      <bottom style="thin">
        <color rgb="FFDCDCDC"/>
      </bottom>
    </border>
    <border>
      <left style="thin">
        <color rgb="FFBCBCBC"/>
      </left>
      <right style="thin">
        <color rgb="FFBCBCBC"/>
      </right>
      <top style="thin">
        <color rgb="FFDCDCDC"/>
      </top>
      <bottom style="thin">
        <color rgb="FFBCBCBC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right"/>
    </xf>
    <xf borderId="1" fillId="2" fontId="3" numFmtId="0" xfId="0" applyAlignment="1" applyBorder="1" applyFill="1" applyFont="1">
      <alignment horizontal="left"/>
    </xf>
    <xf borderId="2" fillId="0" fontId="4" numFmtId="0" xfId="0" applyBorder="1" applyFont="1"/>
    <xf borderId="3" fillId="2" fontId="5" numFmtId="0" xfId="0" applyAlignment="1" applyBorder="1" applyFont="1">
      <alignment horizontal="left"/>
    </xf>
    <xf borderId="4" fillId="2" fontId="1" numFmtId="15" xfId="0" applyAlignment="1" applyBorder="1" applyFont="1" applyNumberFormat="1">
      <alignment horizontal="right"/>
    </xf>
    <xf borderId="0" fillId="0" fontId="5" numFmtId="0" xfId="0" applyAlignment="1" applyFont="1">
      <alignment horizontal="left"/>
    </xf>
    <xf borderId="5" fillId="0" fontId="5" numFmtId="0" xfId="0" applyAlignment="1" applyBorder="1" applyFont="1">
      <alignment horizontal="left"/>
    </xf>
    <xf borderId="6" fillId="0" fontId="5" numFmtId="164" xfId="0" applyAlignment="1" applyBorder="1" applyFont="1" applyNumberFormat="1">
      <alignment horizontal="left"/>
    </xf>
    <xf borderId="6" fillId="0" fontId="4" numFmtId="0" xfId="0" applyBorder="1" applyFont="1"/>
    <xf borderId="5" fillId="0" fontId="5" numFmtId="164" xfId="0" applyAlignment="1" applyBorder="1" applyFont="1" applyNumberFormat="1">
      <alignment horizontal="left"/>
    </xf>
    <xf borderId="5" fillId="0" fontId="4" numFmtId="0" xfId="0" applyBorder="1" applyFont="1"/>
    <xf borderId="0" fillId="0" fontId="3" numFmtId="0" xfId="0" applyAlignment="1" applyFont="1">
      <alignment horizontal="left"/>
    </xf>
    <xf borderId="5" fillId="0" fontId="5" numFmtId="165" xfId="0" applyAlignment="1" applyBorder="1" applyFont="1" applyNumberFormat="1">
      <alignment horizontal="left"/>
    </xf>
    <xf borderId="5" fillId="0" fontId="5" numFmtId="14" xfId="0" applyAlignment="1" applyBorder="1" applyFont="1" applyNumberFormat="1">
      <alignment horizontal="left"/>
    </xf>
    <xf borderId="7" fillId="3" fontId="6" numFmtId="0" xfId="0" applyAlignment="1" applyBorder="1" applyFill="1" applyFont="1">
      <alignment horizontal="center" vertical="center"/>
    </xf>
    <xf borderId="8" fillId="0" fontId="4" numFmtId="0" xfId="0" applyBorder="1" applyFont="1"/>
    <xf borderId="9" fillId="3" fontId="6" numFmtId="0" xfId="0" applyAlignment="1" applyBorder="1" applyFont="1">
      <alignment horizontal="center" vertical="center"/>
    </xf>
    <xf borderId="10" fillId="3" fontId="6" numFmtId="0" xfId="0" applyAlignment="1" applyBorder="1" applyFont="1">
      <alignment horizontal="center" shrinkToFit="0" vertical="center" wrapText="1"/>
    </xf>
    <xf borderId="0" fillId="0" fontId="5" numFmtId="0" xfId="0" applyFont="1"/>
    <xf borderId="11" fillId="3" fontId="6" numFmtId="0" xfId="0" applyAlignment="1" applyBorder="1" applyFont="1">
      <alignment horizontal="center" vertical="center"/>
    </xf>
    <xf borderId="7" fillId="3" fontId="6" numFmtId="0" xfId="0" applyAlignment="1" applyBorder="1" applyFont="1">
      <alignment horizontal="center" shrinkToFit="0" vertical="center" wrapText="1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0" fontId="6" numFmtId="0" xfId="0" applyAlignment="1" applyBorder="1" applyFont="1">
      <alignment textRotation="255" vertical="center"/>
    </xf>
    <xf borderId="22" fillId="0" fontId="7" numFmtId="165" xfId="0" applyAlignment="1" applyBorder="1" applyFont="1" applyNumberFormat="1">
      <alignment horizontal="center" vertical="center"/>
    </xf>
    <xf borderId="9" fillId="2" fontId="7" numFmtId="164" xfId="0" applyAlignment="1" applyBorder="1" applyFont="1" applyNumberFormat="1">
      <alignment horizontal="center" shrinkToFit="0" vertical="center" wrapText="1"/>
    </xf>
    <xf borderId="10" fillId="2" fontId="6" numFmtId="2" xfId="0" applyAlignment="1" applyBorder="1" applyFont="1" applyNumberFormat="1">
      <alignment horizontal="center" readingOrder="0" vertical="center"/>
    </xf>
    <xf borderId="23" fillId="2" fontId="7" numFmtId="164" xfId="0" applyAlignment="1" applyBorder="1" applyFont="1" applyNumberFormat="1">
      <alignment horizontal="center" shrinkToFit="0" vertical="center" wrapText="1"/>
    </xf>
    <xf borderId="7" fillId="2" fontId="6" numFmtId="2" xfId="0" applyAlignment="1" applyBorder="1" applyFont="1" applyNumberFormat="1">
      <alignment horizontal="center" vertical="center"/>
    </xf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29" fillId="0" fontId="4" numFmtId="0" xfId="0" applyBorder="1" applyFont="1"/>
    <xf borderId="30" fillId="0" fontId="4" numFmtId="0" xfId="0" applyBorder="1" applyFont="1"/>
    <xf borderId="31" fillId="0" fontId="4" numFmtId="0" xfId="0" applyBorder="1" applyFont="1"/>
    <xf borderId="32" fillId="0" fontId="4" numFmtId="0" xfId="0" applyBorder="1" applyFont="1"/>
    <xf borderId="11" fillId="2" fontId="7" numFmtId="164" xfId="0" applyAlignment="1" applyBorder="1" applyFont="1" applyNumberFormat="1">
      <alignment horizontal="center" shrinkToFit="0" vertical="center" wrapText="1"/>
    </xf>
    <xf borderId="33" fillId="0" fontId="4" numFmtId="0" xfId="0" applyBorder="1" applyFont="1"/>
    <xf borderId="10" fillId="2" fontId="7" numFmtId="164" xfId="0" applyAlignment="1" applyBorder="1" applyFont="1" applyNumberFormat="1">
      <alignment horizontal="center" shrinkToFit="0" vertical="center" wrapText="1"/>
    </xf>
    <xf borderId="34" fillId="0" fontId="4" numFmtId="0" xfId="0" applyBorder="1" applyFont="1"/>
    <xf borderId="22" fillId="4" fontId="7" numFmtId="165" xfId="0" applyAlignment="1" applyBorder="1" applyFill="1" applyFont="1" applyNumberFormat="1">
      <alignment horizontal="center" vertical="center"/>
    </xf>
    <xf borderId="35" fillId="5" fontId="8" numFmtId="164" xfId="0" applyAlignment="1" applyBorder="1" applyFill="1" applyFont="1" applyNumberFormat="1">
      <alignment horizontal="center" shrinkToFit="0" vertical="center" wrapText="1"/>
    </xf>
    <xf borderId="36" fillId="0" fontId="4" numFmtId="0" xfId="0" applyBorder="1" applyFont="1"/>
    <xf borderId="37" fillId="5" fontId="8" numFmtId="164" xfId="0" applyAlignment="1" applyBorder="1" applyFont="1" applyNumberFormat="1">
      <alignment horizontal="center" shrinkToFit="0" vertical="center" wrapText="1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0" fontId="4" numFmtId="0" xfId="0" applyBorder="1" applyFont="1"/>
    <xf borderId="42" fillId="0" fontId="4" numFmtId="0" xfId="0" applyBorder="1" applyFont="1"/>
    <xf borderId="43" fillId="0" fontId="4" numFmtId="0" xfId="0" applyBorder="1" applyFont="1"/>
    <xf borderId="10" fillId="2" fontId="6" numFmtId="2" xfId="0" applyAlignment="1" applyBorder="1" applyFont="1" applyNumberFormat="1">
      <alignment horizontal="center" vertical="center"/>
    </xf>
    <xf borderId="44" fillId="0" fontId="4" numFmtId="0" xfId="0" applyBorder="1" applyFont="1"/>
    <xf borderId="10" fillId="3" fontId="6" numFmtId="2" xfId="0" applyAlignment="1" applyBorder="1" applyFont="1" applyNumberFormat="1">
      <alignment horizontal="center" vertical="center"/>
    </xf>
    <xf borderId="7" fillId="3" fontId="6" numFmtId="2" xfId="0" applyAlignment="1" applyBorder="1" applyFont="1" applyNumberFormat="1">
      <alignment horizontal="center" vertical="center"/>
    </xf>
    <xf borderId="17" fillId="0" fontId="1" numFmtId="0" xfId="0" applyBorder="1" applyFont="1"/>
    <xf borderId="45" fillId="0" fontId="4" numFmtId="0" xfId="0" applyBorder="1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right"/>
    </xf>
    <xf borderId="46" fillId="3" fontId="9" numFmtId="0" xfId="0" applyAlignment="1" applyBorder="1" applyFont="1">
      <alignment horizontal="left" vertical="center"/>
    </xf>
    <xf borderId="47" fillId="3" fontId="1" numFmtId="0" xfId="0" applyAlignment="1" applyBorder="1" applyFont="1">
      <alignment horizontal="right"/>
    </xf>
    <xf borderId="48" fillId="3" fontId="6" numFmtId="0" xfId="0" applyAlignment="1" applyBorder="1" applyFont="1">
      <alignment horizontal="center" shrinkToFit="0" vertical="center" wrapText="1"/>
    </xf>
    <xf borderId="49" fillId="0" fontId="4" numFmtId="0" xfId="0" applyBorder="1" applyFont="1"/>
    <xf borderId="50" fillId="0" fontId="4" numFmtId="0" xfId="0" applyBorder="1" applyFont="1"/>
    <xf borderId="51" fillId="0" fontId="3" numFmtId="2" xfId="0" applyAlignment="1" applyBorder="1" applyFont="1" applyNumberFormat="1">
      <alignment horizontal="center" vertical="center"/>
    </xf>
    <xf borderId="52" fillId="6" fontId="9" numFmtId="0" xfId="0" applyAlignment="1" applyBorder="1" applyFill="1" applyFont="1">
      <alignment horizontal="center" vertical="center"/>
    </xf>
    <xf borderId="53" fillId="6" fontId="9" numFmtId="0" xfId="0" applyAlignment="1" applyBorder="1" applyFont="1">
      <alignment horizontal="center" vertical="center"/>
    </xf>
    <xf borderId="0" fillId="0" fontId="3" numFmtId="0" xfId="0" applyAlignment="1" applyFont="1">
      <alignment horizontal="right" shrinkToFit="0" vertical="center" wrapText="1"/>
    </xf>
    <xf borderId="0" fillId="0" fontId="3" numFmtId="166" xfId="0" applyAlignment="1" applyFont="1" applyNumberFormat="1">
      <alignment horizontal="right" vertical="center"/>
    </xf>
    <xf borderId="4" fillId="2" fontId="1" numFmtId="2" xfId="0" applyAlignment="1" applyBorder="1" applyFont="1" applyNumberFormat="1">
      <alignment horizontal="center" vertical="center"/>
    </xf>
    <xf borderId="0" fillId="0" fontId="1" numFmtId="1" xfId="0" applyAlignment="1" applyFont="1" applyNumberFormat="1">
      <alignment horizontal="center"/>
    </xf>
    <xf borderId="4" fillId="2" fontId="5" numFmtId="0" xfId="0" applyAlignment="1" applyBorder="1" applyFont="1">
      <alignment horizontal="right"/>
    </xf>
    <xf borderId="3" fillId="2" fontId="5" numFmtId="0" xfId="0" applyAlignment="1" applyBorder="1" applyFont="1">
      <alignment vertical="top"/>
    </xf>
    <xf borderId="5" fillId="0" fontId="1" numFmtId="0" xfId="0" applyAlignment="1" applyBorder="1" applyFont="1">
      <alignment horizontal="center"/>
    </xf>
    <xf borderId="3" fillId="2" fontId="5" numFmtId="0" xfId="0" applyBorder="1" applyFont="1"/>
    <xf borderId="0" fillId="0" fontId="5" numFmtId="0" xfId="0" applyAlignment="1" applyFont="1">
      <alignment vertical="center"/>
    </xf>
    <xf borderId="0" fillId="0" fontId="10" numFmtId="0" xfId="0" applyAlignment="1" applyFont="1">
      <alignment horizontal="left" shrinkToFit="0" wrapText="1"/>
    </xf>
    <xf borderId="0" fillId="0" fontId="10" numFmtId="0" xfId="0" applyFont="1"/>
    <xf borderId="0" fillId="0" fontId="1" numFmtId="2" xfId="0" applyAlignment="1" applyFont="1" applyNumberFormat="1">
      <alignment horizontal="center" vertical="center"/>
    </xf>
    <xf borderId="0" fillId="0" fontId="11" numFmtId="0" xfId="0" applyFont="1"/>
    <xf borderId="0" fillId="0" fontId="1" numFmtId="0" xfId="0" applyAlignment="1" applyFont="1">
      <alignment vertical="center"/>
    </xf>
    <xf borderId="0" fillId="0" fontId="12" numFmtId="0" xfId="0" applyAlignment="1" applyFont="1">
      <alignment horizontal="left"/>
    </xf>
    <xf borderId="0" fillId="0" fontId="12" numFmtId="0" xfId="0" applyFont="1"/>
    <xf borderId="0" fillId="0" fontId="13" numFmtId="0" xfId="0" applyAlignment="1" applyFont="1">
      <alignment vertical="center"/>
    </xf>
    <xf borderId="0" fillId="0" fontId="1" numFmtId="167" xfId="0" applyAlignment="1" applyFont="1" applyNumberFormat="1">
      <alignment horizontal="center" vertical="center"/>
    </xf>
    <xf borderId="0" fillId="0" fontId="14" numFmtId="167" xfId="0" applyAlignment="1" applyFont="1" applyNumberFormat="1">
      <alignment horizontal="right" vertical="center"/>
    </xf>
    <xf borderId="0" fillId="0" fontId="12" numFmtId="0" xfId="0" applyAlignment="1" applyFont="1">
      <alignment horizontal="center"/>
    </xf>
    <xf borderId="0" fillId="0" fontId="15" numFmtId="167" xfId="0" applyAlignment="1" applyFont="1" applyNumberFormat="1">
      <alignment horizontal="right" vertical="center"/>
    </xf>
    <xf borderId="0" fillId="0" fontId="1" numFmtId="167" xfId="0" applyAlignment="1" applyFont="1" applyNumberFormat="1">
      <alignment vertical="center"/>
    </xf>
    <xf borderId="0" fillId="0" fontId="16" numFmtId="0" xfId="0" applyAlignment="1" applyFont="1">
      <alignment horizontal="left"/>
    </xf>
    <xf borderId="6" fillId="0" fontId="9" numFmtId="0" xfId="0" applyBorder="1" applyFont="1"/>
    <xf borderId="4" fillId="2" fontId="17" numFmtId="0" xfId="0" applyAlignment="1" applyBorder="1" applyFont="1">
      <alignment horizontal="left"/>
    </xf>
    <xf borderId="3" fillId="2" fontId="17" numFmtId="0" xfId="0" applyBorder="1" applyFont="1"/>
    <xf borderId="0" fillId="0" fontId="18" numFmtId="0" xfId="0" applyFont="1"/>
    <xf borderId="0" fillId="0" fontId="19" numFmtId="0" xfId="0" applyAlignment="1" applyFont="1">
      <alignment horizontal="right"/>
    </xf>
    <xf borderId="6" fillId="0" fontId="20" numFmtId="168" xfId="0" applyAlignment="1" applyBorder="1" applyFont="1" applyNumberFormat="1">
      <alignment horizontal="left"/>
    </xf>
    <xf borderId="0" fillId="0" fontId="17" numFmtId="0" xfId="0" applyFont="1"/>
    <xf borderId="5" fillId="0" fontId="20" numFmtId="49" xfId="0" applyAlignment="1" applyBorder="1" applyFont="1" applyNumberFormat="1">
      <alignment horizontal="left"/>
    </xf>
    <xf borderId="3" fillId="2" fontId="19" numFmtId="0" xfId="0" applyBorder="1" applyFont="1"/>
    <xf borderId="0" fillId="0" fontId="21" numFmtId="167" xfId="0" applyAlignment="1" applyFont="1" applyNumberFormat="1">
      <alignment horizontal="left"/>
    </xf>
    <xf borderId="0" fillId="0" fontId="1" numFmtId="167" xfId="0" applyFont="1" applyNumberFormat="1"/>
    <xf borderId="0" fillId="0" fontId="20" numFmtId="167" xfId="0" applyAlignment="1" applyFont="1" applyNumberFormat="1">
      <alignment horizontal="center"/>
    </xf>
    <xf borderId="4" fillId="2" fontId="19" numFmtId="0" xfId="0" applyAlignment="1" applyBorder="1" applyFont="1">
      <alignment horizontal="left"/>
    </xf>
    <xf borderId="0" fillId="0" fontId="20" numFmtId="0" xfId="0" applyAlignment="1" applyFont="1">
      <alignment horizontal="left"/>
    </xf>
    <xf borderId="1" fillId="7" fontId="5" numFmtId="0" xfId="0" applyAlignment="1" applyBorder="1" applyFill="1" applyFont="1">
      <alignment horizontal="left"/>
    </xf>
    <xf borderId="4" fillId="2" fontId="1" numFmtId="0" xfId="0" applyAlignment="1" applyBorder="1" applyFont="1">
      <alignment horizontal="left"/>
    </xf>
    <xf borderId="4" fillId="2" fontId="1" numFmtId="0" xfId="0" applyBorder="1" applyFont="1"/>
    <xf borderId="0" fillId="0" fontId="20" numFmtId="167" xfId="0" applyAlignment="1" applyFont="1" applyNumberFormat="1">
      <alignment horizontal="left"/>
    </xf>
    <xf borderId="4" fillId="2" fontId="19" numFmtId="0" xfId="0" applyBorder="1" applyFont="1"/>
    <xf borderId="6" fillId="0" fontId="20" numFmtId="169" xfId="0" applyAlignment="1" applyBorder="1" applyFont="1" applyNumberFormat="1">
      <alignment horizontal="center" vertical="center"/>
    </xf>
    <xf borderId="6" fillId="0" fontId="20" numFmtId="14" xfId="0" applyBorder="1" applyFont="1" applyNumberFormat="1"/>
    <xf borderId="0" fillId="0" fontId="1" numFmtId="168" xfId="0" applyFont="1" applyNumberFormat="1"/>
    <xf borderId="0" fillId="0" fontId="17" numFmtId="167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17" numFmtId="167" xfId="0" applyFont="1" applyNumberFormat="1"/>
    <xf borderId="54" fillId="8" fontId="16" numFmtId="0" xfId="0" applyAlignment="1" applyBorder="1" applyFill="1" applyFont="1">
      <alignment horizontal="center" vertical="center"/>
    </xf>
    <xf borderId="55" fillId="0" fontId="4" numFmtId="0" xfId="0" applyBorder="1" applyFont="1"/>
    <xf borderId="56" fillId="8" fontId="16" numFmtId="0" xfId="0" applyAlignment="1" applyBorder="1" applyFont="1">
      <alignment horizontal="center" vertical="center"/>
    </xf>
    <xf borderId="54" fillId="8" fontId="22" numFmtId="0" xfId="0" applyAlignment="1" applyBorder="1" applyFont="1">
      <alignment horizontal="center" vertical="center"/>
    </xf>
    <xf borderId="57" fillId="0" fontId="4" numFmtId="0" xfId="0" applyBorder="1" applyFont="1"/>
    <xf borderId="58" fillId="8" fontId="22" numFmtId="167" xfId="0" applyAlignment="1" applyBorder="1" applyFont="1" applyNumberFormat="1">
      <alignment horizontal="center" vertical="center"/>
    </xf>
    <xf borderId="58" fillId="8" fontId="22" numFmtId="167" xfId="0" applyAlignment="1" applyBorder="1" applyFont="1" applyNumberFormat="1">
      <alignment horizontal="right" vertical="center"/>
    </xf>
    <xf borderId="58" fillId="0" fontId="23" numFmtId="0" xfId="0" applyAlignment="1" applyBorder="1" applyFont="1">
      <alignment textRotation="90" vertical="center"/>
    </xf>
    <xf borderId="54" fillId="0" fontId="24" numFmtId="164" xfId="0" applyAlignment="1" applyBorder="1" applyFont="1" applyNumberFormat="1">
      <alignment horizontal="center" vertical="center"/>
    </xf>
    <xf borderId="59" fillId="0" fontId="24" numFmtId="2" xfId="0" applyAlignment="1" applyBorder="1" applyFont="1" applyNumberFormat="1">
      <alignment horizontal="center"/>
    </xf>
    <xf borderId="57" fillId="0" fontId="24" numFmtId="164" xfId="0" applyAlignment="1" applyBorder="1" applyFont="1" applyNumberFormat="1">
      <alignment horizontal="center" shrinkToFit="0" vertical="center" wrapText="1"/>
    </xf>
    <xf borderId="60" fillId="0" fontId="17" numFmtId="167" xfId="0" applyAlignment="1" applyBorder="1" applyFont="1" applyNumberFormat="1">
      <alignment horizontal="center"/>
    </xf>
    <xf borderId="61" fillId="0" fontId="17" numFmtId="167" xfId="0" applyAlignment="1" applyBorder="1" applyFont="1" applyNumberFormat="1">
      <alignment horizontal="left"/>
    </xf>
    <xf borderId="62" fillId="4" fontId="24" numFmtId="164" xfId="0" applyAlignment="1" applyBorder="1" applyFont="1" applyNumberFormat="1">
      <alignment horizontal="center" vertical="center"/>
    </xf>
    <xf borderId="63" fillId="5" fontId="25" numFmtId="164" xfId="0" applyAlignment="1" applyBorder="1" applyFont="1" applyNumberFormat="1">
      <alignment horizontal="center" shrinkToFit="0" wrapText="1"/>
    </xf>
    <xf borderId="64" fillId="0" fontId="4" numFmtId="0" xfId="0" applyBorder="1" applyFont="1"/>
    <xf borderId="65" fillId="0" fontId="4" numFmtId="0" xfId="0" applyBorder="1" applyFont="1"/>
    <xf borderId="66" fillId="0" fontId="24" numFmtId="164" xfId="0" applyAlignment="1" applyBorder="1" applyFont="1" applyNumberFormat="1">
      <alignment horizontal="center" shrinkToFit="0" vertical="center" wrapText="1"/>
    </xf>
    <xf borderId="66" fillId="0" fontId="4" numFmtId="0" xfId="0" applyBorder="1" applyFont="1"/>
    <xf borderId="67" fillId="0" fontId="4" numFmtId="0" xfId="0" applyBorder="1" applyFont="1"/>
    <xf borderId="68" fillId="5" fontId="24" numFmtId="164" xfId="0" applyAlignment="1" applyBorder="1" applyFont="1" applyNumberFormat="1">
      <alignment horizontal="center" shrinkToFit="0" wrapText="1"/>
    </xf>
    <xf borderId="69" fillId="0" fontId="4" numFmtId="0" xfId="0" applyBorder="1" applyFont="1"/>
    <xf borderId="70" fillId="0" fontId="4" numFmtId="0" xfId="0" applyBorder="1" applyFont="1"/>
    <xf borderId="4" fillId="9" fontId="1" numFmtId="0" xfId="0" applyBorder="1" applyFill="1" applyFont="1"/>
    <xf borderId="71" fillId="9" fontId="1" numFmtId="167" xfId="0" applyAlignment="1" applyBorder="1" applyFont="1" applyNumberFormat="1">
      <alignment horizontal="center"/>
    </xf>
    <xf borderId="72" fillId="0" fontId="24" numFmtId="0" xfId="0" applyAlignment="1" applyBorder="1" applyFont="1">
      <alignment horizontal="center" shrinkToFit="0" wrapText="1"/>
    </xf>
    <xf borderId="73" fillId="0" fontId="4" numFmtId="0" xfId="0" applyBorder="1" applyFont="1"/>
    <xf borderId="74" fillId="0" fontId="4" numFmtId="0" xfId="0" applyBorder="1" applyFont="1"/>
    <xf borderId="75" fillId="9" fontId="1" numFmtId="167" xfId="0" applyAlignment="1" applyBorder="1" applyFont="1" applyNumberFormat="1">
      <alignment horizontal="center"/>
    </xf>
    <xf borderId="71" fillId="9" fontId="17" numFmtId="167" xfId="0" applyAlignment="1" applyBorder="1" applyFont="1" applyNumberFormat="1">
      <alignment horizontal="left"/>
    </xf>
    <xf borderId="0" fillId="0" fontId="17" numFmtId="0" xfId="0" applyAlignment="1" applyFont="1">
      <alignment horizontal="left"/>
    </xf>
    <xf borderId="0" fillId="0" fontId="26" numFmtId="167" xfId="0" applyAlignment="1" applyFont="1" applyNumberFormat="1">
      <alignment horizontal="right"/>
    </xf>
    <xf borderId="76" fillId="8" fontId="17" numFmtId="167" xfId="0" applyAlignment="1" applyBorder="1" applyFont="1" applyNumberFormat="1">
      <alignment horizontal="right"/>
    </xf>
    <xf borderId="0" fillId="0" fontId="27" numFmtId="0" xfId="0" applyAlignment="1" applyFont="1">
      <alignment horizontal="right"/>
    </xf>
    <xf borderId="0" fillId="0" fontId="28" numFmtId="0" xfId="0" applyFont="1"/>
    <xf borderId="0" fillId="0" fontId="26" numFmtId="9" xfId="0" applyAlignment="1" applyFont="1" applyNumberFormat="1">
      <alignment horizontal="right"/>
    </xf>
    <xf borderId="75" fillId="0" fontId="17" numFmtId="167" xfId="0" applyAlignment="1" applyBorder="1" applyFont="1" applyNumberFormat="1">
      <alignment horizontal="right"/>
    </xf>
    <xf borderId="0" fillId="0" fontId="1" numFmtId="0" xfId="0" applyAlignment="1" applyFont="1">
      <alignment horizontal="center" shrinkToFit="1" wrapText="0"/>
    </xf>
    <xf borderId="0" fillId="0" fontId="1" numFmtId="0" xfId="0" applyAlignment="1" applyFont="1">
      <alignment shrinkToFit="1" wrapText="0"/>
    </xf>
    <xf borderId="0" fillId="0" fontId="17" numFmtId="0" xfId="0" applyAlignment="1" applyFont="1">
      <alignment shrinkToFit="1" wrapText="0"/>
    </xf>
    <xf borderId="0" fillId="0" fontId="17" numFmtId="0" xfId="0" applyAlignment="1" applyFont="1">
      <alignment horizontal="center" shrinkToFit="1" wrapText="0"/>
    </xf>
    <xf borderId="77" fillId="8" fontId="16" numFmtId="167" xfId="0" applyAlignment="1" applyBorder="1" applyFont="1" applyNumberFormat="1">
      <alignment horizontal="right"/>
    </xf>
    <xf borderId="6" fillId="0" fontId="17" numFmtId="0" xfId="0" applyAlignment="1" applyBorder="1" applyFont="1">
      <alignment horizontal="center" shrinkToFit="1" wrapText="0"/>
    </xf>
    <xf borderId="6" fillId="0" fontId="17" numFmtId="0" xfId="0" applyAlignment="1" applyBorder="1" applyFont="1">
      <alignment shrinkToFit="1" wrapText="0"/>
    </xf>
    <xf borderId="6" fillId="0" fontId="17" numFmtId="14" xfId="0" applyAlignment="1" applyBorder="1" applyFont="1" applyNumberFormat="1">
      <alignment shrinkToFit="1" wrapText="0"/>
    </xf>
    <xf borderId="0" fillId="0" fontId="1" numFmtId="167" xfId="0" applyAlignment="1" applyFont="1" applyNumberFormat="1">
      <alignment horizontal="center"/>
    </xf>
    <xf borderId="78" fillId="0" fontId="10" numFmtId="0" xfId="0" applyAlignment="1" applyBorder="1" applyFont="1">
      <alignment horizontal="center"/>
    </xf>
    <xf borderId="78" fillId="0" fontId="4" numFmtId="0" xfId="0" applyBorder="1" applyFont="1"/>
    <xf borderId="0" fillId="0" fontId="16" numFmtId="0" xfId="0" applyAlignment="1" applyFont="1">
      <alignment horizontal="center"/>
    </xf>
    <xf borderId="0" fillId="0" fontId="16" numFmtId="167" xfId="0" applyAlignment="1" applyFont="1" applyNumberFormat="1">
      <alignment horizontal="center"/>
    </xf>
    <xf borderId="6" fillId="0" fontId="1" numFmtId="0" xfId="0" applyAlignment="1" applyBorder="1" applyFont="1">
      <alignment horizontal="center"/>
    </xf>
    <xf borderId="6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3133725" cy="790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0</xdr:row>
      <xdr:rowOff>57150</xdr:rowOff>
    </xdr:from>
    <xdr:ext cx="2876550" cy="94297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16.38"/>
    <col customWidth="1" min="3" max="3" width="15.0"/>
    <col customWidth="1" min="4" max="4" width="34.63"/>
    <col customWidth="1" min="5" max="5" width="16.63"/>
    <col customWidth="1" min="6" max="6" width="12.0"/>
    <col customWidth="1" min="7" max="7" width="14.13"/>
    <col customWidth="1" min="8" max="8" width="16.63"/>
    <col customWidth="1" min="9" max="9" width="48.13"/>
    <col customWidth="1" min="10" max="10" width="3.75"/>
    <col customWidth="1" min="11" max="11" width="14.0"/>
    <col customWidth="1" min="12" max="12" width="5.38"/>
    <col customWidth="1" min="13" max="26" width="8.75"/>
  </cols>
  <sheetData>
    <row r="1" ht="30.75" customHeight="1">
      <c r="A1" s="1"/>
      <c r="C1" s="1"/>
      <c r="E1" s="2"/>
      <c r="F1" s="2"/>
    </row>
    <row r="2" ht="12.75" customHeight="1">
      <c r="A2" s="3" t="s">
        <v>0</v>
      </c>
      <c r="B2" s="2"/>
      <c r="D2" s="2"/>
      <c r="E2" s="3"/>
      <c r="F2" s="2"/>
      <c r="I2" s="4" t="s">
        <v>1</v>
      </c>
      <c r="J2" s="5"/>
      <c r="K2" s="1"/>
      <c r="L2" s="5"/>
    </row>
    <row r="3" ht="12.75" customHeight="1">
      <c r="A3" s="6" t="s">
        <v>2</v>
      </c>
      <c r="D3" s="2"/>
      <c r="E3" s="3"/>
      <c r="F3" s="2"/>
    </row>
    <row r="4" ht="12.75" customHeight="1">
      <c r="A4" s="6" t="s">
        <v>3</v>
      </c>
      <c r="D4" s="1"/>
      <c r="E4" s="3"/>
      <c r="F4" s="2"/>
    </row>
    <row r="5" ht="12.75" customHeight="1">
      <c r="A5" s="2" t="s">
        <v>4</v>
      </c>
      <c r="B5" s="2"/>
      <c r="C5" s="2"/>
      <c r="D5" s="1"/>
      <c r="E5" s="3" t="s">
        <v>5</v>
      </c>
      <c r="F5" s="2"/>
      <c r="G5" s="2"/>
      <c r="H5" s="2"/>
    </row>
    <row r="6" ht="12.75" customHeight="1">
      <c r="A6" s="1"/>
      <c r="B6" s="1"/>
      <c r="C6" s="1"/>
      <c r="D6" s="1"/>
      <c r="E6" s="3"/>
      <c r="F6" s="2"/>
    </row>
    <row r="7" ht="12.75" customHeight="1">
      <c r="A7" s="7" t="s">
        <v>6</v>
      </c>
      <c r="C7" s="8" t="s">
        <v>7</v>
      </c>
      <c r="D7" s="9"/>
      <c r="E7" s="2"/>
      <c r="F7" s="2"/>
      <c r="G7" s="7" t="s">
        <v>8</v>
      </c>
      <c r="I7" s="10" t="s">
        <v>9</v>
      </c>
      <c r="J7" s="4"/>
      <c r="K7" s="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7" t="s">
        <v>10</v>
      </c>
      <c r="C8" s="12" t="s">
        <v>11</v>
      </c>
      <c r="E8" s="2"/>
      <c r="F8" s="2"/>
      <c r="G8" s="7" t="s">
        <v>12</v>
      </c>
      <c r="I8" s="13" t="s">
        <v>13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7" t="s">
        <v>14</v>
      </c>
      <c r="C9" s="14">
        <v>45537.0</v>
      </c>
      <c r="D9" s="15"/>
      <c r="E9" s="2"/>
      <c r="F9" s="2"/>
      <c r="G9" s="7" t="s">
        <v>15</v>
      </c>
      <c r="I9" s="1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7" t="s">
        <v>16</v>
      </c>
      <c r="C10" s="16">
        <v>45550.0</v>
      </c>
      <c r="D10" s="17"/>
      <c r="E10" s="2"/>
      <c r="F10" s="2"/>
      <c r="G10" s="7" t="s">
        <v>17</v>
      </c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8"/>
      <c r="B11" s="7" t="s">
        <v>18</v>
      </c>
      <c r="C11" s="19">
        <v>45551.0</v>
      </c>
      <c r="D11" s="16"/>
      <c r="E11" s="2"/>
      <c r="F11" s="2"/>
      <c r="G11" s="7"/>
      <c r="H11" s="7" t="s">
        <v>19</v>
      </c>
      <c r="I11" s="2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21" t="s">
        <v>20</v>
      </c>
      <c r="B13" s="22"/>
      <c r="C13" s="23" t="s">
        <v>21</v>
      </c>
      <c r="D13" s="22"/>
      <c r="E13" s="24" t="s">
        <v>22</v>
      </c>
      <c r="F13" s="25"/>
      <c r="G13" s="21" t="s">
        <v>20</v>
      </c>
      <c r="H13" s="22"/>
      <c r="I13" s="26" t="s">
        <v>21</v>
      </c>
      <c r="J13" s="27" t="s">
        <v>23</v>
      </c>
      <c r="K13" s="2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9"/>
      <c r="B14" s="30"/>
      <c r="C14" s="31"/>
      <c r="D14" s="30"/>
      <c r="E14" s="32"/>
      <c r="F14" s="25"/>
      <c r="G14" s="33"/>
      <c r="H14" s="34"/>
      <c r="I14" s="35"/>
      <c r="J14" s="33"/>
      <c r="K14" s="3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37" t="s">
        <v>24</v>
      </c>
      <c r="B15" s="38"/>
      <c r="C15" s="39"/>
      <c r="D15" s="22"/>
      <c r="E15" s="40"/>
      <c r="F15" s="25"/>
      <c r="G15" s="37" t="s">
        <v>24</v>
      </c>
      <c r="H15" s="38"/>
      <c r="I15" s="41"/>
      <c r="J15" s="42"/>
      <c r="K15" s="2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9.0" customHeight="1">
      <c r="A16" s="43"/>
      <c r="B16" s="44"/>
      <c r="C16" s="45"/>
      <c r="D16" s="34"/>
      <c r="E16" s="46"/>
      <c r="F16" s="25"/>
      <c r="G16" s="43"/>
      <c r="H16" s="44"/>
      <c r="I16" s="47"/>
      <c r="J16" s="33"/>
      <c r="K16" s="3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5.25" customHeight="1">
      <c r="A17" s="48"/>
      <c r="B17" s="49"/>
      <c r="C17" s="31"/>
      <c r="D17" s="30"/>
      <c r="E17" s="32"/>
      <c r="F17" s="25"/>
      <c r="G17" s="48"/>
      <c r="H17" s="49"/>
      <c r="I17" s="50"/>
      <c r="J17" s="29"/>
      <c r="K17" s="5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7.25" customHeight="1">
      <c r="A18" s="37" t="s">
        <v>25</v>
      </c>
      <c r="B18" s="38"/>
      <c r="C18" s="39"/>
      <c r="D18" s="22"/>
      <c r="E18" s="40"/>
      <c r="F18" s="25"/>
      <c r="G18" s="37" t="s">
        <v>25</v>
      </c>
      <c r="H18" s="38"/>
      <c r="I18" s="41"/>
      <c r="J18" s="42"/>
      <c r="K18" s="28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3"/>
      <c r="B19" s="44"/>
      <c r="C19" s="45"/>
      <c r="D19" s="34"/>
      <c r="E19" s="46"/>
      <c r="F19" s="25"/>
      <c r="G19" s="43"/>
      <c r="H19" s="44"/>
      <c r="I19" s="47"/>
      <c r="J19" s="33"/>
      <c r="K19" s="36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51.0" customHeight="1">
      <c r="A20" s="48"/>
      <c r="B20" s="49"/>
      <c r="C20" s="31"/>
      <c r="D20" s="30"/>
      <c r="E20" s="32"/>
      <c r="F20" s="25"/>
      <c r="G20" s="48"/>
      <c r="H20" s="49"/>
      <c r="I20" s="50"/>
      <c r="J20" s="29"/>
      <c r="K20" s="5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7.25" customHeight="1">
      <c r="A21" s="37" t="s">
        <v>26</v>
      </c>
      <c r="B21" s="38"/>
      <c r="C21" s="39"/>
      <c r="D21" s="22"/>
      <c r="E21" s="40"/>
      <c r="F21" s="25"/>
      <c r="G21" s="37" t="s">
        <v>26</v>
      </c>
      <c r="H21" s="38"/>
      <c r="I21" s="52"/>
      <c r="J21" s="4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0.5" customHeight="1">
      <c r="A22" s="43"/>
      <c r="B22" s="44"/>
      <c r="C22" s="45"/>
      <c r="D22" s="34"/>
      <c r="E22" s="46"/>
      <c r="F22" s="25"/>
      <c r="G22" s="43"/>
      <c r="H22" s="44"/>
      <c r="I22" s="53"/>
      <c r="J22" s="33"/>
      <c r="K22" s="3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44.25" customHeight="1">
      <c r="A23" s="48"/>
      <c r="B23" s="49"/>
      <c r="C23" s="31"/>
      <c r="D23" s="30"/>
      <c r="E23" s="32"/>
      <c r="F23" s="25"/>
      <c r="G23" s="48"/>
      <c r="H23" s="49"/>
      <c r="I23" s="35"/>
      <c r="J23" s="29"/>
      <c r="K23" s="5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7.25" customHeight="1">
      <c r="A24" s="37" t="s">
        <v>27</v>
      </c>
      <c r="B24" s="38"/>
      <c r="C24" s="39"/>
      <c r="D24" s="22"/>
      <c r="E24" s="40"/>
      <c r="F24" s="25"/>
      <c r="G24" s="37" t="s">
        <v>27</v>
      </c>
      <c r="H24" s="38"/>
      <c r="I24" s="41"/>
      <c r="J24" s="42"/>
      <c r="K24" s="28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43"/>
      <c r="B25" s="44"/>
      <c r="C25" s="45"/>
      <c r="D25" s="34"/>
      <c r="E25" s="46"/>
      <c r="F25" s="25"/>
      <c r="G25" s="43"/>
      <c r="H25" s="44"/>
      <c r="I25" s="47"/>
      <c r="J25" s="33"/>
      <c r="K25" s="3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5.5" customHeight="1">
      <c r="A26" s="48"/>
      <c r="B26" s="49"/>
      <c r="C26" s="31"/>
      <c r="D26" s="30"/>
      <c r="E26" s="32"/>
      <c r="F26" s="25"/>
      <c r="G26" s="48"/>
      <c r="H26" s="49"/>
      <c r="I26" s="50"/>
      <c r="J26" s="29"/>
      <c r="K26" s="5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7.25" customHeight="1">
      <c r="A27" s="37" t="s">
        <v>28</v>
      </c>
      <c r="B27" s="38"/>
      <c r="C27" s="39"/>
      <c r="D27" s="22"/>
      <c r="E27" s="40"/>
      <c r="F27" s="25"/>
      <c r="G27" s="37" t="s">
        <v>28</v>
      </c>
      <c r="H27" s="38"/>
      <c r="I27" s="54"/>
      <c r="J27" s="42"/>
      <c r="K27" s="28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7.25" customHeight="1">
      <c r="A28" s="43"/>
      <c r="B28" s="44"/>
      <c r="C28" s="45"/>
      <c r="D28" s="34"/>
      <c r="E28" s="46"/>
      <c r="F28" s="25"/>
      <c r="G28" s="43"/>
      <c r="H28" s="44"/>
      <c r="I28" s="46"/>
      <c r="J28" s="33"/>
      <c r="K28" s="3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33.0" customHeight="1">
      <c r="A29" s="48"/>
      <c r="B29" s="49"/>
      <c r="C29" s="31"/>
      <c r="D29" s="30"/>
      <c r="E29" s="32"/>
      <c r="F29" s="25"/>
      <c r="G29" s="48"/>
      <c r="H29" s="49"/>
      <c r="I29" s="55"/>
      <c r="J29" s="29"/>
      <c r="K29" s="5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0.0" customHeight="1">
      <c r="A30" s="37" t="s">
        <v>29</v>
      </c>
      <c r="B30" s="56"/>
      <c r="C30" s="57"/>
      <c r="D30" s="58"/>
      <c r="E30" s="40"/>
      <c r="F30" s="25"/>
      <c r="G30" s="37" t="s">
        <v>29</v>
      </c>
      <c r="H30" s="56"/>
      <c r="I30" s="59"/>
      <c r="J30" s="42"/>
      <c r="K30" s="2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8.25" customHeight="1">
      <c r="A31" s="43"/>
      <c r="B31" s="44"/>
      <c r="C31" s="60"/>
      <c r="D31" s="61"/>
      <c r="E31" s="46"/>
      <c r="F31" s="25"/>
      <c r="G31" s="43"/>
      <c r="H31" s="44"/>
      <c r="I31" s="62"/>
      <c r="J31" s="33"/>
      <c r="K31" s="3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9.75" customHeight="1">
      <c r="A32" s="48"/>
      <c r="B32" s="49"/>
      <c r="C32" s="63"/>
      <c r="D32" s="64"/>
      <c r="E32" s="32"/>
      <c r="F32" s="25"/>
      <c r="G32" s="48"/>
      <c r="H32" s="49"/>
      <c r="I32" s="65"/>
      <c r="J32" s="29"/>
      <c r="K32" s="5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7.25" customHeight="1">
      <c r="A33" s="37" t="s">
        <v>30</v>
      </c>
      <c r="B33" s="56"/>
      <c r="C33" s="57"/>
      <c r="D33" s="58"/>
      <c r="E33" s="66"/>
      <c r="F33" s="25"/>
      <c r="G33" s="37" t="s">
        <v>30</v>
      </c>
      <c r="H33" s="56"/>
      <c r="I33" s="59"/>
      <c r="J33" s="42"/>
      <c r="K33" s="2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1.0" customHeight="1">
      <c r="A34" s="43"/>
      <c r="B34" s="44"/>
      <c r="C34" s="60"/>
      <c r="D34" s="61"/>
      <c r="E34" s="46"/>
      <c r="F34" s="25"/>
      <c r="G34" s="43"/>
      <c r="H34" s="44"/>
      <c r="I34" s="62"/>
      <c r="J34" s="33"/>
      <c r="K34" s="3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6.75" customHeight="1">
      <c r="A35" s="43"/>
      <c r="B35" s="49"/>
      <c r="C35" s="63"/>
      <c r="D35" s="64"/>
      <c r="E35" s="46"/>
      <c r="F35" s="25"/>
      <c r="G35" s="43"/>
      <c r="H35" s="49"/>
      <c r="I35" s="65"/>
      <c r="J35" s="29"/>
      <c r="K35" s="5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1" t="s">
        <v>31</v>
      </c>
      <c r="B36" s="67"/>
      <c r="C36" s="67"/>
      <c r="D36" s="22"/>
      <c r="E36" s="68">
        <f>SUM(E15:E35)</f>
        <v>0</v>
      </c>
      <c r="F36" s="25"/>
      <c r="G36" s="21" t="s">
        <v>31</v>
      </c>
      <c r="H36" s="67"/>
      <c r="I36" s="67"/>
      <c r="J36" s="69">
        <f>SUM(J15:J35)</f>
        <v>0</v>
      </c>
      <c r="K36" s="67"/>
      <c r="L36" s="7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9"/>
      <c r="B37" s="71"/>
      <c r="C37" s="71"/>
      <c r="D37" s="30"/>
      <c r="E37" s="32"/>
      <c r="F37" s="25"/>
      <c r="G37" s="29"/>
      <c r="H37" s="71"/>
      <c r="I37" s="71"/>
      <c r="J37" s="29"/>
      <c r="K37" s="71"/>
      <c r="L37" s="7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25"/>
      <c r="B38" s="72"/>
      <c r="E38" s="25"/>
      <c r="F38" s="25"/>
      <c r="G38" s="25"/>
      <c r="H38" s="25"/>
      <c r="I38" s="25"/>
      <c r="J38" s="25"/>
      <c r="K38" s="2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8.5" customHeight="1">
      <c r="A39" s="73"/>
      <c r="B39" s="74" t="s">
        <v>17</v>
      </c>
      <c r="C39" s="75"/>
      <c r="D39" s="73"/>
      <c r="E39" s="76" t="s">
        <v>32</v>
      </c>
      <c r="F39" s="77"/>
      <c r="G39" s="78"/>
      <c r="H39" s="79">
        <f>E36+J36</f>
        <v>0</v>
      </c>
      <c r="I39" s="73"/>
      <c r="J39" s="4"/>
      <c r="K39" s="4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6.5" customHeight="1">
      <c r="A40" s="73"/>
      <c r="B40" s="80" t="s">
        <v>33</v>
      </c>
      <c r="C40" s="81" t="s">
        <v>34</v>
      </c>
      <c r="D40" s="73"/>
      <c r="E40" s="82"/>
      <c r="F40" s="82"/>
      <c r="G40" s="82"/>
      <c r="H40" s="83"/>
      <c r="I40" s="73"/>
      <c r="J40" s="73"/>
      <c r="K40" s="7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4"/>
      <c r="B41" s="84"/>
      <c r="C41" s="5"/>
      <c r="D41" s="2"/>
      <c r="E41" s="12" t="s">
        <v>35</v>
      </c>
      <c r="F41" s="73"/>
      <c r="G41" s="73"/>
      <c r="H41" s="2"/>
      <c r="I41" s="2"/>
      <c r="J41" s="73"/>
      <c r="K41" s="7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5.5" customHeight="1">
      <c r="A42" s="2"/>
      <c r="B42" s="85"/>
      <c r="C42" s="85"/>
      <c r="D42" s="25"/>
      <c r="E42" s="25"/>
      <c r="F42" s="25"/>
      <c r="G42" s="25"/>
      <c r="H42" s="25"/>
      <c r="I42" s="25"/>
      <c r="J42" s="25"/>
      <c r="K42" s="2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5"/>
      <c r="B43" s="1"/>
      <c r="C43" s="85"/>
      <c r="D43" s="86" t="s">
        <v>36</v>
      </c>
      <c r="E43" s="87"/>
      <c r="F43" s="87"/>
      <c r="G43" s="87"/>
      <c r="H43" s="87"/>
      <c r="I43" s="87"/>
      <c r="J43" s="25"/>
      <c r="K43" s="2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50.25" customHeight="1">
      <c r="A44" s="25"/>
      <c r="B44" s="1"/>
      <c r="C44" s="85"/>
      <c r="D44" s="73" t="s">
        <v>37</v>
      </c>
      <c r="E44" s="88"/>
      <c r="F44" s="17"/>
      <c r="G44" s="17"/>
      <c r="H44" s="17"/>
      <c r="I44" s="89" t="s">
        <v>38</v>
      </c>
      <c r="J44" s="25"/>
      <c r="K44" s="25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3.25" customHeight="1">
      <c r="A45" s="25"/>
      <c r="B45" s="1"/>
      <c r="C45" s="85"/>
      <c r="D45" s="90"/>
      <c r="E45" s="90"/>
      <c r="F45" s="90"/>
      <c r="G45" s="90"/>
      <c r="H45" s="90"/>
      <c r="I45" s="90"/>
      <c r="J45" s="25"/>
      <c r="K45" s="2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5"/>
      <c r="B46" s="1"/>
      <c r="C46" s="85"/>
      <c r="D46" s="72"/>
      <c r="E46" s="72"/>
      <c r="F46" s="72"/>
      <c r="G46" s="72"/>
      <c r="H46" s="72"/>
      <c r="I46" s="72"/>
      <c r="J46" s="25"/>
      <c r="K46" s="25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5"/>
      <c r="B47" s="1"/>
      <c r="C47" s="85"/>
      <c r="D47" s="72"/>
      <c r="E47" s="72"/>
      <c r="F47" s="72"/>
      <c r="G47" s="72"/>
      <c r="H47" s="72"/>
      <c r="I47" s="72"/>
      <c r="J47" s="25"/>
      <c r="K47" s="25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5"/>
      <c r="B48" s="1"/>
      <c r="C48" s="85"/>
      <c r="D48" s="91" t="s">
        <v>39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5"/>
      <c r="B49" s="1"/>
      <c r="C49" s="85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5"/>
      <c r="B50" s="1"/>
      <c r="C50" s="85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92"/>
      <c r="C51" s="93"/>
      <c r="D51" s="94"/>
      <c r="E51" s="92"/>
      <c r="F51" s="2"/>
      <c r="G51" s="92"/>
      <c r="H51" s="92"/>
      <c r="I51" s="92"/>
      <c r="J51" s="92"/>
      <c r="K51" s="9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B52" s="92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0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6">
    <mergeCell ref="E15:E17"/>
    <mergeCell ref="G15:G17"/>
    <mergeCell ref="G18:G20"/>
    <mergeCell ref="B15:B17"/>
    <mergeCell ref="C15:D17"/>
    <mergeCell ref="A18:A20"/>
    <mergeCell ref="B18:B20"/>
    <mergeCell ref="C18:D20"/>
    <mergeCell ref="E18:E20"/>
    <mergeCell ref="E21:E23"/>
    <mergeCell ref="B21:B23"/>
    <mergeCell ref="C21:D23"/>
    <mergeCell ref="G21:G23"/>
    <mergeCell ref="H21:H23"/>
    <mergeCell ref="I21:I23"/>
    <mergeCell ref="J21:K23"/>
    <mergeCell ref="A21:A23"/>
    <mergeCell ref="A24:A26"/>
    <mergeCell ref="B24:B26"/>
    <mergeCell ref="C24:D26"/>
    <mergeCell ref="E24:E26"/>
    <mergeCell ref="G24:G26"/>
    <mergeCell ref="H24:H26"/>
    <mergeCell ref="B27:B29"/>
    <mergeCell ref="C27:D29"/>
    <mergeCell ref="E27:E29"/>
    <mergeCell ref="G27:G29"/>
    <mergeCell ref="H27:H29"/>
    <mergeCell ref="I27:I29"/>
    <mergeCell ref="J27:K29"/>
    <mergeCell ref="A27:A29"/>
    <mergeCell ref="A30:A32"/>
    <mergeCell ref="B30:B32"/>
    <mergeCell ref="C30:D32"/>
    <mergeCell ref="E30:E32"/>
    <mergeCell ref="G30:G32"/>
    <mergeCell ref="H30:H32"/>
    <mergeCell ref="H33:H35"/>
    <mergeCell ref="I33:I35"/>
    <mergeCell ref="I30:I32"/>
    <mergeCell ref="J30:K32"/>
    <mergeCell ref="A33:A35"/>
    <mergeCell ref="B33:B35"/>
    <mergeCell ref="E33:E35"/>
    <mergeCell ref="G33:G35"/>
    <mergeCell ref="J33:K35"/>
    <mergeCell ref="A1:B1"/>
    <mergeCell ref="C1:D1"/>
    <mergeCell ref="A3:C3"/>
    <mergeCell ref="A4:C4"/>
    <mergeCell ref="A7:B7"/>
    <mergeCell ref="C7:D7"/>
    <mergeCell ref="G7:H7"/>
    <mergeCell ref="G9:H9"/>
    <mergeCell ref="G10:H10"/>
    <mergeCell ref="A8:B8"/>
    <mergeCell ref="C8:D8"/>
    <mergeCell ref="G8:H8"/>
    <mergeCell ref="A9:B9"/>
    <mergeCell ref="C9:D9"/>
    <mergeCell ref="A10:B10"/>
    <mergeCell ref="C10:D10"/>
    <mergeCell ref="H15:H17"/>
    <mergeCell ref="I15:I17"/>
    <mergeCell ref="H18:H20"/>
    <mergeCell ref="I18:I20"/>
    <mergeCell ref="J18:K20"/>
    <mergeCell ref="A13:B14"/>
    <mergeCell ref="C13:D14"/>
    <mergeCell ref="E13:E14"/>
    <mergeCell ref="G13:H14"/>
    <mergeCell ref="I13:I14"/>
    <mergeCell ref="J13:K14"/>
    <mergeCell ref="A15:A17"/>
    <mergeCell ref="J15:K17"/>
    <mergeCell ref="I24:I26"/>
    <mergeCell ref="J24:K26"/>
    <mergeCell ref="E44:H44"/>
    <mergeCell ref="D48:L50"/>
    <mergeCell ref="C33:D35"/>
    <mergeCell ref="A36:D37"/>
    <mergeCell ref="E36:E37"/>
    <mergeCell ref="G36:I37"/>
    <mergeCell ref="J36:K37"/>
    <mergeCell ref="B38:D38"/>
    <mergeCell ref="E39:G3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2.63"/>
    <col customWidth="1" min="3" max="3" width="9.75"/>
    <col customWidth="1" min="4" max="4" width="14.5"/>
    <col customWidth="1" min="6" max="6" width="21.38"/>
    <col customWidth="1" min="7" max="7" width="16.63"/>
    <col customWidth="1" min="8" max="8" width="14.38"/>
    <col customWidth="1" min="9" max="9" width="8.38"/>
    <col customWidth="1" min="10" max="10" width="9.75"/>
    <col customWidth="1" min="11" max="11" width="8.75"/>
    <col customWidth="1" min="12" max="12" width="11.38"/>
    <col customWidth="1" min="13" max="26" width="8.75"/>
  </cols>
  <sheetData>
    <row r="1" ht="48.75" customHeight="1">
      <c r="A1" s="95"/>
      <c r="B1" s="95"/>
      <c r="C1" s="95"/>
      <c r="D1" s="96"/>
      <c r="E1" s="97"/>
      <c r="F1" s="98"/>
      <c r="G1" s="98"/>
      <c r="H1" s="98" t="s">
        <v>40</v>
      </c>
      <c r="I1" s="99"/>
      <c r="J1" s="100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ht="45.0" customHeight="1">
      <c r="A2" s="95"/>
      <c r="B2" s="95"/>
      <c r="C2" s="95"/>
      <c r="D2" s="101"/>
      <c r="E2" s="97"/>
      <c r="F2" s="98"/>
      <c r="G2" s="98"/>
      <c r="H2" s="98"/>
      <c r="I2" s="102"/>
      <c r="J2" s="103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ht="15.0" customHeight="1">
      <c r="A3" s="95"/>
      <c r="B3" s="95"/>
      <c r="C3" s="95"/>
      <c r="D3" s="104" t="s">
        <v>41</v>
      </c>
      <c r="E3" s="105" t="str">
        <f>Timesheet!C7</f>
        <v>Ricardo Rios</v>
      </c>
      <c r="F3" s="98"/>
      <c r="G3" s="98"/>
      <c r="H3" s="98"/>
      <c r="I3" s="102"/>
      <c r="J3" s="103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ht="14.25" customHeight="1">
      <c r="D4" s="106" t="s">
        <v>42</v>
      </c>
      <c r="E4" s="107"/>
      <c r="F4" s="108"/>
      <c r="G4" s="109" t="s">
        <v>43</v>
      </c>
      <c r="H4" s="110"/>
    </row>
    <row r="5" ht="14.25" customHeight="1">
      <c r="D5" s="106" t="s">
        <v>44</v>
      </c>
      <c r="E5" s="107"/>
      <c r="F5" s="111"/>
      <c r="G5" s="109" t="s">
        <v>45</v>
      </c>
      <c r="H5" s="112"/>
    </row>
    <row r="6" ht="14.25" customHeight="1">
      <c r="D6" s="106" t="s">
        <v>46</v>
      </c>
      <c r="E6" s="113"/>
      <c r="F6" s="111"/>
      <c r="G6" s="4" t="s">
        <v>47</v>
      </c>
      <c r="H6" s="114" t="s">
        <v>48</v>
      </c>
      <c r="I6" s="115"/>
    </row>
    <row r="7" ht="14.25" customHeight="1">
      <c r="D7" s="106" t="s">
        <v>49</v>
      </c>
      <c r="E7" s="107" t="s">
        <v>11</v>
      </c>
      <c r="H7" s="109"/>
      <c r="I7" s="116"/>
    </row>
    <row r="8" ht="12.75" customHeight="1">
      <c r="A8" s="6"/>
      <c r="B8" s="6"/>
      <c r="C8" s="6"/>
      <c r="D8" s="117" t="s">
        <v>50</v>
      </c>
      <c r="E8" s="117"/>
      <c r="F8" s="118"/>
      <c r="G8" s="119"/>
      <c r="H8" s="9"/>
      <c r="I8" s="9"/>
      <c r="J8" s="9"/>
    </row>
    <row r="9" ht="12.75" customHeight="1">
      <c r="D9" s="120"/>
      <c r="E9" s="121"/>
      <c r="F9" s="2" t="s">
        <v>51</v>
      </c>
      <c r="H9" s="122"/>
      <c r="I9" s="122"/>
    </row>
    <row r="10" ht="12.75" customHeight="1">
      <c r="D10" s="117" t="s">
        <v>52</v>
      </c>
      <c r="E10" s="123"/>
      <c r="F10" s="124">
        <f>Timesheet!C9</f>
        <v>45537</v>
      </c>
      <c r="G10" s="125"/>
      <c r="H10" s="122"/>
      <c r="J10" s="122"/>
    </row>
    <row r="11" ht="7.5" customHeight="1">
      <c r="D11" s="120"/>
      <c r="E11" s="121"/>
      <c r="F11" s="126"/>
      <c r="G11" s="2"/>
      <c r="H11" s="122"/>
      <c r="I11" s="122"/>
    </row>
    <row r="12" ht="12.75" customHeight="1">
      <c r="D12" s="117" t="s">
        <v>53</v>
      </c>
      <c r="E12" s="123"/>
      <c r="F12" s="124">
        <f>Timesheet!C10</f>
        <v>45550</v>
      </c>
      <c r="G12" s="125"/>
      <c r="H12" s="122"/>
      <c r="I12" s="122"/>
    </row>
    <row r="13" ht="8.25" customHeight="1">
      <c r="I13" s="127"/>
      <c r="J13" s="122"/>
    </row>
    <row r="14" ht="5.25" customHeight="1">
      <c r="D14" s="128"/>
      <c r="E14" s="111"/>
      <c r="F14" s="111"/>
      <c r="G14" s="111"/>
      <c r="H14" s="111"/>
      <c r="I14" s="127"/>
      <c r="J14" s="129"/>
    </row>
    <row r="15" ht="25.5" customHeight="1">
      <c r="A15" s="95"/>
      <c r="B15" s="130" t="s">
        <v>20</v>
      </c>
      <c r="C15" s="131"/>
      <c r="D15" s="132" t="s">
        <v>54</v>
      </c>
      <c r="E15" s="133" t="s">
        <v>55</v>
      </c>
      <c r="F15" s="134"/>
      <c r="G15" s="134"/>
      <c r="H15" s="134"/>
      <c r="I15" s="135" t="s">
        <v>47</v>
      </c>
      <c r="J15" s="136" t="s">
        <v>56</v>
      </c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ht="32.25" customHeight="1">
      <c r="A16" s="2"/>
      <c r="B16" s="137" t="s">
        <v>24</v>
      </c>
      <c r="C16" s="138">
        <f>F10</f>
        <v>45537</v>
      </c>
      <c r="D16" s="139"/>
      <c r="E16" s="140" t="str">
        <f>Timesheet!C15</f>
        <v/>
      </c>
      <c r="F16" s="134"/>
      <c r="G16" s="134"/>
      <c r="H16" s="131"/>
      <c r="I16" s="141">
        <v>50.0</v>
      </c>
      <c r="J16" s="142">
        <f t="shared" ref="J16:J29" si="1">I16*D16</f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0.25" customHeight="1">
      <c r="A17" s="2"/>
      <c r="B17" s="137" t="s">
        <v>25</v>
      </c>
      <c r="C17" s="138">
        <f t="shared" ref="C17:C29" si="2">C16+1</f>
        <v>45538</v>
      </c>
      <c r="D17" s="139" t="str">
        <f>Timesheet!E18</f>
        <v/>
      </c>
      <c r="E17" s="140" t="str">
        <f>Timesheet!C18</f>
        <v/>
      </c>
      <c r="F17" s="134"/>
      <c r="G17" s="134"/>
      <c r="H17" s="131"/>
      <c r="I17" s="141">
        <v>50.0</v>
      </c>
      <c r="J17" s="142">
        <f t="shared" si="1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2.5" customHeight="1">
      <c r="A18" s="2"/>
      <c r="B18" s="137" t="s">
        <v>26</v>
      </c>
      <c r="C18" s="138">
        <f t="shared" si="2"/>
        <v>45539</v>
      </c>
      <c r="D18" s="139" t="str">
        <f>Timesheet!E21</f>
        <v/>
      </c>
      <c r="E18" s="140" t="str">
        <f>Timesheet!C21</f>
        <v/>
      </c>
      <c r="F18" s="134"/>
      <c r="G18" s="134"/>
      <c r="H18" s="131"/>
      <c r="I18" s="141">
        <v>50.0</v>
      </c>
      <c r="J18" s="142">
        <f t="shared" si="1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2"/>
      <c r="B19" s="137" t="s">
        <v>27</v>
      </c>
      <c r="C19" s="138">
        <f t="shared" si="2"/>
        <v>45540</v>
      </c>
      <c r="D19" s="139" t="str">
        <f>Timesheet!E24</f>
        <v/>
      </c>
      <c r="E19" s="140" t="str">
        <f>Timesheet!C24</f>
        <v/>
      </c>
      <c r="F19" s="134"/>
      <c r="G19" s="134"/>
      <c r="H19" s="131"/>
      <c r="I19" s="141">
        <v>50.0</v>
      </c>
      <c r="J19" s="142">
        <f t="shared" si="1"/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0.25" customHeight="1">
      <c r="A20" s="2"/>
      <c r="B20" s="137" t="s">
        <v>28</v>
      </c>
      <c r="C20" s="138">
        <f t="shared" si="2"/>
        <v>45541</v>
      </c>
      <c r="D20" s="139" t="str">
        <f>Timesheet!E27</f>
        <v/>
      </c>
      <c r="E20" s="140" t="str">
        <f>Timesheet!C27</f>
        <v/>
      </c>
      <c r="F20" s="134"/>
      <c r="G20" s="134"/>
      <c r="H20" s="131"/>
      <c r="I20" s="141">
        <v>50.0</v>
      </c>
      <c r="J20" s="142">
        <f t="shared" si="1"/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2"/>
      <c r="B21" s="137" t="s">
        <v>29</v>
      </c>
      <c r="C21" s="143">
        <f t="shared" si="2"/>
        <v>45542</v>
      </c>
      <c r="D21" s="139" t="str">
        <f>Timesheet!E30</f>
        <v/>
      </c>
      <c r="E21" s="144" t="str">
        <f>Timesheet!C30</f>
        <v/>
      </c>
      <c r="F21" s="145"/>
      <c r="G21" s="145"/>
      <c r="H21" s="146"/>
      <c r="I21" s="141">
        <v>50.0</v>
      </c>
      <c r="J21" s="142">
        <f t="shared" si="1"/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2"/>
      <c r="B22" s="137" t="s">
        <v>30</v>
      </c>
      <c r="C22" s="143">
        <f t="shared" si="2"/>
        <v>45543</v>
      </c>
      <c r="D22" s="139" t="str">
        <f>Timesheet!E33</f>
        <v/>
      </c>
      <c r="E22" s="144" t="str">
        <f>Timesheet!C33</f>
        <v/>
      </c>
      <c r="F22" s="145"/>
      <c r="G22" s="145"/>
      <c r="H22" s="146"/>
      <c r="I22" s="141">
        <v>50.0</v>
      </c>
      <c r="J22" s="142">
        <f t="shared" si="1"/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6.25" customHeight="1">
      <c r="A23" s="2"/>
      <c r="B23" s="137" t="s">
        <v>24</v>
      </c>
      <c r="C23" s="138">
        <f t="shared" si="2"/>
        <v>45544</v>
      </c>
      <c r="D23" s="139" t="str">
        <f>Timesheet!J15</f>
        <v/>
      </c>
      <c r="E23" s="147" t="str">
        <f>Timesheet!I15</f>
        <v/>
      </c>
      <c r="F23" s="148"/>
      <c r="G23" s="148"/>
      <c r="H23" s="149"/>
      <c r="I23" s="141">
        <v>50.0</v>
      </c>
      <c r="J23" s="142">
        <f t="shared" si="1"/>
        <v>0</v>
      </c>
      <c r="K23" s="2"/>
      <c r="L23" s="2" t="s">
        <v>51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"/>
      <c r="B24" s="137" t="s">
        <v>25</v>
      </c>
      <c r="C24" s="138">
        <f t="shared" si="2"/>
        <v>45545</v>
      </c>
      <c r="D24" s="139" t="str">
        <f>Timesheet!J18</f>
        <v/>
      </c>
      <c r="E24" s="147" t="str">
        <f>Timesheet!I18</f>
        <v/>
      </c>
      <c r="F24" s="148"/>
      <c r="G24" s="148"/>
      <c r="H24" s="149"/>
      <c r="I24" s="141">
        <v>50.0</v>
      </c>
      <c r="J24" s="142">
        <f t="shared" si="1"/>
        <v>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3.75" customHeight="1">
      <c r="A25" s="2"/>
      <c r="B25" s="137" t="s">
        <v>26</v>
      </c>
      <c r="C25" s="138">
        <f t="shared" si="2"/>
        <v>45546</v>
      </c>
      <c r="D25" s="139" t="str">
        <f>Timesheet!J21</f>
        <v/>
      </c>
      <c r="E25" s="147" t="str">
        <f>Timesheet!I21</f>
        <v/>
      </c>
      <c r="F25" s="148"/>
      <c r="G25" s="148"/>
      <c r="H25" s="149"/>
      <c r="I25" s="141">
        <v>50.0</v>
      </c>
      <c r="J25" s="142">
        <f t="shared" si="1"/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2.5" customHeight="1">
      <c r="A26" s="2"/>
      <c r="B26" s="137" t="s">
        <v>27</v>
      </c>
      <c r="C26" s="138">
        <f t="shared" si="2"/>
        <v>45547</v>
      </c>
      <c r="D26" s="139" t="str">
        <f>Timesheet!J24</f>
        <v/>
      </c>
      <c r="E26" s="147" t="str">
        <f>Timesheet!I24</f>
        <v/>
      </c>
      <c r="F26" s="148"/>
      <c r="G26" s="148"/>
      <c r="H26" s="149"/>
      <c r="I26" s="141">
        <v>50.0</v>
      </c>
      <c r="J26" s="142">
        <f t="shared" si="1"/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2.5" customHeight="1">
      <c r="A27" s="2"/>
      <c r="B27" s="137" t="s">
        <v>28</v>
      </c>
      <c r="C27" s="138">
        <f t="shared" si="2"/>
        <v>45548</v>
      </c>
      <c r="D27" s="139" t="str">
        <f>Timesheet!J27</f>
        <v/>
      </c>
      <c r="E27" s="147" t="str">
        <f>Timesheet!I27</f>
        <v/>
      </c>
      <c r="F27" s="148"/>
      <c r="G27" s="148"/>
      <c r="H27" s="149"/>
      <c r="I27" s="141">
        <v>50.0</v>
      </c>
      <c r="J27" s="142">
        <f t="shared" si="1"/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137" t="s">
        <v>29</v>
      </c>
      <c r="C28" s="143">
        <f t="shared" si="2"/>
        <v>45549</v>
      </c>
      <c r="D28" s="139" t="str">
        <f>Timesheet!J30</f>
        <v/>
      </c>
      <c r="E28" s="150" t="str">
        <f>Timesheet!I30</f>
        <v/>
      </c>
      <c r="F28" s="151"/>
      <c r="G28" s="151"/>
      <c r="H28" s="152"/>
      <c r="I28" s="141">
        <v>50.0</v>
      </c>
      <c r="J28" s="142">
        <f t="shared" si="1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137" t="s">
        <v>30</v>
      </c>
      <c r="C29" s="143">
        <f t="shared" si="2"/>
        <v>45550</v>
      </c>
      <c r="D29" s="139" t="str">
        <f>Timesheet!J33</f>
        <v/>
      </c>
      <c r="E29" s="150" t="str">
        <f>Timesheet!I33</f>
        <v/>
      </c>
      <c r="F29" s="151"/>
      <c r="G29" s="151"/>
      <c r="H29" s="152"/>
      <c r="I29" s="141">
        <v>50.0</v>
      </c>
      <c r="J29" s="142">
        <f t="shared" si="1"/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2"/>
      <c r="B30" s="153"/>
      <c r="C30" s="153"/>
      <c r="D30" s="154">
        <f>SUM(D16:D29)</f>
        <v>0</v>
      </c>
      <c r="E30" s="155" t="s">
        <v>57</v>
      </c>
      <c r="F30" s="156"/>
      <c r="G30" s="156"/>
      <c r="H30" s="157"/>
      <c r="I30" s="158">
        <f>SUM(D16:D29)</f>
        <v>0</v>
      </c>
      <c r="J30" s="15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2"/>
      <c r="D31" s="128"/>
      <c r="E31" s="160"/>
      <c r="F31" s="2"/>
      <c r="G31" s="2"/>
      <c r="H31" s="2"/>
      <c r="I31" s="161" t="s">
        <v>58</v>
      </c>
      <c r="J31" s="162">
        <f>SUM(J16:J29)</f>
        <v>0</v>
      </c>
      <c r="K31" s="2"/>
      <c r="L31" s="115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6.5" customHeight="1">
      <c r="A32" s="2"/>
      <c r="B32" s="2"/>
      <c r="C32" s="2"/>
      <c r="D32" s="163" t="s">
        <v>59</v>
      </c>
      <c r="G32" s="164" t="str">
        <f>Timesheet!C7</f>
        <v>Ricardo Rios</v>
      </c>
      <c r="H32" s="2"/>
      <c r="I32" s="165"/>
      <c r="J32" s="166"/>
      <c r="K32" s="2"/>
      <c r="L32" s="115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0" customHeight="1">
      <c r="A33" s="2"/>
      <c r="B33" s="2"/>
      <c r="C33" s="2"/>
      <c r="D33" s="167"/>
      <c r="E33" s="168"/>
      <c r="F33" s="168"/>
      <c r="G33" s="168"/>
      <c r="H33" s="169"/>
      <c r="I33" s="161"/>
      <c r="J33" s="16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170"/>
      <c r="E34" s="169"/>
      <c r="F34" s="169"/>
      <c r="G34" s="169"/>
      <c r="H34" s="169"/>
      <c r="I34" s="161" t="s">
        <v>60</v>
      </c>
      <c r="J34" s="171">
        <f>J31-J32+J33</f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6.5" customHeight="1">
      <c r="A35" s="2"/>
      <c r="B35" s="2"/>
      <c r="C35" s="2"/>
      <c r="D35" s="172"/>
      <c r="E35" s="173"/>
      <c r="F35" s="174"/>
      <c r="G35" s="173"/>
      <c r="H35" s="169"/>
      <c r="I35" s="175"/>
      <c r="J35" s="11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D36" s="176" t="s">
        <v>61</v>
      </c>
      <c r="E36" s="177"/>
      <c r="F36" s="177"/>
      <c r="G36" s="177"/>
      <c r="H36" s="111"/>
      <c r="I36" s="127"/>
      <c r="J36" s="129"/>
    </row>
    <row r="37" ht="12.75" customHeight="1">
      <c r="A37" s="2"/>
      <c r="B37" s="2"/>
      <c r="C37" s="2"/>
      <c r="D37" s="178"/>
      <c r="E37" s="178"/>
      <c r="F37" s="178"/>
      <c r="G37" s="178"/>
      <c r="H37" s="178"/>
      <c r="I37" s="179"/>
      <c r="J37" s="179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D38" s="1"/>
      <c r="E38" s="2"/>
      <c r="F38" s="2"/>
      <c r="G38" s="2"/>
    </row>
    <row r="39" ht="12.75" customHeight="1">
      <c r="D39" s="180"/>
      <c r="E39" s="181"/>
      <c r="F39" s="181"/>
      <c r="G39" s="181"/>
    </row>
    <row r="40" ht="12.75" customHeight="1">
      <c r="D40" s="176"/>
      <c r="E40" s="177"/>
      <c r="F40" s="177"/>
      <c r="G40" s="177"/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2">
    <mergeCell ref="I7:J7"/>
    <mergeCell ref="G8:J8"/>
    <mergeCell ref="B15:C15"/>
    <mergeCell ref="E15:H15"/>
    <mergeCell ref="E16:H16"/>
    <mergeCell ref="E17:H17"/>
    <mergeCell ref="E18:H18"/>
    <mergeCell ref="E26:H26"/>
    <mergeCell ref="E27:H27"/>
    <mergeCell ref="E28:H28"/>
    <mergeCell ref="E29:H29"/>
    <mergeCell ref="E30:H30"/>
    <mergeCell ref="D32:F32"/>
    <mergeCell ref="D36:G36"/>
    <mergeCell ref="D40:G40"/>
    <mergeCell ref="E19:H19"/>
    <mergeCell ref="E20:H20"/>
    <mergeCell ref="E21:H21"/>
    <mergeCell ref="E22:H22"/>
    <mergeCell ref="E23:H23"/>
    <mergeCell ref="E24:H24"/>
    <mergeCell ref="E25:H25"/>
  </mergeCells>
  <printOptions/>
  <pageMargins bottom="0.26" footer="0.0" header="0.0" left="0.25" right="0.25" top="0.32"/>
  <pageSetup scale="95" orientation="portrait"/>
  <drawing r:id="rId1"/>
</worksheet>
</file>