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980" windowHeight="7815"/>
  </bookViews>
  <sheets>
    <sheet name="outcome vs composition ps pe " sheetId="3" r:id="rId1"/>
  </sheets>
  <calcPr calcId="125725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L6"/>
  <c r="M6"/>
  <c r="N6"/>
  <c r="O6"/>
  <c r="P6"/>
  <c r="Q6"/>
  <c r="C4"/>
  <c r="D4"/>
  <c r="E4"/>
  <c r="F4"/>
  <c r="G4"/>
  <c r="H4"/>
  <c r="I4"/>
  <c r="J4"/>
  <c r="K4"/>
  <c r="L4"/>
  <c r="M4"/>
  <c r="N4"/>
  <c r="O4"/>
  <c r="P4"/>
  <c r="Q4"/>
  <c r="B6"/>
  <c r="B4"/>
</calcChain>
</file>

<file path=xl/sharedStrings.xml><?xml version="1.0" encoding="utf-8"?>
<sst xmlns="http://schemas.openxmlformats.org/spreadsheetml/2006/main" count="170" uniqueCount="43">
  <si>
    <t>deadendfraction =</t>
  </si>
  <si>
    <t>fusionfraction =</t>
  </si>
  <si>
    <t>lysisfraction =</t>
  </si>
  <si>
    <t>Tfusion =</t>
  </si>
  <si>
    <t>Tlysis =</t>
  </si>
  <si>
    <t>Wvv=5.3</t>
  </si>
  <si>
    <t>R=5</t>
  </si>
  <si>
    <t>gamma0=9.4</t>
  </si>
  <si>
    <t>gamma0</t>
  </si>
  <si>
    <t>eps0</t>
  </si>
  <si>
    <t>line tension</t>
  </si>
  <si>
    <t>gammacrit</t>
  </si>
  <si>
    <t>gamma1</t>
  </si>
  <si>
    <t>gamma2</t>
  </si>
  <si>
    <t>gamma3</t>
  </si>
  <si>
    <t>gamma4</t>
  </si>
  <si>
    <t>gamma5</t>
  </si>
  <si>
    <t>gamma6</t>
  </si>
  <si>
    <t>gamma7</t>
  </si>
  <si>
    <t>gamma8</t>
  </si>
  <si>
    <t>gamma9</t>
  </si>
  <si>
    <t>gamma10</t>
  </si>
  <si>
    <t>gamma11</t>
  </si>
  <si>
    <t>gamma12</t>
  </si>
  <si>
    <t>gamma13</t>
  </si>
  <si>
    <t>gamma14</t>
  </si>
  <si>
    <t>gamma15</t>
  </si>
  <si>
    <t>eps1</t>
  </si>
  <si>
    <t>eps2</t>
  </si>
  <si>
    <t>eps3</t>
  </si>
  <si>
    <t>eps4</t>
  </si>
  <si>
    <t>eps5</t>
  </si>
  <si>
    <t>eps6</t>
  </si>
  <si>
    <t>eps7</t>
  </si>
  <si>
    <t>eps8</t>
  </si>
  <si>
    <t>eps9</t>
  </si>
  <si>
    <t>eps10</t>
  </si>
  <si>
    <t>eps11</t>
  </si>
  <si>
    <t>eps12</t>
  </si>
  <si>
    <t>eps13</t>
  </si>
  <si>
    <t>eps14</t>
  </si>
  <si>
    <t>eps15</t>
  </si>
  <si>
    <t>PS fraction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</si>
</sst>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2"/>
      <color theme="7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hemifusion dead-end</c:v>
          </c:tx>
          <c:marker>
            <c:symbol val="none"/>
          </c:marker>
          <c:xVal>
            <c:numRef>
              <c:f>'outcome vs composition ps pe '!$A$2:$Q$2</c:f>
              <c:numCache>
                <c:formatCode>General</c:formatCode>
                <c:ptCount val="17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</c:numCache>
            </c:numRef>
          </c:xVal>
          <c:yVal>
            <c:numRef>
              <c:f>'outcome vs composition ps pe '!$A$13:$S$13</c:f>
              <c:numCache>
                <c:formatCode>General</c:formatCode>
                <c:ptCount val="19"/>
                <c:pt idx="0">
                  <c:v>7.0699999999999999E-2</c:v>
                </c:pt>
                <c:pt idx="1">
                  <c:v>9.8799999999999999E-2</c:v>
                </c:pt>
                <c:pt idx="2">
                  <c:v>0.13320000000000001</c:v>
                </c:pt>
                <c:pt idx="3">
                  <c:v>0.1583</c:v>
                </c:pt>
                <c:pt idx="4">
                  <c:v>0.1845</c:v>
                </c:pt>
                <c:pt idx="5">
                  <c:v>0.21029999999999999</c:v>
                </c:pt>
                <c:pt idx="6">
                  <c:v>0.23749999999999999</c:v>
                </c:pt>
                <c:pt idx="7">
                  <c:v>0.2681</c:v>
                </c:pt>
                <c:pt idx="8">
                  <c:v>0.3014</c:v>
                </c:pt>
                <c:pt idx="9">
                  <c:v>0.3427</c:v>
                </c:pt>
                <c:pt idx="10">
                  <c:v>0.38869999999999999</c:v>
                </c:pt>
                <c:pt idx="11">
                  <c:v>0.45079999999999998</c:v>
                </c:pt>
                <c:pt idx="12">
                  <c:v>0.53890000000000005</c:v>
                </c:pt>
                <c:pt idx="13">
                  <c:v>0.6512</c:v>
                </c:pt>
                <c:pt idx="14">
                  <c:v>0.78280000000000005</c:v>
                </c:pt>
                <c:pt idx="15">
                  <c:v>0.8901</c:v>
                </c:pt>
                <c:pt idx="16">
                  <c:v>0.94879999999999998</c:v>
                </c:pt>
              </c:numCache>
            </c:numRef>
          </c:yVal>
          <c:smooth val="1"/>
        </c:ser>
        <c:ser>
          <c:idx val="1"/>
          <c:order val="1"/>
          <c:tx>
            <c:v>fusion</c:v>
          </c:tx>
          <c:marker>
            <c:symbol val="none"/>
          </c:marker>
          <c:xVal>
            <c:numRef>
              <c:f>'outcome vs composition ps pe '!$A$2:$Q$2</c:f>
              <c:numCache>
                <c:formatCode>General</c:formatCode>
                <c:ptCount val="17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</c:numCache>
            </c:numRef>
          </c:xVal>
          <c:yVal>
            <c:numRef>
              <c:f>'outcome vs composition ps pe '!$A$18:$S$18</c:f>
              <c:numCache>
                <c:formatCode>General</c:formatCode>
                <c:ptCount val="19"/>
                <c:pt idx="0">
                  <c:v>0.32369999999999999</c:v>
                </c:pt>
                <c:pt idx="1">
                  <c:v>0.42</c:v>
                </c:pt>
                <c:pt idx="2">
                  <c:v>0.5333</c:v>
                </c:pt>
                <c:pt idx="3">
                  <c:v>0.60819999999999996</c:v>
                </c:pt>
                <c:pt idx="4">
                  <c:v>0.67249999999999999</c:v>
                </c:pt>
                <c:pt idx="5">
                  <c:v>0.70550000000000002</c:v>
                </c:pt>
                <c:pt idx="6">
                  <c:v>0.71870000000000001</c:v>
                </c:pt>
                <c:pt idx="7">
                  <c:v>0.70709999999999995</c:v>
                </c:pt>
                <c:pt idx="8">
                  <c:v>0.68610000000000004</c:v>
                </c:pt>
                <c:pt idx="9">
                  <c:v>0.65100000000000002</c:v>
                </c:pt>
                <c:pt idx="10">
                  <c:v>0.60840000000000005</c:v>
                </c:pt>
                <c:pt idx="11">
                  <c:v>0.54800000000000004</c:v>
                </c:pt>
                <c:pt idx="12">
                  <c:v>0.46050000000000002</c:v>
                </c:pt>
                <c:pt idx="13">
                  <c:v>0.34849999999999998</c:v>
                </c:pt>
                <c:pt idx="14">
                  <c:v>0.21709999999999999</c:v>
                </c:pt>
                <c:pt idx="15">
                  <c:v>0.1099</c:v>
                </c:pt>
                <c:pt idx="16">
                  <c:v>5.1200000000000002E-2</c:v>
                </c:pt>
              </c:numCache>
            </c:numRef>
          </c:yVal>
          <c:smooth val="1"/>
        </c:ser>
        <c:ser>
          <c:idx val="2"/>
          <c:order val="2"/>
          <c:tx>
            <c:v>lysis</c:v>
          </c:tx>
          <c:marker>
            <c:symbol val="none"/>
          </c:marker>
          <c:xVal>
            <c:numRef>
              <c:f>'outcome vs composition ps pe '!$A$2:$Q$2</c:f>
              <c:numCache>
                <c:formatCode>General</c:formatCode>
                <c:ptCount val="17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</c:numCache>
            </c:numRef>
          </c:xVal>
          <c:yVal>
            <c:numRef>
              <c:f>'outcome vs composition ps pe '!$A$23:$S$23</c:f>
              <c:numCache>
                <c:formatCode>General</c:formatCode>
                <c:ptCount val="19"/>
                <c:pt idx="0">
                  <c:v>0.60560000000000003</c:v>
                </c:pt>
                <c:pt idx="1">
                  <c:v>0.48110000000000003</c:v>
                </c:pt>
                <c:pt idx="2">
                  <c:v>0.33360000000000001</c:v>
                </c:pt>
                <c:pt idx="3">
                  <c:v>0.2334</c:v>
                </c:pt>
                <c:pt idx="4">
                  <c:v>0.14299999999999999</c:v>
                </c:pt>
                <c:pt idx="5">
                  <c:v>8.43E-2</c:v>
                </c:pt>
                <c:pt idx="6">
                  <c:v>4.3799999999999999E-2</c:v>
                </c:pt>
                <c:pt idx="7">
                  <c:v>2.4799999999999999E-2</c:v>
                </c:pt>
                <c:pt idx="8">
                  <c:v>1.2500000000000001E-2</c:v>
                </c:pt>
                <c:pt idx="9">
                  <c:v>6.3E-3</c:v>
                </c:pt>
                <c:pt idx="10">
                  <c:v>2.8E-3</c:v>
                </c:pt>
                <c:pt idx="11">
                  <c:v>1.2999999999999999E-3</c:v>
                </c:pt>
                <c:pt idx="12" formatCode="0.00E+00">
                  <c:v>5.6375000000000001E-4</c:v>
                </c:pt>
                <c:pt idx="13" formatCode="0.00E+00">
                  <c:v>2.5129999999999998E-4</c:v>
                </c:pt>
                <c:pt idx="14" formatCode="0.00E+00">
                  <c:v>1.0047000000000001E-4</c:v>
                </c:pt>
                <c:pt idx="15" formatCode="0.00E+00">
                  <c:v>3.6062999999999997E-5</c:v>
                </c:pt>
                <c:pt idx="16" formatCode="0.00E+00">
                  <c:v>1.2928000000000001E-5</c:v>
                </c:pt>
              </c:numCache>
            </c:numRef>
          </c:yVal>
          <c:smooth val="1"/>
        </c:ser>
        <c:axId val="111611904"/>
        <c:axId val="110385408"/>
      </c:scatterChart>
      <c:valAx>
        <c:axId val="111611904"/>
        <c:scaling>
          <c:orientation val="minMax"/>
          <c:max val="1"/>
          <c:min val="0.2"/>
        </c:scaling>
        <c:axPos val="b"/>
        <c:numFmt formatCode="General" sourceLinked="1"/>
        <c:tickLblPos val="nextTo"/>
        <c:crossAx val="110385408"/>
        <c:crosses val="autoZero"/>
        <c:crossBetween val="midCat"/>
      </c:valAx>
      <c:valAx>
        <c:axId val="110385408"/>
        <c:scaling>
          <c:orientation val="minMax"/>
        </c:scaling>
        <c:axPos val="l"/>
        <c:majorGridlines/>
        <c:numFmt formatCode="General" sourceLinked="1"/>
        <c:tickLblPos val="nextTo"/>
        <c:crossAx val="11161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3</xdr:row>
      <xdr:rowOff>0</xdr:rowOff>
    </xdr:from>
    <xdr:to>
      <xdr:col>4</xdr:col>
      <xdr:colOff>1009650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selection activeCell="F1" sqref="F1:F1048576"/>
    </sheetView>
  </sheetViews>
  <sheetFormatPr defaultRowHeight="15"/>
  <cols>
    <col min="1" max="1" width="20.7109375" customWidth="1"/>
    <col min="2" max="15" width="17.42578125" bestFit="1" customWidth="1"/>
    <col min="16" max="17" width="13.5703125" bestFit="1" customWidth="1"/>
  </cols>
  <sheetData>
    <row r="1" spans="1:17">
      <c r="A1" t="s">
        <v>42</v>
      </c>
      <c r="B1" t="s">
        <v>42</v>
      </c>
      <c r="C1" t="s">
        <v>42</v>
      </c>
      <c r="D1" t="s">
        <v>42</v>
      </c>
      <c r="E1" t="s">
        <v>42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42</v>
      </c>
      <c r="L1" t="s">
        <v>42</v>
      </c>
      <c r="M1" t="s">
        <v>42</v>
      </c>
      <c r="N1" t="s">
        <v>42</v>
      </c>
      <c r="O1" t="s">
        <v>42</v>
      </c>
      <c r="P1" t="s">
        <v>42</v>
      </c>
      <c r="Q1" t="s">
        <v>42</v>
      </c>
    </row>
    <row r="2" spans="1:17" ht="28.5">
      <c r="A2" s="2">
        <v>1</v>
      </c>
      <c r="B2" s="2">
        <v>0.95</v>
      </c>
      <c r="C2" s="2">
        <v>0.9</v>
      </c>
      <c r="D2" s="2">
        <v>0.85</v>
      </c>
      <c r="E2" s="2">
        <v>0.8</v>
      </c>
      <c r="F2" s="2">
        <v>0.75</v>
      </c>
      <c r="G2" s="2">
        <v>0.7</v>
      </c>
      <c r="H2" s="2">
        <v>0.65</v>
      </c>
      <c r="I2" s="2">
        <v>0.6</v>
      </c>
      <c r="J2" s="2">
        <v>0.55000000000000104</v>
      </c>
      <c r="K2" s="2">
        <v>0.500000000000001</v>
      </c>
      <c r="L2" s="2">
        <v>0.45000000000000101</v>
      </c>
      <c r="M2" s="2">
        <v>0.40000000000000102</v>
      </c>
      <c r="N2" s="2">
        <v>0.35000000000000098</v>
      </c>
      <c r="O2" s="2">
        <v>0.30000000000000099</v>
      </c>
      <c r="P2" s="2">
        <v>0.250000000000001</v>
      </c>
      <c r="Q2" s="2">
        <v>0.20000000000000101</v>
      </c>
    </row>
    <row r="3" spans="1:17">
      <c r="A3" t="s">
        <v>12</v>
      </c>
      <c r="B3" t="s">
        <v>8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</row>
    <row r="4" spans="1:17">
      <c r="A4" t="s">
        <v>7</v>
      </c>
      <c r="B4">
        <f>9.4*B2+(1-B2)*8.4</f>
        <v>9.35</v>
      </c>
      <c r="C4">
        <f>9.4*C2+(1-C2)*8.4</f>
        <v>9.3000000000000007</v>
      </c>
      <c r="D4">
        <f>9.4*D2+(1-D2)*8.4</f>
        <v>9.25</v>
      </c>
      <c r="E4">
        <f>9.4*E2+(1-E2)*8.4</f>
        <v>9.1999999999999993</v>
      </c>
      <c r="F4">
        <f>9.4*F2+(1-F2)*8.4</f>
        <v>9.15</v>
      </c>
      <c r="G4">
        <f>9.4*G2+(1-G2)*8.4</f>
        <v>9.1000000000000014</v>
      </c>
      <c r="H4">
        <f>9.4*H2+(1-H2)*8.4</f>
        <v>9.0500000000000007</v>
      </c>
      <c r="I4">
        <f>9.4*I2+(1-I2)*8.4</f>
        <v>9</v>
      </c>
      <c r="J4">
        <f>9.4*J2+(1-J2)*8.4</f>
        <v>8.9500000000000011</v>
      </c>
      <c r="K4">
        <f>9.4*K2+(1-K2)*8.4</f>
        <v>8.9000000000000021</v>
      </c>
      <c r="L4">
        <f>9.4*L2+(1-L2)*8.4</f>
        <v>8.8500000000000014</v>
      </c>
      <c r="M4">
        <f>9.4*M2+(1-M2)*8.4</f>
        <v>8.8000000000000007</v>
      </c>
      <c r="N4">
        <f>9.4*N2+(1-N2)*8.4</f>
        <v>8.7500000000000018</v>
      </c>
      <c r="O4">
        <f>9.4*O2+(1-O2)*8.4</f>
        <v>8.7000000000000028</v>
      </c>
      <c r="P4">
        <f>9.4*P2+(1-P2)*8.4</f>
        <v>8.6500000000000021</v>
      </c>
      <c r="Q4">
        <f>9.4*Q2+(1-Q2)*8.4</f>
        <v>8.6000000000000014</v>
      </c>
    </row>
    <row r="5" spans="1:17">
      <c r="B5" t="s">
        <v>9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</row>
    <row r="6" spans="1:17">
      <c r="A6" t="s">
        <v>6</v>
      </c>
      <c r="B6">
        <f>B2*0.07+(1-B2)*0.064</f>
        <v>6.9700000000000012E-2</v>
      </c>
      <c r="C6">
        <f>C2*0.07+(1-C2)*0.064</f>
        <v>6.9400000000000017E-2</v>
      </c>
      <c r="D6">
        <f>D2*0.07+(1-D2)*0.064</f>
        <v>6.9100000000000009E-2</v>
      </c>
      <c r="E6">
        <f>E2*0.07+(1-E2)*0.064</f>
        <v>6.88E-2</v>
      </c>
      <c r="F6">
        <f>F2*0.07+(1-F2)*0.064</f>
        <v>6.8500000000000005E-2</v>
      </c>
      <c r="G6">
        <f>G2*0.07+(1-G2)*0.064</f>
        <v>6.8200000000000011E-2</v>
      </c>
      <c r="H6">
        <f>H2*0.07+(1-H2)*0.064</f>
        <v>6.7900000000000002E-2</v>
      </c>
      <c r="I6">
        <f>I2*0.07+(1-I2)*0.064</f>
        <v>6.7600000000000007E-2</v>
      </c>
      <c r="J6">
        <f>J2*0.07+(1-J2)*0.064</f>
        <v>6.7300000000000013E-2</v>
      </c>
      <c r="K6">
        <f>K2*0.07+(1-K2)*0.064</f>
        <v>6.7000000000000004E-2</v>
      </c>
      <c r="L6">
        <f>L2*0.07+(1-L2)*0.064</f>
        <v>6.6700000000000009E-2</v>
      </c>
      <c r="M6">
        <f>M2*0.07+(1-M2)*0.064</f>
        <v>6.6400000000000015E-2</v>
      </c>
      <c r="N6">
        <f>N2*0.07+(1-N2)*0.064</f>
        <v>6.6100000000000006E-2</v>
      </c>
      <c r="O6">
        <f>O2*0.07+(1-O2)*0.064</f>
        <v>6.5800000000000011E-2</v>
      </c>
      <c r="P6">
        <f>P2*0.07+(1-P2)*0.064</f>
        <v>6.5500000000000003E-2</v>
      </c>
      <c r="Q6">
        <f>Q2*0.07+(1-Q2)*0.064</f>
        <v>6.5200000000000008E-2</v>
      </c>
    </row>
    <row r="7" spans="1:17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</row>
    <row r="9" spans="1:17"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</row>
    <row r="10" spans="1:17">
      <c r="B10">
        <v>131.1</v>
      </c>
    </row>
    <row r="11" spans="1:17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</row>
    <row r="13" spans="1:17" ht="23.25">
      <c r="A13" s="3">
        <v>7.0699999999999999E-2</v>
      </c>
      <c r="B13" s="3">
        <v>9.8799999999999999E-2</v>
      </c>
      <c r="C13" s="3">
        <v>0.13320000000000001</v>
      </c>
      <c r="D13" s="3">
        <v>0.1583</v>
      </c>
      <c r="E13" s="3">
        <v>0.1845</v>
      </c>
      <c r="F13" s="3">
        <v>0.21029999999999999</v>
      </c>
      <c r="G13" s="3">
        <v>0.23749999999999999</v>
      </c>
      <c r="H13" s="3">
        <v>0.2681</v>
      </c>
      <c r="I13" s="3">
        <v>0.3014</v>
      </c>
      <c r="J13" s="3">
        <v>0.3427</v>
      </c>
      <c r="K13" s="3">
        <v>0.38869999999999999</v>
      </c>
      <c r="L13" s="3">
        <v>0.45079999999999998</v>
      </c>
      <c r="M13" s="3">
        <v>0.53890000000000005</v>
      </c>
      <c r="N13" s="3">
        <v>0.6512</v>
      </c>
      <c r="O13" s="3">
        <v>0.78280000000000005</v>
      </c>
      <c r="P13" s="3">
        <v>0.8901</v>
      </c>
      <c r="Q13" s="3">
        <v>0.94879999999999998</v>
      </c>
    </row>
    <row r="16" spans="1:17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</row>
    <row r="18" spans="1:17" ht="23.25">
      <c r="A18" s="4">
        <v>0.32369999999999999</v>
      </c>
      <c r="B18" s="4">
        <v>0.42</v>
      </c>
      <c r="C18" s="4">
        <v>0.5333</v>
      </c>
      <c r="D18" s="4">
        <v>0.60819999999999996</v>
      </c>
      <c r="E18" s="4">
        <v>0.67249999999999999</v>
      </c>
      <c r="F18" s="4">
        <v>0.70550000000000002</v>
      </c>
      <c r="G18" s="4">
        <v>0.71870000000000001</v>
      </c>
      <c r="H18" s="4">
        <v>0.70709999999999995</v>
      </c>
      <c r="I18" s="4">
        <v>0.68610000000000004</v>
      </c>
      <c r="J18" s="4">
        <v>0.65100000000000002</v>
      </c>
      <c r="K18" s="4">
        <v>0.60840000000000005</v>
      </c>
      <c r="L18" s="4">
        <v>0.54800000000000004</v>
      </c>
      <c r="M18" s="4">
        <v>0.46050000000000002</v>
      </c>
      <c r="N18" s="4">
        <v>0.34849999999999998</v>
      </c>
      <c r="O18" s="4">
        <v>0.21709999999999999</v>
      </c>
      <c r="P18" s="4">
        <v>0.1099</v>
      </c>
      <c r="Q18" s="4">
        <v>5.1200000000000002E-2</v>
      </c>
    </row>
    <row r="21" spans="1:17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</row>
    <row r="23" spans="1:17" ht="23.25">
      <c r="A23" s="5">
        <v>0.60560000000000003</v>
      </c>
      <c r="B23" s="5">
        <v>0.48110000000000003</v>
      </c>
      <c r="C23" s="5">
        <v>0.33360000000000001</v>
      </c>
      <c r="D23" s="5">
        <v>0.2334</v>
      </c>
      <c r="E23" s="5">
        <v>0.14299999999999999</v>
      </c>
      <c r="F23" s="5">
        <v>8.43E-2</v>
      </c>
      <c r="G23" s="5">
        <v>4.3799999999999999E-2</v>
      </c>
      <c r="H23" s="5">
        <v>2.4799999999999999E-2</v>
      </c>
      <c r="I23" s="5">
        <v>1.2500000000000001E-2</v>
      </c>
      <c r="J23" s="5">
        <v>6.3E-3</v>
      </c>
      <c r="K23" s="5">
        <v>2.8E-3</v>
      </c>
      <c r="L23" s="5">
        <v>1.2999999999999999E-3</v>
      </c>
      <c r="M23" s="6">
        <v>5.6375000000000001E-4</v>
      </c>
      <c r="N23" s="6">
        <v>2.5129999999999998E-4</v>
      </c>
      <c r="O23" s="6">
        <v>1.0047000000000001E-4</v>
      </c>
      <c r="P23" s="6">
        <v>3.6062999999999997E-5</v>
      </c>
      <c r="Q23" s="6">
        <v>1.2928000000000001E-5</v>
      </c>
    </row>
    <row r="26" spans="1:17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</row>
    <row r="28" spans="1:17">
      <c r="A28">
        <v>4.6165000000000003</v>
      </c>
      <c r="B28">
        <v>6.2302999999999997</v>
      </c>
      <c r="C28">
        <v>8.1067</v>
      </c>
      <c r="D28">
        <v>9.3343000000000007</v>
      </c>
      <c r="E28">
        <v>10.2966</v>
      </c>
      <c r="F28">
        <v>10.5402</v>
      </c>
      <c r="G28">
        <v>10.234999999999999</v>
      </c>
      <c r="H28">
        <v>9.4664000000000001</v>
      </c>
      <c r="I28">
        <v>8.5424000000000007</v>
      </c>
      <c r="J28">
        <v>7.3880999999999997</v>
      </c>
      <c r="K28">
        <v>6.2266000000000004</v>
      </c>
      <c r="L28">
        <v>4.8929999999999998</v>
      </c>
      <c r="M28">
        <v>3.4350000000000001</v>
      </c>
      <c r="N28">
        <v>2.0754000000000001</v>
      </c>
      <c r="O28">
        <v>0.92869999999999997</v>
      </c>
      <c r="P28">
        <v>0.2868</v>
      </c>
      <c r="Q28">
        <v>8.2299999999999998E-2</v>
      </c>
    </row>
    <row r="31" spans="1:17">
      <c r="A31" t="s">
        <v>4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</row>
    <row r="33" spans="1:17">
      <c r="A33">
        <v>0.74429999999999996</v>
      </c>
      <c r="B33">
        <v>0.55759999999999998</v>
      </c>
      <c r="C33">
        <v>0.37059999999999998</v>
      </c>
      <c r="D33">
        <v>0.24560000000000001</v>
      </c>
      <c r="E33">
        <v>0.13780000000000001</v>
      </c>
      <c r="F33">
        <v>7.4899999999999994E-2</v>
      </c>
      <c r="G33">
        <v>3.6499999999999998E-2</v>
      </c>
      <c r="H33">
        <v>1.9199999999999998E-2</v>
      </c>
      <c r="I33">
        <v>8.8999999999999999E-3</v>
      </c>
      <c r="J33">
        <v>4.3E-3</v>
      </c>
      <c r="K33">
        <v>1.8E-3</v>
      </c>
      <c r="L33" s="1">
        <v>7.4965000000000003E-4</v>
      </c>
      <c r="M33" s="1">
        <v>3.1845000000000002E-4</v>
      </c>
      <c r="N33" s="1">
        <v>1.3669999999999999E-4</v>
      </c>
      <c r="O33" s="1">
        <v>5.1709999999999998E-5</v>
      </c>
      <c r="P33" s="1">
        <v>1.7496999999999999E-5</v>
      </c>
      <c r="Q33" s="1">
        <v>6.0001999999999997E-6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vs composition ps pe 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2014-08-11T12:11:35Z</dcterms:created>
  <dcterms:modified xsi:type="dcterms:W3CDTF">2014-08-13T13:38:17Z</dcterms:modified>
</cp:coreProperties>
</file>