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e-raw" sheetId="1" r:id="rId4"/>
    <sheet state="visible" name="wine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>
        <v>1.0</v>
      </c>
      <c r="B1" s="1">
        <v>14.23</v>
      </c>
      <c r="C1" s="1">
        <v>1.71</v>
      </c>
      <c r="D1" s="1">
        <v>2.43</v>
      </c>
      <c r="E1" s="1">
        <v>15.6</v>
      </c>
      <c r="F1" s="1">
        <v>127.0</v>
      </c>
      <c r="G1" s="1">
        <v>2.8</v>
      </c>
      <c r="H1" s="1">
        <v>3.06</v>
      </c>
      <c r="I1" s="1">
        <v>0.28</v>
      </c>
      <c r="J1" s="1">
        <v>2.29</v>
      </c>
      <c r="K1" s="1">
        <v>5.64</v>
      </c>
      <c r="L1" s="1">
        <v>1.04</v>
      </c>
      <c r="M1" s="1">
        <v>3.92</v>
      </c>
      <c r="N1" s="1">
        <v>1065.0</v>
      </c>
    </row>
    <row r="2" ht="15.75" customHeight="1">
      <c r="A2" s="1">
        <v>1.0</v>
      </c>
      <c r="B2" s="1">
        <v>13.2</v>
      </c>
      <c r="C2" s="1">
        <v>1.78</v>
      </c>
      <c r="D2" s="1">
        <v>2.14</v>
      </c>
      <c r="E2" s="1">
        <v>11.2</v>
      </c>
      <c r="F2" s="1">
        <v>100.0</v>
      </c>
      <c r="G2" s="1">
        <v>2.65</v>
      </c>
      <c r="H2" s="1">
        <v>2.76</v>
      </c>
      <c r="I2" s="1">
        <v>0.26</v>
      </c>
      <c r="J2" s="1">
        <v>1.28</v>
      </c>
      <c r="K2" s="1">
        <v>4.38</v>
      </c>
      <c r="L2" s="1">
        <v>1.05</v>
      </c>
      <c r="M2" s="1">
        <v>3.4</v>
      </c>
      <c r="N2" s="1">
        <v>1050.0</v>
      </c>
    </row>
    <row r="3" ht="15.75" customHeight="1">
      <c r="A3" s="1">
        <v>1.0</v>
      </c>
      <c r="B3" s="1">
        <v>13.16</v>
      </c>
      <c r="C3" s="1">
        <v>2.36</v>
      </c>
      <c r="D3" s="1">
        <v>2.67</v>
      </c>
      <c r="E3" s="1">
        <v>18.6</v>
      </c>
      <c r="F3" s="1">
        <v>101.0</v>
      </c>
      <c r="G3" s="1">
        <v>2.8</v>
      </c>
      <c r="H3" s="1">
        <v>3.24</v>
      </c>
      <c r="I3" s="1">
        <v>0.3</v>
      </c>
      <c r="J3" s="1">
        <v>2.81</v>
      </c>
      <c r="K3" s="1">
        <v>5.68</v>
      </c>
      <c r="L3" s="1">
        <v>1.03</v>
      </c>
      <c r="M3" s="1">
        <v>3.17</v>
      </c>
      <c r="N3" s="1">
        <v>1185.0</v>
      </c>
    </row>
    <row r="4" ht="15.75" customHeight="1">
      <c r="A4" s="1">
        <v>1.0</v>
      </c>
      <c r="B4" s="1">
        <v>14.37</v>
      </c>
      <c r="C4" s="1">
        <v>1.95</v>
      </c>
      <c r="D4" s="1">
        <v>2.5</v>
      </c>
      <c r="E4" s="1">
        <v>16.8</v>
      </c>
      <c r="F4" s="1">
        <v>113.0</v>
      </c>
      <c r="G4" s="1">
        <v>3.85</v>
      </c>
      <c r="H4" s="1">
        <v>3.49</v>
      </c>
      <c r="I4" s="1">
        <v>0.24</v>
      </c>
      <c r="J4" s="1">
        <v>2.18</v>
      </c>
      <c r="K4" s="1">
        <v>7.8</v>
      </c>
      <c r="L4" s="1">
        <v>0.86</v>
      </c>
      <c r="M4" s="1">
        <v>3.45</v>
      </c>
      <c r="N4" s="1">
        <v>1480.0</v>
      </c>
    </row>
    <row r="5" ht="15.75" customHeight="1">
      <c r="A5" s="1">
        <v>1.0</v>
      </c>
      <c r="B5" s="1">
        <v>13.24</v>
      </c>
      <c r="C5" s="1">
        <v>2.59</v>
      </c>
      <c r="D5" s="1">
        <v>2.87</v>
      </c>
      <c r="E5" s="1">
        <v>21.0</v>
      </c>
      <c r="F5" s="1">
        <v>118.0</v>
      </c>
      <c r="G5" s="1">
        <v>2.8</v>
      </c>
      <c r="H5" s="1">
        <v>2.69</v>
      </c>
      <c r="I5" s="1">
        <v>0.39</v>
      </c>
      <c r="J5" s="1">
        <v>1.82</v>
      </c>
      <c r="K5" s="1">
        <v>4.32</v>
      </c>
      <c r="L5" s="1">
        <v>1.04</v>
      </c>
      <c r="M5" s="1">
        <v>2.93</v>
      </c>
      <c r="N5" s="1">
        <v>735.0</v>
      </c>
    </row>
    <row r="6" ht="15.75" customHeight="1">
      <c r="A6" s="1">
        <v>1.0</v>
      </c>
      <c r="B6" s="1">
        <v>14.2</v>
      </c>
      <c r="C6" s="1">
        <v>1.76</v>
      </c>
      <c r="D6" s="1">
        <v>2.45</v>
      </c>
      <c r="E6" s="1">
        <v>15.2</v>
      </c>
      <c r="F6" s="1">
        <v>112.0</v>
      </c>
      <c r="G6" s="1">
        <v>3.27</v>
      </c>
      <c r="H6" s="1">
        <v>3.39</v>
      </c>
      <c r="I6" s="1">
        <v>0.34</v>
      </c>
      <c r="J6" s="1">
        <v>1.97</v>
      </c>
      <c r="K6" s="1">
        <v>6.75</v>
      </c>
      <c r="L6" s="1">
        <v>1.05</v>
      </c>
      <c r="M6" s="1">
        <v>2.85</v>
      </c>
      <c r="N6" s="1">
        <v>1450.0</v>
      </c>
    </row>
    <row r="7" ht="15.75" customHeight="1">
      <c r="A7" s="1">
        <v>1.0</v>
      </c>
      <c r="B7" s="1">
        <v>14.39</v>
      </c>
      <c r="C7" s="1">
        <v>1.87</v>
      </c>
      <c r="D7" s="1">
        <v>2.45</v>
      </c>
      <c r="E7" s="1">
        <v>14.6</v>
      </c>
      <c r="F7" s="1">
        <v>96.0</v>
      </c>
      <c r="G7" s="1">
        <v>2.5</v>
      </c>
      <c r="H7" s="1">
        <v>2.52</v>
      </c>
      <c r="I7" s="1">
        <v>0.3</v>
      </c>
      <c r="J7" s="1">
        <v>1.98</v>
      </c>
      <c r="K7" s="1">
        <v>5.25</v>
      </c>
      <c r="L7" s="1">
        <v>1.02</v>
      </c>
      <c r="M7" s="1">
        <v>3.58</v>
      </c>
      <c r="N7" s="1">
        <v>1290.0</v>
      </c>
    </row>
    <row r="8" ht="15.75" customHeight="1">
      <c r="A8" s="1">
        <v>1.0</v>
      </c>
      <c r="B8" s="1">
        <v>14.06</v>
      </c>
      <c r="C8" s="1">
        <v>2.15</v>
      </c>
      <c r="D8" s="1">
        <v>2.61</v>
      </c>
      <c r="E8" s="1">
        <v>17.6</v>
      </c>
      <c r="F8" s="1">
        <v>121.0</v>
      </c>
      <c r="G8" s="1">
        <v>2.6</v>
      </c>
      <c r="H8" s="1">
        <v>2.51</v>
      </c>
      <c r="I8" s="1">
        <v>0.31</v>
      </c>
      <c r="J8" s="1">
        <v>1.25</v>
      </c>
      <c r="K8" s="1">
        <v>5.05</v>
      </c>
      <c r="L8" s="1">
        <v>1.06</v>
      </c>
      <c r="M8" s="1">
        <v>3.58</v>
      </c>
      <c r="N8" s="1">
        <v>1295.0</v>
      </c>
    </row>
    <row r="9" ht="15.75" customHeight="1">
      <c r="A9" s="1">
        <v>1.0</v>
      </c>
      <c r="B9" s="1">
        <v>14.83</v>
      </c>
      <c r="C9" s="1">
        <v>1.64</v>
      </c>
      <c r="D9" s="1">
        <v>2.17</v>
      </c>
      <c r="E9" s="1">
        <v>14.0</v>
      </c>
      <c r="F9" s="1">
        <v>97.0</v>
      </c>
      <c r="G9" s="1">
        <v>2.8</v>
      </c>
      <c r="H9" s="1">
        <v>2.98</v>
      </c>
      <c r="I9" s="1">
        <v>0.29</v>
      </c>
      <c r="J9" s="1">
        <v>1.98</v>
      </c>
      <c r="K9" s="1">
        <v>5.2</v>
      </c>
      <c r="L9" s="1">
        <v>1.08</v>
      </c>
      <c r="M9" s="1">
        <v>2.85</v>
      </c>
      <c r="N9" s="1">
        <v>1045.0</v>
      </c>
    </row>
    <row r="10" ht="15.75" customHeight="1">
      <c r="A10" s="1">
        <v>1.0</v>
      </c>
      <c r="B10" s="1">
        <v>13.86</v>
      </c>
      <c r="C10" s="1">
        <v>1.35</v>
      </c>
      <c r="D10" s="1">
        <v>2.27</v>
      </c>
      <c r="E10" s="1">
        <v>16.0</v>
      </c>
      <c r="F10" s="1">
        <v>98.0</v>
      </c>
      <c r="G10" s="1">
        <v>2.98</v>
      </c>
      <c r="H10" s="1">
        <v>3.15</v>
      </c>
      <c r="I10" s="1">
        <v>0.22</v>
      </c>
      <c r="J10" s="1">
        <v>1.85</v>
      </c>
      <c r="K10" s="1">
        <v>7.22</v>
      </c>
      <c r="L10" s="1">
        <v>1.01</v>
      </c>
      <c r="M10" s="1">
        <v>3.55</v>
      </c>
      <c r="N10" s="1">
        <v>1045.0</v>
      </c>
    </row>
    <row r="11" ht="15.75" customHeight="1">
      <c r="A11" s="1">
        <v>1.0</v>
      </c>
      <c r="B11" s="1">
        <v>14.1</v>
      </c>
      <c r="C11" s="1">
        <v>2.16</v>
      </c>
      <c r="D11" s="1">
        <v>2.3</v>
      </c>
      <c r="E11" s="1">
        <v>18.0</v>
      </c>
      <c r="F11" s="1">
        <v>105.0</v>
      </c>
      <c r="G11" s="1">
        <v>2.95</v>
      </c>
      <c r="H11" s="1">
        <v>3.32</v>
      </c>
      <c r="I11" s="1">
        <v>0.22</v>
      </c>
      <c r="J11" s="1">
        <v>2.38</v>
      </c>
      <c r="K11" s="1">
        <v>5.75</v>
      </c>
      <c r="L11" s="1">
        <v>1.25</v>
      </c>
      <c r="M11" s="1">
        <v>3.17</v>
      </c>
      <c r="N11" s="1">
        <v>1510.0</v>
      </c>
    </row>
    <row r="12" ht="15.75" customHeight="1">
      <c r="A12" s="1">
        <v>1.0</v>
      </c>
      <c r="B12" s="1">
        <v>14.12</v>
      </c>
      <c r="C12" s="1">
        <v>1.48</v>
      </c>
      <c r="D12" s="1">
        <v>2.32</v>
      </c>
      <c r="E12" s="1">
        <v>16.8</v>
      </c>
      <c r="F12" s="1">
        <v>95.0</v>
      </c>
      <c r="G12" s="1">
        <v>2.2</v>
      </c>
      <c r="H12" s="1">
        <v>2.43</v>
      </c>
      <c r="I12" s="1">
        <v>0.26</v>
      </c>
      <c r="J12" s="1">
        <v>1.57</v>
      </c>
      <c r="K12" s="1">
        <v>5.0</v>
      </c>
      <c r="L12" s="1">
        <v>1.17</v>
      </c>
      <c r="M12" s="1">
        <v>2.82</v>
      </c>
      <c r="N12" s="1">
        <v>1280.0</v>
      </c>
    </row>
    <row r="13" ht="15.75" customHeight="1">
      <c r="A13" s="1">
        <v>1.0</v>
      </c>
      <c r="B13" s="1">
        <v>13.75</v>
      </c>
      <c r="C13" s="1">
        <v>1.73</v>
      </c>
      <c r="D13" s="1">
        <v>2.41</v>
      </c>
      <c r="E13" s="1">
        <v>16.0</v>
      </c>
      <c r="F13" s="1">
        <v>89.0</v>
      </c>
      <c r="G13" s="1">
        <v>2.6</v>
      </c>
      <c r="H13" s="1">
        <v>2.76</v>
      </c>
      <c r="I13" s="1">
        <v>0.29</v>
      </c>
      <c r="J13" s="1">
        <v>1.81</v>
      </c>
      <c r="K13" s="1">
        <v>5.6</v>
      </c>
      <c r="L13" s="1">
        <v>1.15</v>
      </c>
      <c r="M13" s="1">
        <v>2.9</v>
      </c>
      <c r="N13" s="1">
        <v>1320.0</v>
      </c>
    </row>
    <row r="14" ht="15.75" customHeight="1">
      <c r="A14" s="1">
        <v>1.0</v>
      </c>
      <c r="B14" s="1">
        <v>14.75</v>
      </c>
      <c r="C14" s="1">
        <v>1.73</v>
      </c>
      <c r="D14" s="1">
        <v>2.39</v>
      </c>
      <c r="E14" s="1">
        <v>11.4</v>
      </c>
      <c r="F14" s="1">
        <v>91.0</v>
      </c>
      <c r="G14" s="1">
        <v>3.1</v>
      </c>
      <c r="H14" s="1">
        <v>3.69</v>
      </c>
      <c r="I14" s="1">
        <v>0.43</v>
      </c>
      <c r="J14" s="1">
        <v>2.81</v>
      </c>
      <c r="K14" s="1">
        <v>5.4</v>
      </c>
      <c r="L14" s="1">
        <v>1.25</v>
      </c>
      <c r="M14" s="1">
        <v>2.73</v>
      </c>
      <c r="N14" s="1">
        <v>1150.0</v>
      </c>
    </row>
    <row r="15" ht="15.75" customHeight="1">
      <c r="A15" s="1">
        <v>1.0</v>
      </c>
      <c r="B15" s="1">
        <v>14.38</v>
      </c>
      <c r="C15" s="1">
        <v>1.87</v>
      </c>
      <c r="D15" s="1">
        <v>2.38</v>
      </c>
      <c r="E15" s="1">
        <v>12.0</v>
      </c>
      <c r="F15" s="1">
        <v>102.0</v>
      </c>
      <c r="G15" s="1">
        <v>3.3</v>
      </c>
      <c r="H15" s="1">
        <v>3.64</v>
      </c>
      <c r="I15" s="1">
        <v>0.29</v>
      </c>
      <c r="J15" s="1">
        <v>2.96</v>
      </c>
      <c r="K15" s="1">
        <v>7.5</v>
      </c>
      <c r="L15" s="1">
        <v>1.2</v>
      </c>
      <c r="M15" s="1">
        <v>3.0</v>
      </c>
      <c r="N15" s="1">
        <v>1547.0</v>
      </c>
    </row>
    <row r="16" ht="15.75" customHeight="1">
      <c r="A16" s="1">
        <v>1.0</v>
      </c>
      <c r="B16" s="1">
        <v>13.63</v>
      </c>
      <c r="C16" s="1">
        <v>1.81</v>
      </c>
      <c r="D16" s="1">
        <v>2.7</v>
      </c>
      <c r="E16" s="1">
        <v>17.2</v>
      </c>
      <c r="F16" s="1">
        <v>112.0</v>
      </c>
      <c r="G16" s="1">
        <v>2.85</v>
      </c>
      <c r="H16" s="1">
        <v>2.91</v>
      </c>
      <c r="I16" s="1">
        <v>0.3</v>
      </c>
      <c r="J16" s="1">
        <v>1.46</v>
      </c>
      <c r="K16" s="1">
        <v>7.3</v>
      </c>
      <c r="L16" s="1">
        <v>1.28</v>
      </c>
      <c r="M16" s="1">
        <v>2.88</v>
      </c>
      <c r="N16" s="1">
        <v>1310.0</v>
      </c>
    </row>
    <row r="17" ht="15.75" customHeight="1">
      <c r="A17" s="1">
        <v>1.0</v>
      </c>
      <c r="B17" s="1">
        <v>14.3</v>
      </c>
      <c r="C17" s="1">
        <v>1.92</v>
      </c>
      <c r="D17" s="1">
        <v>2.72</v>
      </c>
      <c r="E17" s="1">
        <v>20.0</v>
      </c>
      <c r="F17" s="1">
        <v>120.0</v>
      </c>
      <c r="G17" s="1">
        <v>2.8</v>
      </c>
      <c r="H17" s="1">
        <v>3.14</v>
      </c>
      <c r="I17" s="1">
        <v>0.33</v>
      </c>
      <c r="J17" s="1">
        <v>1.97</v>
      </c>
      <c r="K17" s="1">
        <v>6.2</v>
      </c>
      <c r="L17" s="1">
        <v>1.07</v>
      </c>
      <c r="M17" s="1">
        <v>2.65</v>
      </c>
      <c r="N17" s="1">
        <v>1280.0</v>
      </c>
    </row>
    <row r="18" ht="15.75" customHeight="1">
      <c r="A18" s="1">
        <v>1.0</v>
      </c>
      <c r="B18" s="1">
        <v>13.83</v>
      </c>
      <c r="C18" s="1">
        <v>1.57</v>
      </c>
      <c r="D18" s="1">
        <v>2.62</v>
      </c>
      <c r="E18" s="1">
        <v>20.0</v>
      </c>
      <c r="F18" s="1">
        <v>115.0</v>
      </c>
      <c r="G18" s="1">
        <v>2.95</v>
      </c>
      <c r="H18" s="1">
        <v>3.4</v>
      </c>
      <c r="I18" s="1">
        <v>0.4</v>
      </c>
      <c r="J18" s="1">
        <v>1.72</v>
      </c>
      <c r="K18" s="1">
        <v>6.6</v>
      </c>
      <c r="L18" s="1">
        <v>1.13</v>
      </c>
      <c r="M18" s="1">
        <v>2.57</v>
      </c>
      <c r="N18" s="1">
        <v>1130.0</v>
      </c>
    </row>
    <row r="19" ht="15.75" customHeight="1">
      <c r="A19" s="1">
        <v>1.0</v>
      </c>
      <c r="B19" s="1">
        <v>14.19</v>
      </c>
      <c r="C19" s="1">
        <v>1.59</v>
      </c>
      <c r="D19" s="1">
        <v>2.48</v>
      </c>
      <c r="E19" s="1">
        <v>16.5</v>
      </c>
      <c r="F19" s="1">
        <v>108.0</v>
      </c>
      <c r="G19" s="1">
        <v>3.3</v>
      </c>
      <c r="H19" s="1">
        <v>3.93</v>
      </c>
      <c r="I19" s="1">
        <v>0.32</v>
      </c>
      <c r="J19" s="1">
        <v>1.86</v>
      </c>
      <c r="K19" s="1">
        <v>8.7</v>
      </c>
      <c r="L19" s="1">
        <v>1.23</v>
      </c>
      <c r="M19" s="1">
        <v>2.82</v>
      </c>
      <c r="N19" s="1">
        <v>1680.0</v>
      </c>
    </row>
    <row r="20" ht="15.75" customHeight="1">
      <c r="A20" s="1">
        <v>1.0</v>
      </c>
      <c r="B20" s="1">
        <v>13.64</v>
      </c>
      <c r="C20" s="1">
        <v>3.1</v>
      </c>
      <c r="D20" s="1">
        <v>2.56</v>
      </c>
      <c r="E20" s="1">
        <v>15.2</v>
      </c>
      <c r="F20" s="1">
        <v>116.0</v>
      </c>
      <c r="G20" s="1">
        <v>2.7</v>
      </c>
      <c r="H20" s="1">
        <v>3.03</v>
      </c>
      <c r="I20" s="1">
        <v>0.17</v>
      </c>
      <c r="J20" s="1">
        <v>1.66</v>
      </c>
      <c r="K20" s="1">
        <v>5.1</v>
      </c>
      <c r="L20" s="1">
        <v>0.96</v>
      </c>
      <c r="M20" s="1">
        <v>3.36</v>
      </c>
      <c r="N20" s="1">
        <v>845.0</v>
      </c>
    </row>
    <row r="21" ht="15.75" customHeight="1">
      <c r="A21" s="1">
        <v>1.0</v>
      </c>
      <c r="B21" s="1">
        <v>14.06</v>
      </c>
      <c r="C21" s="1">
        <v>1.63</v>
      </c>
      <c r="D21" s="1">
        <v>2.28</v>
      </c>
      <c r="E21" s="1">
        <v>16.0</v>
      </c>
      <c r="F21" s="1">
        <v>126.0</v>
      </c>
      <c r="G21" s="1">
        <v>3.0</v>
      </c>
      <c r="H21" s="1">
        <v>3.17</v>
      </c>
      <c r="I21" s="1">
        <v>0.24</v>
      </c>
      <c r="J21" s="1">
        <v>2.1</v>
      </c>
      <c r="K21" s="1">
        <v>5.65</v>
      </c>
      <c r="L21" s="1">
        <v>1.09</v>
      </c>
      <c r="M21" s="1">
        <v>3.71</v>
      </c>
      <c r="N21" s="1">
        <v>780.0</v>
      </c>
    </row>
    <row r="22" ht="15.75" customHeight="1">
      <c r="A22" s="1">
        <v>1.0</v>
      </c>
      <c r="B22" s="1">
        <v>12.93</v>
      </c>
      <c r="C22" s="1">
        <v>3.8</v>
      </c>
      <c r="D22" s="1">
        <v>2.65</v>
      </c>
      <c r="E22" s="1">
        <v>18.6</v>
      </c>
      <c r="F22" s="1">
        <v>102.0</v>
      </c>
      <c r="G22" s="1">
        <v>2.41</v>
      </c>
      <c r="H22" s="1">
        <v>2.41</v>
      </c>
      <c r="I22" s="1">
        <v>0.25</v>
      </c>
      <c r="J22" s="1">
        <v>1.98</v>
      </c>
      <c r="K22" s="1">
        <v>4.5</v>
      </c>
      <c r="L22" s="1">
        <v>1.03</v>
      </c>
      <c r="M22" s="1">
        <v>3.52</v>
      </c>
      <c r="N22" s="1">
        <v>770.0</v>
      </c>
    </row>
    <row r="23" ht="15.75" customHeight="1">
      <c r="A23" s="1">
        <v>1.0</v>
      </c>
      <c r="B23" s="1">
        <v>13.71</v>
      </c>
      <c r="C23" s="1">
        <v>1.86</v>
      </c>
      <c r="D23" s="1">
        <v>2.36</v>
      </c>
      <c r="E23" s="1">
        <v>16.6</v>
      </c>
      <c r="F23" s="1">
        <v>101.0</v>
      </c>
      <c r="G23" s="1">
        <v>2.61</v>
      </c>
      <c r="H23" s="1">
        <v>2.88</v>
      </c>
      <c r="I23" s="1">
        <v>0.27</v>
      </c>
      <c r="J23" s="1">
        <v>1.69</v>
      </c>
      <c r="K23" s="1">
        <v>3.8</v>
      </c>
      <c r="L23" s="1">
        <v>1.11</v>
      </c>
      <c r="M23" s="1">
        <v>4.0</v>
      </c>
      <c r="N23" s="1">
        <v>1035.0</v>
      </c>
    </row>
    <row r="24" ht="15.75" customHeight="1">
      <c r="A24" s="1">
        <v>1.0</v>
      </c>
      <c r="B24" s="1">
        <v>12.85</v>
      </c>
      <c r="C24" s="1">
        <v>1.6</v>
      </c>
      <c r="D24" s="1">
        <v>2.52</v>
      </c>
      <c r="E24" s="1">
        <v>17.8</v>
      </c>
      <c r="F24" s="1">
        <v>95.0</v>
      </c>
      <c r="G24" s="1">
        <v>2.48</v>
      </c>
      <c r="H24" s="1">
        <v>2.37</v>
      </c>
      <c r="I24" s="1">
        <v>0.26</v>
      </c>
      <c r="J24" s="1">
        <v>1.46</v>
      </c>
      <c r="K24" s="1">
        <v>3.93</v>
      </c>
      <c r="L24" s="1">
        <v>1.09</v>
      </c>
      <c r="M24" s="1">
        <v>3.63</v>
      </c>
      <c r="N24" s="1">
        <v>1015.0</v>
      </c>
    </row>
    <row r="25" ht="15.75" customHeight="1">
      <c r="A25" s="1">
        <v>1.0</v>
      </c>
      <c r="B25" s="1">
        <v>13.5</v>
      </c>
      <c r="C25" s="1">
        <v>1.81</v>
      </c>
      <c r="D25" s="1">
        <v>2.61</v>
      </c>
      <c r="E25" s="1">
        <v>20.0</v>
      </c>
      <c r="F25" s="1">
        <v>96.0</v>
      </c>
      <c r="G25" s="1">
        <v>2.53</v>
      </c>
      <c r="H25" s="1">
        <v>2.61</v>
      </c>
      <c r="I25" s="1">
        <v>0.28</v>
      </c>
      <c r="J25" s="1">
        <v>1.66</v>
      </c>
      <c r="K25" s="1">
        <v>3.52</v>
      </c>
      <c r="L25" s="1">
        <v>1.12</v>
      </c>
      <c r="M25" s="1">
        <v>3.82</v>
      </c>
      <c r="N25" s="1">
        <v>845.0</v>
      </c>
    </row>
    <row r="26" ht="15.75" customHeight="1">
      <c r="A26" s="1">
        <v>1.0</v>
      </c>
      <c r="B26" s="1">
        <v>13.05</v>
      </c>
      <c r="C26" s="1">
        <v>2.05</v>
      </c>
      <c r="D26" s="1">
        <v>3.22</v>
      </c>
      <c r="E26" s="1">
        <v>25.0</v>
      </c>
      <c r="F26" s="1">
        <v>124.0</v>
      </c>
      <c r="G26" s="1">
        <v>2.63</v>
      </c>
      <c r="H26" s="1">
        <v>2.68</v>
      </c>
      <c r="I26" s="1">
        <v>0.47</v>
      </c>
      <c r="J26" s="1">
        <v>1.92</v>
      </c>
      <c r="K26" s="1">
        <v>3.58</v>
      </c>
      <c r="L26" s="1">
        <v>1.13</v>
      </c>
      <c r="M26" s="1">
        <v>3.2</v>
      </c>
      <c r="N26" s="1">
        <v>830.0</v>
      </c>
    </row>
    <row r="27" ht="15.75" customHeight="1">
      <c r="A27" s="1">
        <v>1.0</v>
      </c>
      <c r="B27" s="1">
        <v>13.39</v>
      </c>
      <c r="C27" s="1">
        <v>1.77</v>
      </c>
      <c r="D27" s="1">
        <v>2.62</v>
      </c>
      <c r="E27" s="1">
        <v>16.1</v>
      </c>
      <c r="F27" s="1">
        <v>93.0</v>
      </c>
      <c r="G27" s="1">
        <v>2.85</v>
      </c>
      <c r="H27" s="1">
        <v>2.94</v>
      </c>
      <c r="I27" s="1">
        <v>0.34</v>
      </c>
      <c r="J27" s="1">
        <v>1.45</v>
      </c>
      <c r="K27" s="1">
        <v>4.8</v>
      </c>
      <c r="L27" s="1">
        <v>0.92</v>
      </c>
      <c r="M27" s="1">
        <v>3.22</v>
      </c>
      <c r="N27" s="1">
        <v>1195.0</v>
      </c>
    </row>
    <row r="28" ht="15.75" customHeight="1">
      <c r="A28" s="1">
        <v>1.0</v>
      </c>
      <c r="B28" s="1">
        <v>13.3</v>
      </c>
      <c r="C28" s="1">
        <v>1.72</v>
      </c>
      <c r="D28" s="1">
        <v>2.14</v>
      </c>
      <c r="E28" s="1">
        <v>17.0</v>
      </c>
      <c r="F28" s="1">
        <v>94.0</v>
      </c>
      <c r="G28" s="1">
        <v>2.4</v>
      </c>
      <c r="H28" s="1">
        <v>2.19</v>
      </c>
      <c r="I28" s="1">
        <v>0.27</v>
      </c>
      <c r="J28" s="1">
        <v>1.35</v>
      </c>
      <c r="K28" s="1">
        <v>3.95</v>
      </c>
      <c r="L28" s="1">
        <v>1.02</v>
      </c>
      <c r="M28" s="1">
        <v>2.77</v>
      </c>
      <c r="N28" s="1">
        <v>1285.0</v>
      </c>
    </row>
    <row r="29" ht="15.75" customHeight="1">
      <c r="A29" s="1">
        <v>1.0</v>
      </c>
      <c r="B29" s="1">
        <v>13.87</v>
      </c>
      <c r="C29" s="1">
        <v>1.9</v>
      </c>
      <c r="D29" s="1">
        <v>2.8</v>
      </c>
      <c r="E29" s="1">
        <v>19.4</v>
      </c>
      <c r="F29" s="1">
        <v>107.0</v>
      </c>
      <c r="G29" s="1">
        <v>2.95</v>
      </c>
      <c r="H29" s="1">
        <v>2.97</v>
      </c>
      <c r="I29" s="1">
        <v>0.37</v>
      </c>
      <c r="J29" s="1">
        <v>1.76</v>
      </c>
      <c r="K29" s="1">
        <v>4.5</v>
      </c>
      <c r="L29" s="1">
        <v>1.25</v>
      </c>
      <c r="M29" s="1">
        <v>3.4</v>
      </c>
      <c r="N29" s="1">
        <v>915.0</v>
      </c>
    </row>
    <row r="30" ht="15.75" customHeight="1">
      <c r="A30" s="1">
        <v>1.0</v>
      </c>
      <c r="B30" s="1">
        <v>14.02</v>
      </c>
      <c r="C30" s="1">
        <v>1.68</v>
      </c>
      <c r="D30" s="1">
        <v>2.21</v>
      </c>
      <c r="E30" s="1">
        <v>16.0</v>
      </c>
      <c r="F30" s="1">
        <v>96.0</v>
      </c>
      <c r="G30" s="1">
        <v>2.65</v>
      </c>
      <c r="H30" s="1">
        <v>2.33</v>
      </c>
      <c r="I30" s="1">
        <v>0.26</v>
      </c>
      <c r="J30" s="1">
        <v>1.98</v>
      </c>
      <c r="K30" s="1">
        <v>4.7</v>
      </c>
      <c r="L30" s="1">
        <v>1.04</v>
      </c>
      <c r="M30" s="1">
        <v>3.59</v>
      </c>
      <c r="N30" s="1">
        <v>1035.0</v>
      </c>
    </row>
    <row r="31" ht="15.75" customHeight="1">
      <c r="A31" s="1">
        <v>1.0</v>
      </c>
      <c r="B31" s="1">
        <v>13.73</v>
      </c>
      <c r="C31" s="1">
        <v>1.5</v>
      </c>
      <c r="D31" s="1">
        <v>2.7</v>
      </c>
      <c r="E31" s="1">
        <v>22.5</v>
      </c>
      <c r="F31" s="1">
        <v>101.0</v>
      </c>
      <c r="G31" s="1">
        <v>3.0</v>
      </c>
      <c r="H31" s="1">
        <v>3.25</v>
      </c>
      <c r="I31" s="1">
        <v>0.29</v>
      </c>
      <c r="J31" s="1">
        <v>2.38</v>
      </c>
      <c r="K31" s="1">
        <v>5.7</v>
      </c>
      <c r="L31" s="1">
        <v>1.19</v>
      </c>
      <c r="M31" s="1">
        <v>2.71</v>
      </c>
      <c r="N31" s="1">
        <v>1285.0</v>
      </c>
    </row>
    <row r="32" ht="15.75" customHeight="1">
      <c r="A32" s="1">
        <v>1.0</v>
      </c>
      <c r="B32" s="1">
        <v>13.58</v>
      </c>
      <c r="C32" s="1">
        <v>1.66</v>
      </c>
      <c r="D32" s="1">
        <v>2.36</v>
      </c>
      <c r="E32" s="1">
        <v>19.1</v>
      </c>
      <c r="F32" s="1">
        <v>106.0</v>
      </c>
      <c r="G32" s="1">
        <v>2.86</v>
      </c>
      <c r="H32" s="1">
        <v>3.19</v>
      </c>
      <c r="I32" s="1">
        <v>0.22</v>
      </c>
      <c r="J32" s="1">
        <v>1.95</v>
      </c>
      <c r="K32" s="1">
        <v>6.9</v>
      </c>
      <c r="L32" s="1">
        <v>1.09</v>
      </c>
      <c r="M32" s="1">
        <v>2.88</v>
      </c>
      <c r="N32" s="1">
        <v>1515.0</v>
      </c>
    </row>
    <row r="33" ht="15.75" customHeight="1">
      <c r="A33" s="1">
        <v>1.0</v>
      </c>
      <c r="B33" s="1">
        <v>13.68</v>
      </c>
      <c r="C33" s="1">
        <v>1.83</v>
      </c>
      <c r="D33" s="1">
        <v>2.36</v>
      </c>
      <c r="E33" s="1">
        <v>17.2</v>
      </c>
      <c r="F33" s="1">
        <v>104.0</v>
      </c>
      <c r="G33" s="1">
        <v>2.42</v>
      </c>
      <c r="H33" s="1">
        <v>2.69</v>
      </c>
      <c r="I33" s="1">
        <v>0.42</v>
      </c>
      <c r="J33" s="1">
        <v>1.97</v>
      </c>
      <c r="K33" s="1">
        <v>3.84</v>
      </c>
      <c r="L33" s="1">
        <v>1.23</v>
      </c>
      <c r="M33" s="1">
        <v>2.87</v>
      </c>
      <c r="N33" s="1">
        <v>990.0</v>
      </c>
    </row>
    <row r="34" ht="15.75" customHeight="1">
      <c r="A34" s="1">
        <v>1.0</v>
      </c>
      <c r="B34" s="1">
        <v>13.76</v>
      </c>
      <c r="C34" s="1">
        <v>1.53</v>
      </c>
      <c r="D34" s="1">
        <v>2.7</v>
      </c>
      <c r="E34" s="1">
        <v>19.5</v>
      </c>
      <c r="F34" s="1">
        <v>132.0</v>
      </c>
      <c r="G34" s="1">
        <v>2.95</v>
      </c>
      <c r="H34" s="1">
        <v>2.74</v>
      </c>
      <c r="I34" s="1">
        <v>0.5</v>
      </c>
      <c r="J34" s="1">
        <v>1.35</v>
      </c>
      <c r="K34" s="1">
        <v>5.4</v>
      </c>
      <c r="L34" s="1">
        <v>1.25</v>
      </c>
      <c r="M34" s="1">
        <v>3.0</v>
      </c>
      <c r="N34" s="1">
        <v>1235.0</v>
      </c>
    </row>
    <row r="35" ht="15.75" customHeight="1">
      <c r="A35" s="1">
        <v>1.0</v>
      </c>
      <c r="B35" s="1">
        <v>13.51</v>
      </c>
      <c r="C35" s="1">
        <v>1.8</v>
      </c>
      <c r="D35" s="1">
        <v>2.65</v>
      </c>
      <c r="E35" s="1">
        <v>19.0</v>
      </c>
      <c r="F35" s="1">
        <v>110.0</v>
      </c>
      <c r="G35" s="1">
        <v>2.35</v>
      </c>
      <c r="H35" s="1">
        <v>2.53</v>
      </c>
      <c r="I35" s="1">
        <v>0.29</v>
      </c>
      <c r="J35" s="1">
        <v>1.54</v>
      </c>
      <c r="K35" s="1">
        <v>4.2</v>
      </c>
      <c r="L35" s="1">
        <v>1.1</v>
      </c>
      <c r="M35" s="1">
        <v>2.87</v>
      </c>
      <c r="N35" s="1">
        <v>1095.0</v>
      </c>
    </row>
    <row r="36" ht="15.75" customHeight="1">
      <c r="A36" s="1">
        <v>1.0</v>
      </c>
      <c r="B36" s="1">
        <v>13.48</v>
      </c>
      <c r="C36" s="1">
        <v>1.81</v>
      </c>
      <c r="D36" s="1">
        <v>2.41</v>
      </c>
      <c r="E36" s="1">
        <v>20.5</v>
      </c>
      <c r="F36" s="1">
        <v>100.0</v>
      </c>
      <c r="G36" s="1">
        <v>2.7</v>
      </c>
      <c r="H36" s="1">
        <v>2.98</v>
      </c>
      <c r="I36" s="1">
        <v>0.26</v>
      </c>
      <c r="J36" s="1">
        <v>1.86</v>
      </c>
      <c r="K36" s="1">
        <v>5.1</v>
      </c>
      <c r="L36" s="1">
        <v>1.04</v>
      </c>
      <c r="M36" s="1">
        <v>3.47</v>
      </c>
      <c r="N36" s="1">
        <v>920.0</v>
      </c>
    </row>
    <row r="37" ht="15.75" customHeight="1">
      <c r="A37" s="1">
        <v>1.0</v>
      </c>
      <c r="B37" s="1">
        <v>13.28</v>
      </c>
      <c r="C37" s="1">
        <v>1.64</v>
      </c>
      <c r="D37" s="1">
        <v>2.84</v>
      </c>
      <c r="E37" s="1">
        <v>15.5</v>
      </c>
      <c r="F37" s="1">
        <v>110.0</v>
      </c>
      <c r="G37" s="1">
        <v>2.6</v>
      </c>
      <c r="H37" s="1">
        <v>2.68</v>
      </c>
      <c r="I37" s="1">
        <v>0.34</v>
      </c>
      <c r="J37" s="1">
        <v>1.36</v>
      </c>
      <c r="K37" s="1">
        <v>4.6</v>
      </c>
      <c r="L37" s="1">
        <v>1.09</v>
      </c>
      <c r="M37" s="1">
        <v>2.78</v>
      </c>
      <c r="N37" s="1">
        <v>880.0</v>
      </c>
    </row>
    <row r="38" ht="15.75" customHeight="1">
      <c r="A38" s="1">
        <v>1.0</v>
      </c>
      <c r="B38" s="1">
        <v>13.05</v>
      </c>
      <c r="C38" s="1">
        <v>1.65</v>
      </c>
      <c r="D38" s="1">
        <v>2.55</v>
      </c>
      <c r="E38" s="1">
        <v>18.0</v>
      </c>
      <c r="F38" s="1">
        <v>98.0</v>
      </c>
      <c r="G38" s="1">
        <v>2.45</v>
      </c>
      <c r="H38" s="1">
        <v>2.43</v>
      </c>
      <c r="I38" s="1">
        <v>0.29</v>
      </c>
      <c r="J38" s="1">
        <v>1.44</v>
      </c>
      <c r="K38" s="1">
        <v>4.25</v>
      </c>
      <c r="L38" s="1">
        <v>1.12</v>
      </c>
      <c r="M38" s="1">
        <v>2.51</v>
      </c>
      <c r="N38" s="1">
        <v>1105.0</v>
      </c>
    </row>
    <row r="39" ht="15.75" customHeight="1">
      <c r="A39" s="1">
        <v>1.0</v>
      </c>
      <c r="B39" s="1">
        <v>13.07</v>
      </c>
      <c r="C39" s="1">
        <v>1.5</v>
      </c>
      <c r="D39" s="1">
        <v>2.1</v>
      </c>
      <c r="E39" s="1">
        <v>15.5</v>
      </c>
      <c r="F39" s="1">
        <v>98.0</v>
      </c>
      <c r="G39" s="1">
        <v>2.4</v>
      </c>
      <c r="H39" s="1">
        <v>2.64</v>
      </c>
      <c r="I39" s="1">
        <v>0.28</v>
      </c>
      <c r="J39" s="1">
        <v>1.37</v>
      </c>
      <c r="K39" s="1">
        <v>3.7</v>
      </c>
      <c r="L39" s="1">
        <v>1.18</v>
      </c>
      <c r="M39" s="1">
        <v>2.69</v>
      </c>
      <c r="N39" s="1">
        <v>1020.0</v>
      </c>
    </row>
    <row r="40" ht="15.75" customHeight="1">
      <c r="A40" s="1">
        <v>1.0</v>
      </c>
      <c r="B40" s="1">
        <v>14.22</v>
      </c>
      <c r="C40" s="1">
        <v>3.99</v>
      </c>
      <c r="D40" s="1">
        <v>2.51</v>
      </c>
      <c r="E40" s="1">
        <v>13.2</v>
      </c>
      <c r="F40" s="1">
        <v>128.0</v>
      </c>
      <c r="G40" s="1">
        <v>3.0</v>
      </c>
      <c r="H40" s="1">
        <v>3.04</v>
      </c>
      <c r="I40" s="1">
        <v>0.2</v>
      </c>
      <c r="J40" s="1">
        <v>2.08</v>
      </c>
      <c r="K40" s="1">
        <v>5.1</v>
      </c>
      <c r="L40" s="1">
        <v>0.89</v>
      </c>
      <c r="M40" s="1">
        <v>3.53</v>
      </c>
      <c r="N40" s="1">
        <v>760.0</v>
      </c>
    </row>
    <row r="41" ht="15.75" customHeight="1">
      <c r="A41" s="1">
        <v>1.0</v>
      </c>
      <c r="B41" s="1">
        <v>13.56</v>
      </c>
      <c r="C41" s="1">
        <v>1.71</v>
      </c>
      <c r="D41" s="1">
        <v>2.31</v>
      </c>
      <c r="E41" s="1">
        <v>16.2</v>
      </c>
      <c r="F41" s="1">
        <v>117.0</v>
      </c>
      <c r="G41" s="1">
        <v>3.15</v>
      </c>
      <c r="H41" s="1">
        <v>3.29</v>
      </c>
      <c r="I41" s="1">
        <v>0.34</v>
      </c>
      <c r="J41" s="1">
        <v>2.34</v>
      </c>
      <c r="K41" s="1">
        <v>6.13</v>
      </c>
      <c r="L41" s="1">
        <v>0.95</v>
      </c>
      <c r="M41" s="1">
        <v>3.38</v>
      </c>
      <c r="N41" s="1">
        <v>795.0</v>
      </c>
    </row>
    <row r="42" ht="15.75" customHeight="1">
      <c r="A42" s="1">
        <v>1.0</v>
      </c>
      <c r="B42" s="1">
        <v>13.41</v>
      </c>
      <c r="C42" s="1">
        <v>3.84</v>
      </c>
      <c r="D42" s="1">
        <v>2.12</v>
      </c>
      <c r="E42" s="1">
        <v>18.8</v>
      </c>
      <c r="F42" s="1">
        <v>90.0</v>
      </c>
      <c r="G42" s="1">
        <v>2.45</v>
      </c>
      <c r="H42" s="1">
        <v>2.68</v>
      </c>
      <c r="I42" s="1">
        <v>0.27</v>
      </c>
      <c r="J42" s="1">
        <v>1.48</v>
      </c>
      <c r="K42" s="1">
        <v>4.28</v>
      </c>
      <c r="L42" s="1">
        <v>0.91</v>
      </c>
      <c r="M42" s="1">
        <v>3.0</v>
      </c>
      <c r="N42" s="1">
        <v>1035.0</v>
      </c>
    </row>
    <row r="43" ht="15.75" customHeight="1">
      <c r="A43" s="1">
        <v>1.0</v>
      </c>
      <c r="B43" s="1">
        <v>13.88</v>
      </c>
      <c r="C43" s="1">
        <v>1.89</v>
      </c>
      <c r="D43" s="1">
        <v>2.59</v>
      </c>
      <c r="E43" s="1">
        <v>15.0</v>
      </c>
      <c r="F43" s="1">
        <v>101.0</v>
      </c>
      <c r="G43" s="1">
        <v>3.25</v>
      </c>
      <c r="H43" s="1">
        <v>3.56</v>
      </c>
      <c r="I43" s="1">
        <v>0.17</v>
      </c>
      <c r="J43" s="1">
        <v>1.7</v>
      </c>
      <c r="K43" s="1">
        <v>5.43</v>
      </c>
      <c r="L43" s="1">
        <v>0.88</v>
      </c>
      <c r="M43" s="1">
        <v>3.56</v>
      </c>
      <c r="N43" s="1">
        <v>1095.0</v>
      </c>
    </row>
    <row r="44" ht="15.75" customHeight="1">
      <c r="A44" s="1">
        <v>1.0</v>
      </c>
      <c r="B44" s="1">
        <v>13.24</v>
      </c>
      <c r="C44" s="1">
        <v>3.98</v>
      </c>
      <c r="D44" s="1">
        <v>2.29</v>
      </c>
      <c r="E44" s="1">
        <v>17.5</v>
      </c>
      <c r="F44" s="1">
        <v>103.0</v>
      </c>
      <c r="G44" s="1">
        <v>2.64</v>
      </c>
      <c r="H44" s="1">
        <v>2.63</v>
      </c>
      <c r="I44" s="1">
        <v>0.32</v>
      </c>
      <c r="J44" s="1">
        <v>1.66</v>
      </c>
      <c r="K44" s="1">
        <v>4.36</v>
      </c>
      <c r="L44" s="1">
        <v>0.82</v>
      </c>
      <c r="M44" s="1">
        <v>3.0</v>
      </c>
      <c r="N44" s="1">
        <v>680.0</v>
      </c>
    </row>
    <row r="45" ht="15.75" customHeight="1">
      <c r="A45" s="1">
        <v>1.0</v>
      </c>
      <c r="B45" s="1">
        <v>13.05</v>
      </c>
      <c r="C45" s="1">
        <v>1.77</v>
      </c>
      <c r="D45" s="1">
        <v>2.1</v>
      </c>
      <c r="E45" s="1">
        <v>17.0</v>
      </c>
      <c r="F45" s="1">
        <v>107.0</v>
      </c>
      <c r="G45" s="1">
        <v>3.0</v>
      </c>
      <c r="H45" s="1">
        <v>3.0</v>
      </c>
      <c r="I45" s="1">
        <v>0.28</v>
      </c>
      <c r="J45" s="1">
        <v>2.03</v>
      </c>
      <c r="K45" s="1">
        <v>5.04</v>
      </c>
      <c r="L45" s="1">
        <v>0.88</v>
      </c>
      <c r="M45" s="1">
        <v>3.35</v>
      </c>
      <c r="N45" s="1">
        <v>885.0</v>
      </c>
    </row>
    <row r="46" ht="15.75" customHeight="1">
      <c r="A46" s="1">
        <v>1.0</v>
      </c>
      <c r="B46" s="1">
        <v>14.21</v>
      </c>
      <c r="C46" s="1">
        <v>4.04</v>
      </c>
      <c r="D46" s="1">
        <v>2.44</v>
      </c>
      <c r="E46" s="1">
        <v>18.9</v>
      </c>
      <c r="F46" s="1">
        <v>111.0</v>
      </c>
      <c r="G46" s="1">
        <v>2.85</v>
      </c>
      <c r="H46" s="1">
        <v>2.65</v>
      </c>
      <c r="I46" s="1">
        <v>0.3</v>
      </c>
      <c r="J46" s="1">
        <v>1.25</v>
      </c>
      <c r="K46" s="1">
        <v>5.24</v>
      </c>
      <c r="L46" s="1">
        <v>0.87</v>
      </c>
      <c r="M46" s="1">
        <v>3.33</v>
      </c>
      <c r="N46" s="1">
        <v>1080.0</v>
      </c>
    </row>
    <row r="47" ht="15.75" customHeight="1">
      <c r="A47" s="1">
        <v>1.0</v>
      </c>
      <c r="B47" s="1">
        <v>14.38</v>
      </c>
      <c r="C47" s="1">
        <v>3.59</v>
      </c>
      <c r="D47" s="1">
        <v>2.28</v>
      </c>
      <c r="E47" s="1">
        <v>16.0</v>
      </c>
      <c r="F47" s="1">
        <v>102.0</v>
      </c>
      <c r="G47" s="1">
        <v>3.25</v>
      </c>
      <c r="H47" s="1">
        <v>3.17</v>
      </c>
      <c r="I47" s="1">
        <v>0.27</v>
      </c>
      <c r="J47" s="1">
        <v>2.19</v>
      </c>
      <c r="K47" s="1">
        <v>4.9</v>
      </c>
      <c r="L47" s="1">
        <v>1.04</v>
      </c>
      <c r="M47" s="1">
        <v>3.44</v>
      </c>
      <c r="N47" s="1">
        <v>1065.0</v>
      </c>
    </row>
    <row r="48" ht="15.75" customHeight="1">
      <c r="A48" s="1">
        <v>1.0</v>
      </c>
      <c r="B48" s="1">
        <v>13.9</v>
      </c>
      <c r="C48" s="1">
        <v>1.68</v>
      </c>
      <c r="D48" s="1">
        <v>2.12</v>
      </c>
      <c r="E48" s="1">
        <v>16.0</v>
      </c>
      <c r="F48" s="1">
        <v>101.0</v>
      </c>
      <c r="G48" s="1">
        <v>3.1</v>
      </c>
      <c r="H48" s="1">
        <v>3.39</v>
      </c>
      <c r="I48" s="1">
        <v>0.21</v>
      </c>
      <c r="J48" s="1">
        <v>2.14</v>
      </c>
      <c r="K48" s="1">
        <v>6.1</v>
      </c>
      <c r="L48" s="1">
        <v>0.91</v>
      </c>
      <c r="M48" s="1">
        <v>3.33</v>
      </c>
      <c r="N48" s="1">
        <v>985.0</v>
      </c>
    </row>
    <row r="49" ht="15.75" customHeight="1">
      <c r="A49" s="1">
        <v>1.0</v>
      </c>
      <c r="B49" s="1">
        <v>14.1</v>
      </c>
      <c r="C49" s="1">
        <v>2.02</v>
      </c>
      <c r="D49" s="1">
        <v>2.4</v>
      </c>
      <c r="E49" s="1">
        <v>18.8</v>
      </c>
      <c r="F49" s="1">
        <v>103.0</v>
      </c>
      <c r="G49" s="1">
        <v>2.75</v>
      </c>
      <c r="H49" s="1">
        <v>2.92</v>
      </c>
      <c r="I49" s="1">
        <v>0.32</v>
      </c>
      <c r="J49" s="1">
        <v>2.38</v>
      </c>
      <c r="K49" s="1">
        <v>6.2</v>
      </c>
      <c r="L49" s="1">
        <v>1.07</v>
      </c>
      <c r="M49" s="1">
        <v>2.75</v>
      </c>
      <c r="N49" s="1">
        <v>1060.0</v>
      </c>
    </row>
    <row r="50" ht="15.75" customHeight="1">
      <c r="A50" s="1">
        <v>1.0</v>
      </c>
      <c r="B50" s="1">
        <v>13.94</v>
      </c>
      <c r="C50" s="1">
        <v>1.73</v>
      </c>
      <c r="D50" s="1">
        <v>2.27</v>
      </c>
      <c r="E50" s="1">
        <v>17.4</v>
      </c>
      <c r="F50" s="1">
        <v>108.0</v>
      </c>
      <c r="G50" s="1">
        <v>2.88</v>
      </c>
      <c r="H50" s="1">
        <v>3.54</v>
      </c>
      <c r="I50" s="1">
        <v>0.32</v>
      </c>
      <c r="J50" s="1">
        <v>2.08</v>
      </c>
      <c r="K50" s="1">
        <v>8.9</v>
      </c>
      <c r="L50" s="1">
        <v>1.12</v>
      </c>
      <c r="M50" s="1">
        <v>3.1</v>
      </c>
      <c r="N50" s="1">
        <v>1260.0</v>
      </c>
    </row>
    <row r="51" ht="15.75" customHeight="1">
      <c r="A51" s="1">
        <v>1.0</v>
      </c>
      <c r="B51" s="1">
        <v>13.05</v>
      </c>
      <c r="C51" s="1">
        <v>1.73</v>
      </c>
      <c r="D51" s="1">
        <v>2.04</v>
      </c>
      <c r="E51" s="1">
        <v>12.4</v>
      </c>
      <c r="F51" s="1">
        <v>92.0</v>
      </c>
      <c r="G51" s="1">
        <v>2.72</v>
      </c>
      <c r="H51" s="1">
        <v>3.27</v>
      </c>
      <c r="I51" s="1">
        <v>0.17</v>
      </c>
      <c r="J51" s="1">
        <v>2.91</v>
      </c>
      <c r="K51" s="1">
        <v>7.2</v>
      </c>
      <c r="L51" s="1">
        <v>1.12</v>
      </c>
      <c r="M51" s="1">
        <v>2.91</v>
      </c>
      <c r="N51" s="1">
        <v>1150.0</v>
      </c>
    </row>
    <row r="52" ht="15.75" customHeight="1">
      <c r="A52" s="1">
        <v>1.0</v>
      </c>
      <c r="B52" s="1">
        <v>13.83</v>
      </c>
      <c r="C52" s="1">
        <v>1.65</v>
      </c>
      <c r="D52" s="1">
        <v>2.6</v>
      </c>
      <c r="E52" s="1">
        <v>17.2</v>
      </c>
      <c r="F52" s="1">
        <v>94.0</v>
      </c>
      <c r="G52" s="1">
        <v>2.45</v>
      </c>
      <c r="H52" s="1">
        <v>2.99</v>
      </c>
      <c r="I52" s="1">
        <v>0.22</v>
      </c>
      <c r="J52" s="1">
        <v>2.29</v>
      </c>
      <c r="K52" s="1">
        <v>5.6</v>
      </c>
      <c r="L52" s="1">
        <v>1.24</v>
      </c>
      <c r="M52" s="1">
        <v>3.37</v>
      </c>
      <c r="N52" s="1">
        <v>1265.0</v>
      </c>
    </row>
    <row r="53" ht="15.75" customHeight="1">
      <c r="A53" s="1">
        <v>1.0</v>
      </c>
      <c r="B53" s="1">
        <v>13.82</v>
      </c>
      <c r="C53" s="1">
        <v>1.75</v>
      </c>
      <c r="D53" s="1">
        <v>2.42</v>
      </c>
      <c r="E53" s="1">
        <v>14.0</v>
      </c>
      <c r="F53" s="1">
        <v>111.0</v>
      </c>
      <c r="G53" s="1">
        <v>3.88</v>
      </c>
      <c r="H53" s="1">
        <v>3.74</v>
      </c>
      <c r="I53" s="1">
        <v>0.32</v>
      </c>
      <c r="J53" s="1">
        <v>1.87</v>
      </c>
      <c r="K53" s="1">
        <v>7.05</v>
      </c>
      <c r="L53" s="1">
        <v>1.01</v>
      </c>
      <c r="M53" s="1">
        <v>3.26</v>
      </c>
      <c r="N53" s="1">
        <v>1190.0</v>
      </c>
    </row>
    <row r="54" ht="15.75" customHeight="1">
      <c r="A54" s="1">
        <v>1.0</v>
      </c>
      <c r="B54" s="1">
        <v>13.77</v>
      </c>
      <c r="C54" s="1">
        <v>1.9</v>
      </c>
      <c r="D54" s="1">
        <v>2.68</v>
      </c>
      <c r="E54" s="1">
        <v>17.1</v>
      </c>
      <c r="F54" s="1">
        <v>115.0</v>
      </c>
      <c r="G54" s="1">
        <v>3.0</v>
      </c>
      <c r="H54" s="1">
        <v>2.79</v>
      </c>
      <c r="I54" s="1">
        <v>0.39</v>
      </c>
      <c r="J54" s="1">
        <v>1.68</v>
      </c>
      <c r="K54" s="1">
        <v>6.3</v>
      </c>
      <c r="L54" s="1">
        <v>1.13</v>
      </c>
      <c r="M54" s="1">
        <v>2.93</v>
      </c>
      <c r="N54" s="1">
        <v>1375.0</v>
      </c>
    </row>
    <row r="55" ht="15.75" customHeight="1">
      <c r="A55" s="1">
        <v>1.0</v>
      </c>
      <c r="B55" s="1">
        <v>13.74</v>
      </c>
      <c r="C55" s="1">
        <v>1.67</v>
      </c>
      <c r="D55" s="1">
        <v>2.25</v>
      </c>
      <c r="E55" s="1">
        <v>16.4</v>
      </c>
      <c r="F55" s="1">
        <v>118.0</v>
      </c>
      <c r="G55" s="1">
        <v>2.6</v>
      </c>
      <c r="H55" s="1">
        <v>2.9</v>
      </c>
      <c r="I55" s="1">
        <v>0.21</v>
      </c>
      <c r="J55" s="1">
        <v>1.62</v>
      </c>
      <c r="K55" s="1">
        <v>5.85</v>
      </c>
      <c r="L55" s="1">
        <v>0.92</v>
      </c>
      <c r="M55" s="1">
        <v>3.2</v>
      </c>
      <c r="N55" s="1">
        <v>1060.0</v>
      </c>
    </row>
    <row r="56" ht="15.75" customHeight="1">
      <c r="A56" s="1">
        <v>1.0</v>
      </c>
      <c r="B56" s="1">
        <v>13.56</v>
      </c>
      <c r="C56" s="1">
        <v>1.73</v>
      </c>
      <c r="D56" s="1">
        <v>2.46</v>
      </c>
      <c r="E56" s="1">
        <v>20.5</v>
      </c>
      <c r="F56" s="1">
        <v>116.0</v>
      </c>
      <c r="G56" s="1">
        <v>2.96</v>
      </c>
      <c r="H56" s="1">
        <v>2.78</v>
      </c>
      <c r="I56" s="1">
        <v>0.2</v>
      </c>
      <c r="J56" s="1">
        <v>2.45</v>
      </c>
      <c r="K56" s="1">
        <v>6.25</v>
      </c>
      <c r="L56" s="1">
        <v>0.98</v>
      </c>
      <c r="M56" s="1">
        <v>3.03</v>
      </c>
      <c r="N56" s="1">
        <v>1120.0</v>
      </c>
    </row>
    <row r="57" ht="15.75" customHeight="1">
      <c r="A57" s="1">
        <v>1.0</v>
      </c>
      <c r="B57" s="1">
        <v>14.22</v>
      </c>
      <c r="C57" s="1">
        <v>1.7</v>
      </c>
      <c r="D57" s="1">
        <v>2.3</v>
      </c>
      <c r="E57" s="1">
        <v>16.3</v>
      </c>
      <c r="F57" s="1">
        <v>118.0</v>
      </c>
      <c r="G57" s="1">
        <v>3.2</v>
      </c>
      <c r="H57" s="1">
        <v>3.0</v>
      </c>
      <c r="I57" s="1">
        <v>0.26</v>
      </c>
      <c r="J57" s="1">
        <v>2.03</v>
      </c>
      <c r="K57" s="1">
        <v>6.38</v>
      </c>
      <c r="L57" s="1">
        <v>0.94</v>
      </c>
      <c r="M57" s="1">
        <v>3.31</v>
      </c>
      <c r="N57" s="1">
        <v>970.0</v>
      </c>
    </row>
    <row r="58" ht="15.75" customHeight="1">
      <c r="A58" s="1">
        <v>1.0</v>
      </c>
      <c r="B58" s="1">
        <v>13.29</v>
      </c>
      <c r="C58" s="1">
        <v>1.97</v>
      </c>
      <c r="D58" s="1">
        <v>2.68</v>
      </c>
      <c r="E58" s="1">
        <v>16.8</v>
      </c>
      <c r="F58" s="1">
        <v>102.0</v>
      </c>
      <c r="G58" s="1">
        <v>3.0</v>
      </c>
      <c r="H58" s="1">
        <v>3.23</v>
      </c>
      <c r="I58" s="1">
        <v>0.31</v>
      </c>
      <c r="J58" s="1">
        <v>1.66</v>
      </c>
      <c r="K58" s="1">
        <v>6.0</v>
      </c>
      <c r="L58" s="1">
        <v>1.07</v>
      </c>
      <c r="M58" s="1">
        <v>2.84</v>
      </c>
      <c r="N58" s="1">
        <v>1270.0</v>
      </c>
    </row>
    <row r="59" ht="15.75" customHeight="1">
      <c r="A59" s="1">
        <v>1.0</v>
      </c>
      <c r="B59" s="1">
        <v>13.72</v>
      </c>
      <c r="C59" s="1">
        <v>1.43</v>
      </c>
      <c r="D59" s="1">
        <v>2.5</v>
      </c>
      <c r="E59" s="1">
        <v>16.7</v>
      </c>
      <c r="F59" s="1">
        <v>108.0</v>
      </c>
      <c r="G59" s="1">
        <v>3.4</v>
      </c>
      <c r="H59" s="1">
        <v>3.67</v>
      </c>
      <c r="I59" s="1">
        <v>0.19</v>
      </c>
      <c r="J59" s="1">
        <v>2.04</v>
      </c>
      <c r="K59" s="1">
        <v>6.8</v>
      </c>
      <c r="L59" s="1">
        <v>0.89</v>
      </c>
      <c r="M59" s="1">
        <v>2.87</v>
      </c>
      <c r="N59" s="1">
        <v>1285.0</v>
      </c>
    </row>
    <row r="60" ht="15.75" customHeight="1">
      <c r="A60" s="1">
        <v>2.0</v>
      </c>
      <c r="B60" s="1">
        <v>12.37</v>
      </c>
      <c r="C60" s="1">
        <v>0.94</v>
      </c>
      <c r="D60" s="1">
        <v>1.36</v>
      </c>
      <c r="E60" s="1">
        <v>10.6</v>
      </c>
      <c r="F60" s="1">
        <v>88.0</v>
      </c>
      <c r="G60" s="1">
        <v>1.98</v>
      </c>
      <c r="H60" s="1">
        <v>0.57</v>
      </c>
      <c r="I60" s="1">
        <v>0.28</v>
      </c>
      <c r="J60" s="1">
        <v>0.42</v>
      </c>
      <c r="K60" s="1">
        <v>1.95</v>
      </c>
      <c r="L60" s="1">
        <v>1.05</v>
      </c>
      <c r="M60" s="1">
        <v>1.82</v>
      </c>
      <c r="N60" s="1">
        <v>520.0</v>
      </c>
    </row>
    <row r="61" ht="15.75" customHeight="1">
      <c r="A61" s="1">
        <v>2.0</v>
      </c>
      <c r="B61" s="1">
        <v>12.33</v>
      </c>
      <c r="C61" s="1">
        <v>1.1</v>
      </c>
      <c r="D61" s="1">
        <v>2.28</v>
      </c>
      <c r="E61" s="1">
        <v>16.0</v>
      </c>
      <c r="F61" s="1">
        <v>101.0</v>
      </c>
      <c r="G61" s="1">
        <v>2.05</v>
      </c>
      <c r="H61" s="1">
        <v>1.09</v>
      </c>
      <c r="I61" s="1">
        <v>0.63</v>
      </c>
      <c r="J61" s="1">
        <v>0.41</v>
      </c>
      <c r="K61" s="1">
        <v>3.27</v>
      </c>
      <c r="L61" s="1">
        <v>1.25</v>
      </c>
      <c r="M61" s="1">
        <v>1.67</v>
      </c>
      <c r="N61" s="1">
        <v>680.0</v>
      </c>
    </row>
    <row r="62" ht="15.75" customHeight="1">
      <c r="A62" s="1">
        <v>2.0</v>
      </c>
      <c r="B62" s="1">
        <v>12.64</v>
      </c>
      <c r="C62" s="1">
        <v>1.36</v>
      </c>
      <c r="D62" s="1">
        <v>2.02</v>
      </c>
      <c r="E62" s="1">
        <v>16.8</v>
      </c>
      <c r="F62" s="1">
        <v>100.0</v>
      </c>
      <c r="G62" s="1">
        <v>2.02</v>
      </c>
      <c r="H62" s="1">
        <v>1.41</v>
      </c>
      <c r="I62" s="1">
        <v>0.53</v>
      </c>
      <c r="J62" s="1">
        <v>0.62</v>
      </c>
      <c r="K62" s="1">
        <v>5.75</v>
      </c>
      <c r="L62" s="1">
        <v>0.98</v>
      </c>
      <c r="M62" s="1">
        <v>1.59</v>
      </c>
      <c r="N62" s="1">
        <v>450.0</v>
      </c>
    </row>
    <row r="63" ht="15.75" customHeight="1">
      <c r="A63" s="1">
        <v>2.0</v>
      </c>
      <c r="B63" s="1">
        <v>13.67</v>
      </c>
      <c r="C63" s="1">
        <v>1.25</v>
      </c>
      <c r="D63" s="1">
        <v>1.92</v>
      </c>
      <c r="E63" s="1">
        <v>18.0</v>
      </c>
      <c r="F63" s="1">
        <v>94.0</v>
      </c>
      <c r="G63" s="1">
        <v>2.1</v>
      </c>
      <c r="H63" s="1">
        <v>1.79</v>
      </c>
      <c r="I63" s="1">
        <v>0.32</v>
      </c>
      <c r="J63" s="1">
        <v>0.73</v>
      </c>
      <c r="K63" s="1">
        <v>3.8</v>
      </c>
      <c r="L63" s="1">
        <v>1.23</v>
      </c>
      <c r="M63" s="1">
        <v>2.46</v>
      </c>
      <c r="N63" s="1">
        <v>630.0</v>
      </c>
    </row>
    <row r="64" ht="15.75" customHeight="1">
      <c r="A64" s="1">
        <v>2.0</v>
      </c>
      <c r="B64" s="1">
        <v>12.37</v>
      </c>
      <c r="C64" s="1">
        <v>1.13</v>
      </c>
      <c r="D64" s="1">
        <v>2.16</v>
      </c>
      <c r="E64" s="1">
        <v>19.0</v>
      </c>
      <c r="F64" s="1">
        <v>87.0</v>
      </c>
      <c r="G64" s="1">
        <v>3.5</v>
      </c>
      <c r="H64" s="1">
        <v>3.1</v>
      </c>
      <c r="I64" s="1">
        <v>0.19</v>
      </c>
      <c r="J64" s="1">
        <v>1.87</v>
      </c>
      <c r="K64" s="1">
        <v>4.45</v>
      </c>
      <c r="L64" s="1">
        <v>1.22</v>
      </c>
      <c r="M64" s="1">
        <v>2.87</v>
      </c>
      <c r="N64" s="1">
        <v>420.0</v>
      </c>
    </row>
    <row r="65" ht="15.75" customHeight="1">
      <c r="A65" s="1">
        <v>2.0</v>
      </c>
      <c r="B65" s="1">
        <v>12.17</v>
      </c>
      <c r="C65" s="1">
        <v>1.45</v>
      </c>
      <c r="D65" s="1">
        <v>2.53</v>
      </c>
      <c r="E65" s="1">
        <v>19.0</v>
      </c>
      <c r="F65" s="1">
        <v>104.0</v>
      </c>
      <c r="G65" s="1">
        <v>1.89</v>
      </c>
      <c r="H65" s="1">
        <v>1.75</v>
      </c>
      <c r="I65" s="1">
        <v>0.45</v>
      </c>
      <c r="J65" s="1">
        <v>1.03</v>
      </c>
      <c r="K65" s="1">
        <v>2.95</v>
      </c>
      <c r="L65" s="1">
        <v>1.45</v>
      </c>
      <c r="M65" s="1">
        <v>2.23</v>
      </c>
      <c r="N65" s="1">
        <v>355.0</v>
      </c>
    </row>
    <row r="66" ht="15.75" customHeight="1">
      <c r="A66" s="1">
        <v>2.0</v>
      </c>
      <c r="B66" s="1">
        <v>12.37</v>
      </c>
      <c r="C66" s="1">
        <v>1.21</v>
      </c>
      <c r="D66" s="1">
        <v>2.56</v>
      </c>
      <c r="E66" s="1">
        <v>18.1</v>
      </c>
      <c r="F66" s="1">
        <v>98.0</v>
      </c>
      <c r="G66" s="1">
        <v>2.42</v>
      </c>
      <c r="H66" s="1">
        <v>2.65</v>
      </c>
      <c r="I66" s="1">
        <v>0.37</v>
      </c>
      <c r="J66" s="1">
        <v>2.08</v>
      </c>
      <c r="K66" s="1">
        <v>4.6</v>
      </c>
      <c r="L66" s="1">
        <v>1.19</v>
      </c>
      <c r="M66" s="1">
        <v>2.3</v>
      </c>
      <c r="N66" s="1">
        <v>678.0</v>
      </c>
    </row>
    <row r="67" ht="15.75" customHeight="1">
      <c r="A67" s="1">
        <v>2.0</v>
      </c>
      <c r="B67" s="1">
        <v>13.11</v>
      </c>
      <c r="C67" s="1">
        <v>1.01</v>
      </c>
      <c r="D67" s="1">
        <v>1.7</v>
      </c>
      <c r="E67" s="1">
        <v>15.0</v>
      </c>
      <c r="F67" s="1">
        <v>78.0</v>
      </c>
      <c r="G67" s="1">
        <v>2.98</v>
      </c>
      <c r="H67" s="1">
        <v>3.18</v>
      </c>
      <c r="I67" s="1">
        <v>0.26</v>
      </c>
      <c r="J67" s="1">
        <v>2.28</v>
      </c>
      <c r="K67" s="1">
        <v>5.3</v>
      </c>
      <c r="L67" s="1">
        <v>1.12</v>
      </c>
      <c r="M67" s="1">
        <v>3.18</v>
      </c>
      <c r="N67" s="1">
        <v>502.0</v>
      </c>
    </row>
    <row r="68" ht="15.75" customHeight="1">
      <c r="A68" s="1">
        <v>2.0</v>
      </c>
      <c r="B68" s="1">
        <v>12.37</v>
      </c>
      <c r="C68" s="1">
        <v>1.17</v>
      </c>
      <c r="D68" s="1">
        <v>1.92</v>
      </c>
      <c r="E68" s="1">
        <v>19.6</v>
      </c>
      <c r="F68" s="1">
        <v>78.0</v>
      </c>
      <c r="G68" s="1">
        <v>2.11</v>
      </c>
      <c r="H68" s="1">
        <v>2.0</v>
      </c>
      <c r="I68" s="1">
        <v>0.27</v>
      </c>
      <c r="J68" s="1">
        <v>1.04</v>
      </c>
      <c r="K68" s="1">
        <v>4.68</v>
      </c>
      <c r="L68" s="1">
        <v>1.12</v>
      </c>
      <c r="M68" s="1">
        <v>3.48</v>
      </c>
      <c r="N68" s="1">
        <v>510.0</v>
      </c>
    </row>
    <row r="69" ht="15.75" customHeight="1">
      <c r="A69" s="1">
        <v>2.0</v>
      </c>
      <c r="B69" s="1">
        <v>13.34</v>
      </c>
      <c r="C69" s="1">
        <v>0.94</v>
      </c>
      <c r="D69" s="1">
        <v>2.36</v>
      </c>
      <c r="E69" s="1">
        <v>17.0</v>
      </c>
      <c r="F69" s="1">
        <v>110.0</v>
      </c>
      <c r="G69" s="1">
        <v>2.53</v>
      </c>
      <c r="H69" s="1">
        <v>1.3</v>
      </c>
      <c r="I69" s="1">
        <v>0.55</v>
      </c>
      <c r="J69" s="1">
        <v>0.42</v>
      </c>
      <c r="K69" s="1">
        <v>3.17</v>
      </c>
      <c r="L69" s="1">
        <v>1.02</v>
      </c>
      <c r="M69" s="1">
        <v>1.93</v>
      </c>
      <c r="N69" s="1">
        <v>750.0</v>
      </c>
    </row>
    <row r="70" ht="15.75" customHeight="1">
      <c r="A70" s="1">
        <v>2.0</v>
      </c>
      <c r="B70" s="1">
        <v>12.21</v>
      </c>
      <c r="C70" s="1">
        <v>1.19</v>
      </c>
      <c r="D70" s="1">
        <v>1.75</v>
      </c>
      <c r="E70" s="1">
        <v>16.8</v>
      </c>
      <c r="F70" s="1">
        <v>151.0</v>
      </c>
      <c r="G70" s="1">
        <v>1.85</v>
      </c>
      <c r="H70" s="1">
        <v>1.28</v>
      </c>
      <c r="I70" s="1">
        <v>0.14</v>
      </c>
      <c r="J70" s="1">
        <v>2.5</v>
      </c>
      <c r="K70" s="1">
        <v>2.85</v>
      </c>
      <c r="L70" s="1">
        <v>1.28</v>
      </c>
      <c r="M70" s="1">
        <v>3.07</v>
      </c>
      <c r="N70" s="1">
        <v>718.0</v>
      </c>
    </row>
    <row r="71" ht="15.75" customHeight="1">
      <c r="A71" s="1">
        <v>2.0</v>
      </c>
      <c r="B71" s="1">
        <v>12.29</v>
      </c>
      <c r="C71" s="1">
        <v>1.61</v>
      </c>
      <c r="D71" s="1">
        <v>2.21</v>
      </c>
      <c r="E71" s="1">
        <v>20.4</v>
      </c>
      <c r="F71" s="1">
        <v>103.0</v>
      </c>
      <c r="G71" s="1">
        <v>1.1</v>
      </c>
      <c r="H71" s="1">
        <v>1.02</v>
      </c>
      <c r="I71" s="1">
        <v>0.37</v>
      </c>
      <c r="J71" s="1">
        <v>1.46</v>
      </c>
      <c r="K71" s="1">
        <v>3.05</v>
      </c>
      <c r="L71" s="1">
        <v>0.906</v>
      </c>
      <c r="M71" s="1">
        <v>1.82</v>
      </c>
      <c r="N71" s="1">
        <v>870.0</v>
      </c>
    </row>
    <row r="72" ht="15.75" customHeight="1">
      <c r="A72" s="1">
        <v>2.0</v>
      </c>
      <c r="B72" s="1">
        <v>13.86</v>
      </c>
      <c r="C72" s="1">
        <v>1.51</v>
      </c>
      <c r="D72" s="1">
        <v>2.67</v>
      </c>
      <c r="E72" s="1">
        <v>25.0</v>
      </c>
      <c r="F72" s="1">
        <v>86.0</v>
      </c>
      <c r="G72" s="1">
        <v>2.95</v>
      </c>
      <c r="H72" s="1">
        <v>2.86</v>
      </c>
      <c r="I72" s="1">
        <v>0.21</v>
      </c>
      <c r="J72" s="1">
        <v>1.87</v>
      </c>
      <c r="K72" s="1">
        <v>3.38</v>
      </c>
      <c r="L72" s="1">
        <v>1.36</v>
      </c>
      <c r="M72" s="1">
        <v>3.16</v>
      </c>
      <c r="N72" s="1">
        <v>410.0</v>
      </c>
    </row>
    <row r="73" ht="15.75" customHeight="1">
      <c r="A73" s="1">
        <v>2.0</v>
      </c>
      <c r="B73" s="1">
        <v>13.49</v>
      </c>
      <c r="C73" s="1">
        <v>1.66</v>
      </c>
      <c r="D73" s="1">
        <v>2.24</v>
      </c>
      <c r="E73" s="1">
        <v>24.0</v>
      </c>
      <c r="F73" s="1">
        <v>87.0</v>
      </c>
      <c r="G73" s="1">
        <v>1.88</v>
      </c>
      <c r="H73" s="1">
        <v>1.84</v>
      </c>
      <c r="I73" s="1">
        <v>0.27</v>
      </c>
      <c r="J73" s="1">
        <v>1.03</v>
      </c>
      <c r="K73" s="1">
        <v>3.74</v>
      </c>
      <c r="L73" s="1">
        <v>0.98</v>
      </c>
      <c r="M73" s="1">
        <v>2.78</v>
      </c>
      <c r="N73" s="1">
        <v>472.0</v>
      </c>
    </row>
    <row r="74" ht="15.75" customHeight="1">
      <c r="A74" s="1">
        <v>2.0</v>
      </c>
      <c r="B74" s="1">
        <v>12.99</v>
      </c>
      <c r="C74" s="1">
        <v>1.67</v>
      </c>
      <c r="D74" s="1">
        <v>2.6</v>
      </c>
      <c r="E74" s="1">
        <v>30.0</v>
      </c>
      <c r="F74" s="1">
        <v>139.0</v>
      </c>
      <c r="G74" s="1">
        <v>3.3</v>
      </c>
      <c r="H74" s="1">
        <v>2.89</v>
      </c>
      <c r="I74" s="1">
        <v>0.21</v>
      </c>
      <c r="J74" s="1">
        <v>1.96</v>
      </c>
      <c r="K74" s="1">
        <v>3.35</v>
      </c>
      <c r="L74" s="1">
        <v>1.31</v>
      </c>
      <c r="M74" s="1">
        <v>3.5</v>
      </c>
      <c r="N74" s="1">
        <v>985.0</v>
      </c>
    </row>
    <row r="75" ht="15.75" customHeight="1">
      <c r="A75" s="1">
        <v>2.0</v>
      </c>
      <c r="B75" s="1">
        <v>11.96</v>
      </c>
      <c r="C75" s="1">
        <v>1.09</v>
      </c>
      <c r="D75" s="1">
        <v>2.3</v>
      </c>
      <c r="E75" s="1">
        <v>21.0</v>
      </c>
      <c r="F75" s="1">
        <v>101.0</v>
      </c>
      <c r="G75" s="1">
        <v>3.38</v>
      </c>
      <c r="H75" s="1">
        <v>2.14</v>
      </c>
      <c r="I75" s="1">
        <v>0.13</v>
      </c>
      <c r="J75" s="1">
        <v>1.65</v>
      </c>
      <c r="K75" s="1">
        <v>3.21</v>
      </c>
      <c r="L75" s="1">
        <v>0.99</v>
      </c>
      <c r="M75" s="1">
        <v>3.13</v>
      </c>
      <c r="N75" s="1">
        <v>886.0</v>
      </c>
    </row>
    <row r="76" ht="15.75" customHeight="1">
      <c r="A76" s="1">
        <v>2.0</v>
      </c>
      <c r="B76" s="1">
        <v>11.66</v>
      </c>
      <c r="C76" s="1">
        <v>1.88</v>
      </c>
      <c r="D76" s="1">
        <v>1.92</v>
      </c>
      <c r="E76" s="1">
        <v>16.0</v>
      </c>
      <c r="F76" s="1">
        <v>97.0</v>
      </c>
      <c r="G76" s="1">
        <v>1.61</v>
      </c>
      <c r="H76" s="1">
        <v>1.57</v>
      </c>
      <c r="I76" s="1">
        <v>0.34</v>
      </c>
      <c r="J76" s="1">
        <v>1.15</v>
      </c>
      <c r="K76" s="1">
        <v>3.8</v>
      </c>
      <c r="L76" s="1">
        <v>1.23</v>
      </c>
      <c r="M76" s="1">
        <v>2.14</v>
      </c>
      <c r="N76" s="1">
        <v>428.0</v>
      </c>
    </row>
    <row r="77" ht="15.75" customHeight="1">
      <c r="A77" s="1">
        <v>2.0</v>
      </c>
      <c r="B77" s="1">
        <v>13.03</v>
      </c>
      <c r="C77" s="1">
        <v>0.9</v>
      </c>
      <c r="D77" s="1">
        <v>1.71</v>
      </c>
      <c r="E77" s="1">
        <v>16.0</v>
      </c>
      <c r="F77" s="1">
        <v>86.0</v>
      </c>
      <c r="G77" s="1">
        <v>1.95</v>
      </c>
      <c r="H77" s="1">
        <v>2.03</v>
      </c>
      <c r="I77" s="1">
        <v>0.24</v>
      </c>
      <c r="J77" s="1">
        <v>1.46</v>
      </c>
      <c r="K77" s="1">
        <v>4.6</v>
      </c>
      <c r="L77" s="1">
        <v>1.19</v>
      </c>
      <c r="M77" s="1">
        <v>2.48</v>
      </c>
      <c r="N77" s="1">
        <v>392.0</v>
      </c>
    </row>
    <row r="78" ht="15.75" customHeight="1">
      <c r="A78" s="1">
        <v>2.0</v>
      </c>
      <c r="B78" s="1">
        <v>11.84</v>
      </c>
      <c r="C78" s="1">
        <v>2.89</v>
      </c>
      <c r="D78" s="1">
        <v>2.23</v>
      </c>
      <c r="E78" s="1">
        <v>18.0</v>
      </c>
      <c r="F78" s="1">
        <v>112.0</v>
      </c>
      <c r="G78" s="1">
        <v>1.72</v>
      </c>
      <c r="H78" s="1">
        <v>1.32</v>
      </c>
      <c r="I78" s="1">
        <v>0.43</v>
      </c>
      <c r="J78" s="1">
        <v>0.95</v>
      </c>
      <c r="K78" s="1">
        <v>2.65</v>
      </c>
      <c r="L78" s="1">
        <v>0.96</v>
      </c>
      <c r="M78" s="1">
        <v>2.52</v>
      </c>
      <c r="N78" s="1">
        <v>500.0</v>
      </c>
    </row>
    <row r="79" ht="15.75" customHeight="1">
      <c r="A79" s="1">
        <v>2.0</v>
      </c>
      <c r="B79" s="1">
        <v>12.33</v>
      </c>
      <c r="C79" s="1">
        <v>0.99</v>
      </c>
      <c r="D79" s="1">
        <v>1.95</v>
      </c>
      <c r="E79" s="1">
        <v>14.8</v>
      </c>
      <c r="F79" s="1">
        <v>136.0</v>
      </c>
      <c r="G79" s="1">
        <v>1.9</v>
      </c>
      <c r="H79" s="1">
        <v>1.85</v>
      </c>
      <c r="I79" s="1">
        <v>0.35</v>
      </c>
      <c r="J79" s="1">
        <v>2.76</v>
      </c>
      <c r="K79" s="1">
        <v>3.4</v>
      </c>
      <c r="L79" s="1">
        <v>1.06</v>
      </c>
      <c r="M79" s="1">
        <v>2.31</v>
      </c>
      <c r="N79" s="1">
        <v>750.0</v>
      </c>
    </row>
    <row r="80" ht="15.75" customHeight="1">
      <c r="A80" s="1">
        <v>2.0</v>
      </c>
      <c r="B80" s="1">
        <v>12.7</v>
      </c>
      <c r="C80" s="1">
        <v>3.87</v>
      </c>
      <c r="D80" s="1">
        <v>2.4</v>
      </c>
      <c r="E80" s="1">
        <v>23.0</v>
      </c>
      <c r="F80" s="1">
        <v>101.0</v>
      </c>
      <c r="G80" s="1">
        <v>2.83</v>
      </c>
      <c r="H80" s="1">
        <v>2.55</v>
      </c>
      <c r="I80" s="1">
        <v>0.43</v>
      </c>
      <c r="J80" s="1">
        <v>1.95</v>
      </c>
      <c r="K80" s="1">
        <v>2.57</v>
      </c>
      <c r="L80" s="1">
        <v>1.19</v>
      </c>
      <c r="M80" s="1">
        <v>3.13</v>
      </c>
      <c r="N80" s="1">
        <v>463.0</v>
      </c>
    </row>
    <row r="81" ht="15.75" customHeight="1">
      <c r="A81" s="1">
        <v>2.0</v>
      </c>
      <c r="B81" s="1">
        <v>12.0</v>
      </c>
      <c r="C81" s="1">
        <v>0.92</v>
      </c>
      <c r="D81" s="1">
        <v>2.0</v>
      </c>
      <c r="E81" s="1">
        <v>19.0</v>
      </c>
      <c r="F81" s="1">
        <v>86.0</v>
      </c>
      <c r="G81" s="1">
        <v>2.42</v>
      </c>
      <c r="H81" s="1">
        <v>2.26</v>
      </c>
      <c r="I81" s="1">
        <v>0.3</v>
      </c>
      <c r="J81" s="1">
        <v>1.43</v>
      </c>
      <c r="K81" s="1">
        <v>2.5</v>
      </c>
      <c r="L81" s="1">
        <v>1.38</v>
      </c>
      <c r="M81" s="1">
        <v>3.12</v>
      </c>
      <c r="N81" s="1">
        <v>278.0</v>
      </c>
    </row>
    <row r="82" ht="15.75" customHeight="1">
      <c r="A82" s="1">
        <v>2.0</v>
      </c>
      <c r="B82" s="1">
        <v>12.72</v>
      </c>
      <c r="C82" s="1">
        <v>1.81</v>
      </c>
      <c r="D82" s="1">
        <v>2.2</v>
      </c>
      <c r="E82" s="1">
        <v>18.8</v>
      </c>
      <c r="F82" s="1">
        <v>86.0</v>
      </c>
      <c r="G82" s="1">
        <v>2.2</v>
      </c>
      <c r="H82" s="1">
        <v>2.53</v>
      </c>
      <c r="I82" s="1">
        <v>0.26</v>
      </c>
      <c r="J82" s="1">
        <v>1.77</v>
      </c>
      <c r="K82" s="1">
        <v>3.9</v>
      </c>
      <c r="L82" s="1">
        <v>1.16</v>
      </c>
      <c r="M82" s="1">
        <v>3.14</v>
      </c>
      <c r="N82" s="1">
        <v>714.0</v>
      </c>
    </row>
    <row r="83" ht="15.75" customHeight="1">
      <c r="A83" s="1">
        <v>2.0</v>
      </c>
      <c r="B83" s="1">
        <v>12.08</v>
      </c>
      <c r="C83" s="1">
        <v>1.13</v>
      </c>
      <c r="D83" s="1">
        <v>2.51</v>
      </c>
      <c r="E83" s="1">
        <v>24.0</v>
      </c>
      <c r="F83" s="1">
        <v>78.0</v>
      </c>
      <c r="G83" s="1">
        <v>2.0</v>
      </c>
      <c r="H83" s="1">
        <v>1.58</v>
      </c>
      <c r="I83" s="1">
        <v>0.4</v>
      </c>
      <c r="J83" s="1">
        <v>1.4</v>
      </c>
      <c r="K83" s="1">
        <v>2.2</v>
      </c>
      <c r="L83" s="1">
        <v>1.31</v>
      </c>
      <c r="M83" s="1">
        <v>2.72</v>
      </c>
      <c r="N83" s="1">
        <v>630.0</v>
      </c>
    </row>
    <row r="84" ht="15.75" customHeight="1">
      <c r="A84" s="1">
        <v>2.0</v>
      </c>
      <c r="B84" s="1">
        <v>13.05</v>
      </c>
      <c r="C84" s="1">
        <v>3.86</v>
      </c>
      <c r="D84" s="1">
        <v>2.32</v>
      </c>
      <c r="E84" s="1">
        <v>22.5</v>
      </c>
      <c r="F84" s="1">
        <v>85.0</v>
      </c>
      <c r="G84" s="1">
        <v>1.65</v>
      </c>
      <c r="H84" s="1">
        <v>1.59</v>
      </c>
      <c r="I84" s="1">
        <v>0.61</v>
      </c>
      <c r="J84" s="1">
        <v>1.62</v>
      </c>
      <c r="K84" s="1">
        <v>4.8</v>
      </c>
      <c r="L84" s="1">
        <v>0.84</v>
      </c>
      <c r="M84" s="1">
        <v>2.01</v>
      </c>
      <c r="N84" s="1">
        <v>515.0</v>
      </c>
    </row>
    <row r="85" ht="15.75" customHeight="1">
      <c r="A85" s="1">
        <v>2.0</v>
      </c>
      <c r="B85" s="1">
        <v>11.84</v>
      </c>
      <c r="C85" s="1">
        <v>0.89</v>
      </c>
      <c r="D85" s="1">
        <v>2.58</v>
      </c>
      <c r="E85" s="1">
        <v>18.0</v>
      </c>
      <c r="F85" s="1">
        <v>94.0</v>
      </c>
      <c r="G85" s="1">
        <v>2.2</v>
      </c>
      <c r="H85" s="1">
        <v>2.21</v>
      </c>
      <c r="I85" s="1">
        <v>0.22</v>
      </c>
      <c r="J85" s="1">
        <v>2.35</v>
      </c>
      <c r="K85" s="1">
        <v>3.05</v>
      </c>
      <c r="L85" s="1">
        <v>0.79</v>
      </c>
      <c r="M85" s="1">
        <v>3.08</v>
      </c>
      <c r="N85" s="1">
        <v>520.0</v>
      </c>
    </row>
    <row r="86" ht="15.75" customHeight="1">
      <c r="A86" s="1">
        <v>2.0</v>
      </c>
      <c r="B86" s="1">
        <v>12.67</v>
      </c>
      <c r="C86" s="1">
        <v>0.98</v>
      </c>
      <c r="D86" s="1">
        <v>2.24</v>
      </c>
      <c r="E86" s="1">
        <v>18.0</v>
      </c>
      <c r="F86" s="1">
        <v>99.0</v>
      </c>
      <c r="G86" s="1">
        <v>2.2</v>
      </c>
      <c r="H86" s="1">
        <v>1.94</v>
      </c>
      <c r="I86" s="1">
        <v>0.3</v>
      </c>
      <c r="J86" s="1">
        <v>1.46</v>
      </c>
      <c r="K86" s="1">
        <v>2.62</v>
      </c>
      <c r="L86" s="1">
        <v>1.23</v>
      </c>
      <c r="M86" s="1">
        <v>3.16</v>
      </c>
      <c r="N86" s="1">
        <v>450.0</v>
      </c>
    </row>
    <row r="87" ht="15.75" customHeight="1">
      <c r="A87" s="1">
        <v>2.0</v>
      </c>
      <c r="B87" s="1">
        <v>12.16</v>
      </c>
      <c r="C87" s="1">
        <v>1.61</v>
      </c>
      <c r="D87" s="1">
        <v>2.31</v>
      </c>
      <c r="E87" s="1">
        <v>22.8</v>
      </c>
      <c r="F87" s="1">
        <v>90.0</v>
      </c>
      <c r="G87" s="1">
        <v>1.78</v>
      </c>
      <c r="H87" s="1">
        <v>1.69</v>
      </c>
      <c r="I87" s="1">
        <v>0.43</v>
      </c>
      <c r="J87" s="1">
        <v>1.56</v>
      </c>
      <c r="K87" s="1">
        <v>2.45</v>
      </c>
      <c r="L87" s="1">
        <v>1.33</v>
      </c>
      <c r="M87" s="1">
        <v>2.26</v>
      </c>
      <c r="N87" s="1">
        <v>495.0</v>
      </c>
    </row>
    <row r="88" ht="15.75" customHeight="1">
      <c r="A88" s="1">
        <v>2.0</v>
      </c>
      <c r="B88" s="1">
        <v>11.65</v>
      </c>
      <c r="C88" s="1">
        <v>1.67</v>
      </c>
      <c r="D88" s="1">
        <v>2.62</v>
      </c>
      <c r="E88" s="1">
        <v>26.0</v>
      </c>
      <c r="F88" s="1">
        <v>88.0</v>
      </c>
      <c r="G88" s="1">
        <v>1.92</v>
      </c>
      <c r="H88" s="1">
        <v>1.61</v>
      </c>
      <c r="I88" s="1">
        <v>0.4</v>
      </c>
      <c r="J88" s="1">
        <v>1.34</v>
      </c>
      <c r="K88" s="1">
        <v>2.6</v>
      </c>
      <c r="L88" s="1">
        <v>1.36</v>
      </c>
      <c r="M88" s="1">
        <v>3.21</v>
      </c>
      <c r="N88" s="1">
        <v>562.0</v>
      </c>
    </row>
    <row r="89" ht="15.75" customHeight="1">
      <c r="A89" s="1">
        <v>2.0</v>
      </c>
      <c r="B89" s="1">
        <v>11.64</v>
      </c>
      <c r="C89" s="1">
        <v>2.06</v>
      </c>
      <c r="D89" s="1">
        <v>2.46</v>
      </c>
      <c r="E89" s="1">
        <v>21.6</v>
      </c>
      <c r="F89" s="1">
        <v>84.0</v>
      </c>
      <c r="G89" s="1">
        <v>1.95</v>
      </c>
      <c r="H89" s="1">
        <v>1.69</v>
      </c>
      <c r="I89" s="1">
        <v>0.48</v>
      </c>
      <c r="J89" s="1">
        <v>1.35</v>
      </c>
      <c r="K89" s="1">
        <v>2.8</v>
      </c>
      <c r="L89" s="1">
        <v>1.0</v>
      </c>
      <c r="M89" s="1">
        <v>2.75</v>
      </c>
      <c r="N89" s="1">
        <v>680.0</v>
      </c>
    </row>
    <row r="90" ht="15.75" customHeight="1">
      <c r="A90" s="1">
        <v>2.0</v>
      </c>
      <c r="B90" s="1">
        <v>12.08</v>
      </c>
      <c r="C90" s="1">
        <v>1.33</v>
      </c>
      <c r="D90" s="1">
        <v>2.3</v>
      </c>
      <c r="E90" s="1">
        <v>23.6</v>
      </c>
      <c r="F90" s="1">
        <v>70.0</v>
      </c>
      <c r="G90" s="1">
        <v>2.2</v>
      </c>
      <c r="H90" s="1">
        <v>1.59</v>
      </c>
      <c r="I90" s="1">
        <v>0.42</v>
      </c>
      <c r="J90" s="1">
        <v>1.38</v>
      </c>
      <c r="K90" s="1">
        <v>1.74</v>
      </c>
      <c r="L90" s="1">
        <v>1.07</v>
      </c>
      <c r="M90" s="1">
        <v>3.21</v>
      </c>
      <c r="N90" s="1">
        <v>625.0</v>
      </c>
    </row>
    <row r="91" ht="15.75" customHeight="1">
      <c r="A91" s="1">
        <v>2.0</v>
      </c>
      <c r="B91" s="1">
        <v>12.08</v>
      </c>
      <c r="C91" s="1">
        <v>1.83</v>
      </c>
      <c r="D91" s="1">
        <v>2.32</v>
      </c>
      <c r="E91" s="1">
        <v>18.5</v>
      </c>
      <c r="F91" s="1">
        <v>81.0</v>
      </c>
      <c r="G91" s="1">
        <v>1.6</v>
      </c>
      <c r="H91" s="1">
        <v>1.5</v>
      </c>
      <c r="I91" s="1">
        <v>0.52</v>
      </c>
      <c r="J91" s="1">
        <v>1.64</v>
      </c>
      <c r="K91" s="1">
        <v>2.4</v>
      </c>
      <c r="L91" s="1">
        <v>1.08</v>
      </c>
      <c r="M91" s="1">
        <v>2.27</v>
      </c>
      <c r="N91" s="1">
        <v>480.0</v>
      </c>
    </row>
    <row r="92" ht="15.75" customHeight="1">
      <c r="A92" s="1">
        <v>2.0</v>
      </c>
      <c r="B92" s="1">
        <v>12.0</v>
      </c>
      <c r="C92" s="1">
        <v>1.51</v>
      </c>
      <c r="D92" s="1">
        <v>2.42</v>
      </c>
      <c r="E92" s="1">
        <v>22.0</v>
      </c>
      <c r="F92" s="1">
        <v>86.0</v>
      </c>
      <c r="G92" s="1">
        <v>1.45</v>
      </c>
      <c r="H92" s="1">
        <v>1.25</v>
      </c>
      <c r="I92" s="1">
        <v>0.5</v>
      </c>
      <c r="J92" s="1">
        <v>1.63</v>
      </c>
      <c r="K92" s="1">
        <v>3.6</v>
      </c>
      <c r="L92" s="1">
        <v>1.05</v>
      </c>
      <c r="M92" s="1">
        <v>2.65</v>
      </c>
      <c r="N92" s="1">
        <v>450.0</v>
      </c>
    </row>
    <row r="93" ht="15.75" customHeight="1">
      <c r="A93" s="1">
        <v>2.0</v>
      </c>
      <c r="B93" s="1">
        <v>12.69</v>
      </c>
      <c r="C93" s="1">
        <v>1.53</v>
      </c>
      <c r="D93" s="1">
        <v>2.26</v>
      </c>
      <c r="E93" s="1">
        <v>20.7</v>
      </c>
      <c r="F93" s="1">
        <v>80.0</v>
      </c>
      <c r="G93" s="1">
        <v>1.38</v>
      </c>
      <c r="H93" s="1">
        <v>1.46</v>
      </c>
      <c r="I93" s="1">
        <v>0.58</v>
      </c>
      <c r="J93" s="1">
        <v>1.62</v>
      </c>
      <c r="K93" s="1">
        <v>3.05</v>
      </c>
      <c r="L93" s="1">
        <v>0.96</v>
      </c>
      <c r="M93" s="1">
        <v>2.06</v>
      </c>
      <c r="N93" s="1">
        <v>495.0</v>
      </c>
    </row>
    <row r="94" ht="15.75" customHeight="1">
      <c r="A94" s="1">
        <v>2.0</v>
      </c>
      <c r="B94" s="1">
        <v>12.29</v>
      </c>
      <c r="C94" s="1">
        <v>2.83</v>
      </c>
      <c r="D94" s="1">
        <v>2.22</v>
      </c>
      <c r="E94" s="1">
        <v>18.0</v>
      </c>
      <c r="F94" s="1">
        <v>88.0</v>
      </c>
      <c r="G94" s="1">
        <v>2.45</v>
      </c>
      <c r="H94" s="1">
        <v>2.25</v>
      </c>
      <c r="I94" s="1">
        <v>0.25</v>
      </c>
      <c r="J94" s="1">
        <v>1.99</v>
      </c>
      <c r="K94" s="1">
        <v>2.15</v>
      </c>
      <c r="L94" s="1">
        <v>1.15</v>
      </c>
      <c r="M94" s="1">
        <v>3.3</v>
      </c>
      <c r="N94" s="1">
        <v>290.0</v>
      </c>
    </row>
    <row r="95" ht="15.75" customHeight="1">
      <c r="A95" s="1">
        <v>2.0</v>
      </c>
      <c r="B95" s="1">
        <v>11.62</v>
      </c>
      <c r="C95" s="1">
        <v>1.99</v>
      </c>
      <c r="D95" s="1">
        <v>2.28</v>
      </c>
      <c r="E95" s="1">
        <v>18.0</v>
      </c>
      <c r="F95" s="1">
        <v>98.0</v>
      </c>
      <c r="G95" s="1">
        <v>3.02</v>
      </c>
      <c r="H95" s="1">
        <v>2.26</v>
      </c>
      <c r="I95" s="1">
        <v>0.17</v>
      </c>
      <c r="J95" s="1">
        <v>1.35</v>
      </c>
      <c r="K95" s="1">
        <v>3.25</v>
      </c>
      <c r="L95" s="1">
        <v>1.16</v>
      </c>
      <c r="M95" s="1">
        <v>2.96</v>
      </c>
      <c r="N95" s="1">
        <v>345.0</v>
      </c>
    </row>
    <row r="96" ht="15.75" customHeight="1">
      <c r="A96" s="1">
        <v>2.0</v>
      </c>
      <c r="B96" s="1">
        <v>12.47</v>
      </c>
      <c r="C96" s="1">
        <v>1.52</v>
      </c>
      <c r="D96" s="1">
        <v>2.2</v>
      </c>
      <c r="E96" s="1">
        <v>19.0</v>
      </c>
      <c r="F96" s="1">
        <v>162.0</v>
      </c>
      <c r="G96" s="1">
        <v>2.5</v>
      </c>
      <c r="H96" s="1">
        <v>2.27</v>
      </c>
      <c r="I96" s="1">
        <v>0.32</v>
      </c>
      <c r="J96" s="1">
        <v>3.28</v>
      </c>
      <c r="K96" s="1">
        <v>2.6</v>
      </c>
      <c r="L96" s="1">
        <v>1.16</v>
      </c>
      <c r="M96" s="1">
        <v>2.63</v>
      </c>
      <c r="N96" s="1">
        <v>937.0</v>
      </c>
    </row>
    <row r="97" ht="15.75" customHeight="1">
      <c r="A97" s="1">
        <v>2.0</v>
      </c>
      <c r="B97" s="1">
        <v>11.81</v>
      </c>
      <c r="C97" s="1">
        <v>2.12</v>
      </c>
      <c r="D97" s="1">
        <v>2.74</v>
      </c>
      <c r="E97" s="1">
        <v>21.5</v>
      </c>
      <c r="F97" s="1">
        <v>134.0</v>
      </c>
      <c r="G97" s="1">
        <v>1.6</v>
      </c>
      <c r="H97" s="1">
        <v>0.99</v>
      </c>
      <c r="I97" s="1">
        <v>0.14</v>
      </c>
      <c r="J97" s="1">
        <v>1.56</v>
      </c>
      <c r="K97" s="1">
        <v>2.5</v>
      </c>
      <c r="L97" s="1">
        <v>0.95</v>
      </c>
      <c r="M97" s="1">
        <v>2.26</v>
      </c>
      <c r="N97" s="1">
        <v>625.0</v>
      </c>
    </row>
    <row r="98" ht="15.75" customHeight="1">
      <c r="A98" s="1">
        <v>2.0</v>
      </c>
      <c r="B98" s="1">
        <v>12.29</v>
      </c>
      <c r="C98" s="1">
        <v>1.41</v>
      </c>
      <c r="D98" s="1">
        <v>1.98</v>
      </c>
      <c r="E98" s="1">
        <v>16.0</v>
      </c>
      <c r="F98" s="1">
        <v>85.0</v>
      </c>
      <c r="G98" s="1">
        <v>2.55</v>
      </c>
      <c r="H98" s="1">
        <v>2.5</v>
      </c>
      <c r="I98" s="1">
        <v>0.29</v>
      </c>
      <c r="J98" s="1">
        <v>1.77</v>
      </c>
      <c r="K98" s="1">
        <v>2.9</v>
      </c>
      <c r="L98" s="1">
        <v>1.23</v>
      </c>
      <c r="M98" s="1">
        <v>2.74</v>
      </c>
      <c r="N98" s="1">
        <v>428.0</v>
      </c>
    </row>
    <row r="99" ht="15.75" customHeight="1">
      <c r="A99" s="1">
        <v>2.0</v>
      </c>
      <c r="B99" s="1">
        <v>12.37</v>
      </c>
      <c r="C99" s="1">
        <v>1.07</v>
      </c>
      <c r="D99" s="1">
        <v>2.1</v>
      </c>
      <c r="E99" s="1">
        <v>18.5</v>
      </c>
      <c r="F99" s="1">
        <v>88.0</v>
      </c>
      <c r="G99" s="1">
        <v>3.52</v>
      </c>
      <c r="H99" s="1">
        <v>3.75</v>
      </c>
      <c r="I99" s="1">
        <v>0.24</v>
      </c>
      <c r="J99" s="1">
        <v>1.95</v>
      </c>
      <c r="K99" s="1">
        <v>4.5</v>
      </c>
      <c r="L99" s="1">
        <v>1.04</v>
      </c>
      <c r="M99" s="1">
        <v>2.77</v>
      </c>
      <c r="N99" s="1">
        <v>660.0</v>
      </c>
    </row>
    <row r="100" ht="15.75" customHeight="1">
      <c r="A100" s="1">
        <v>2.0</v>
      </c>
      <c r="B100" s="1">
        <v>12.29</v>
      </c>
      <c r="C100" s="1">
        <v>3.17</v>
      </c>
      <c r="D100" s="1">
        <v>2.21</v>
      </c>
      <c r="E100" s="1">
        <v>18.0</v>
      </c>
      <c r="F100" s="1">
        <v>88.0</v>
      </c>
      <c r="G100" s="1">
        <v>2.85</v>
      </c>
      <c r="H100" s="1">
        <v>2.99</v>
      </c>
      <c r="I100" s="1">
        <v>0.45</v>
      </c>
      <c r="J100" s="1">
        <v>2.81</v>
      </c>
      <c r="K100" s="1">
        <v>2.3</v>
      </c>
      <c r="L100" s="1">
        <v>1.42</v>
      </c>
      <c r="M100" s="1">
        <v>2.83</v>
      </c>
      <c r="N100" s="1">
        <v>406.0</v>
      </c>
    </row>
    <row r="101" ht="15.75" customHeight="1">
      <c r="A101" s="1">
        <v>2.0</v>
      </c>
      <c r="B101" s="1">
        <v>12.08</v>
      </c>
      <c r="C101" s="1">
        <v>2.08</v>
      </c>
      <c r="D101" s="1">
        <v>1.7</v>
      </c>
      <c r="E101" s="1">
        <v>17.5</v>
      </c>
      <c r="F101" s="1">
        <v>97.0</v>
      </c>
      <c r="G101" s="1">
        <v>2.23</v>
      </c>
      <c r="H101" s="1">
        <v>2.17</v>
      </c>
      <c r="I101" s="1">
        <v>0.26</v>
      </c>
      <c r="J101" s="1">
        <v>1.4</v>
      </c>
      <c r="K101" s="1">
        <v>3.3</v>
      </c>
      <c r="L101" s="1">
        <v>1.27</v>
      </c>
      <c r="M101" s="1">
        <v>2.96</v>
      </c>
      <c r="N101" s="1">
        <v>710.0</v>
      </c>
    </row>
    <row r="102" ht="15.75" customHeight="1">
      <c r="A102" s="1">
        <v>2.0</v>
      </c>
      <c r="B102" s="1">
        <v>12.6</v>
      </c>
      <c r="C102" s="1">
        <v>1.34</v>
      </c>
      <c r="D102" s="1">
        <v>1.9</v>
      </c>
      <c r="E102" s="1">
        <v>18.5</v>
      </c>
      <c r="F102" s="1">
        <v>88.0</v>
      </c>
      <c r="G102" s="1">
        <v>1.45</v>
      </c>
      <c r="H102" s="1">
        <v>1.36</v>
      </c>
      <c r="I102" s="1">
        <v>0.29</v>
      </c>
      <c r="J102" s="1">
        <v>1.35</v>
      </c>
      <c r="K102" s="1">
        <v>2.45</v>
      </c>
      <c r="L102" s="1">
        <v>1.04</v>
      </c>
      <c r="M102" s="1">
        <v>2.77</v>
      </c>
      <c r="N102" s="1">
        <v>562.0</v>
      </c>
    </row>
    <row r="103" ht="15.75" customHeight="1">
      <c r="A103" s="1">
        <v>2.0</v>
      </c>
      <c r="B103" s="1">
        <v>12.34</v>
      </c>
      <c r="C103" s="1">
        <v>2.45</v>
      </c>
      <c r="D103" s="1">
        <v>2.46</v>
      </c>
      <c r="E103" s="1">
        <v>21.0</v>
      </c>
      <c r="F103" s="1">
        <v>98.0</v>
      </c>
      <c r="G103" s="1">
        <v>2.56</v>
      </c>
      <c r="H103" s="1">
        <v>2.11</v>
      </c>
      <c r="I103" s="1">
        <v>0.34</v>
      </c>
      <c r="J103" s="1">
        <v>1.31</v>
      </c>
      <c r="K103" s="1">
        <v>2.8</v>
      </c>
      <c r="L103" s="1">
        <v>0.8</v>
      </c>
      <c r="M103" s="1">
        <v>3.38</v>
      </c>
      <c r="N103" s="1">
        <v>438.0</v>
      </c>
    </row>
    <row r="104" ht="15.75" customHeight="1">
      <c r="A104" s="1">
        <v>2.0</v>
      </c>
      <c r="B104" s="1">
        <v>11.82</v>
      </c>
      <c r="C104" s="1">
        <v>1.72</v>
      </c>
      <c r="D104" s="1">
        <v>1.88</v>
      </c>
      <c r="E104" s="1">
        <v>19.5</v>
      </c>
      <c r="F104" s="1">
        <v>86.0</v>
      </c>
      <c r="G104" s="1">
        <v>2.5</v>
      </c>
      <c r="H104" s="1">
        <v>1.64</v>
      </c>
      <c r="I104" s="1">
        <v>0.37</v>
      </c>
      <c r="J104" s="1">
        <v>1.42</v>
      </c>
      <c r="K104" s="1">
        <v>2.06</v>
      </c>
      <c r="L104" s="1">
        <v>0.94</v>
      </c>
      <c r="M104" s="1">
        <v>2.44</v>
      </c>
      <c r="N104" s="1">
        <v>415.0</v>
      </c>
    </row>
    <row r="105" ht="15.75" customHeight="1">
      <c r="A105" s="1">
        <v>2.0</v>
      </c>
      <c r="B105" s="1">
        <v>12.51</v>
      </c>
      <c r="C105" s="1">
        <v>1.73</v>
      </c>
      <c r="D105" s="1">
        <v>1.98</v>
      </c>
      <c r="E105" s="1">
        <v>20.5</v>
      </c>
      <c r="F105" s="1">
        <v>85.0</v>
      </c>
      <c r="G105" s="1">
        <v>2.2</v>
      </c>
      <c r="H105" s="1">
        <v>1.92</v>
      </c>
      <c r="I105" s="1">
        <v>0.32</v>
      </c>
      <c r="J105" s="1">
        <v>1.48</v>
      </c>
      <c r="K105" s="1">
        <v>2.94</v>
      </c>
      <c r="L105" s="1">
        <v>1.04</v>
      </c>
      <c r="M105" s="1">
        <v>3.57</v>
      </c>
      <c r="N105" s="1">
        <v>672.0</v>
      </c>
    </row>
    <row r="106" ht="15.75" customHeight="1">
      <c r="A106" s="1">
        <v>2.0</v>
      </c>
      <c r="B106" s="1">
        <v>12.42</v>
      </c>
      <c r="C106" s="1">
        <v>2.55</v>
      </c>
      <c r="D106" s="1">
        <v>2.27</v>
      </c>
      <c r="E106" s="1">
        <v>22.0</v>
      </c>
      <c r="F106" s="1">
        <v>90.0</v>
      </c>
      <c r="G106" s="1">
        <v>1.68</v>
      </c>
      <c r="H106" s="1">
        <v>1.84</v>
      </c>
      <c r="I106" s="1">
        <v>0.66</v>
      </c>
      <c r="J106" s="1">
        <v>1.42</v>
      </c>
      <c r="K106" s="1">
        <v>2.7</v>
      </c>
      <c r="L106" s="1">
        <v>0.86</v>
      </c>
      <c r="M106" s="1">
        <v>3.3</v>
      </c>
      <c r="N106" s="1">
        <v>315.0</v>
      </c>
    </row>
    <row r="107" ht="15.75" customHeight="1">
      <c r="A107" s="1">
        <v>2.0</v>
      </c>
      <c r="B107" s="1">
        <v>12.25</v>
      </c>
      <c r="C107" s="1">
        <v>1.73</v>
      </c>
      <c r="D107" s="1">
        <v>2.12</v>
      </c>
      <c r="E107" s="1">
        <v>19.0</v>
      </c>
      <c r="F107" s="1">
        <v>80.0</v>
      </c>
      <c r="G107" s="1">
        <v>1.65</v>
      </c>
      <c r="H107" s="1">
        <v>2.03</v>
      </c>
      <c r="I107" s="1">
        <v>0.37</v>
      </c>
      <c r="J107" s="1">
        <v>1.63</v>
      </c>
      <c r="K107" s="1">
        <v>3.4</v>
      </c>
      <c r="L107" s="1">
        <v>1.0</v>
      </c>
      <c r="M107" s="1">
        <v>3.17</v>
      </c>
      <c r="N107" s="1">
        <v>510.0</v>
      </c>
    </row>
    <row r="108" ht="15.75" customHeight="1">
      <c r="A108" s="1">
        <v>2.0</v>
      </c>
      <c r="B108" s="1">
        <v>12.72</v>
      </c>
      <c r="C108" s="1">
        <v>1.75</v>
      </c>
      <c r="D108" s="1">
        <v>2.28</v>
      </c>
      <c r="E108" s="1">
        <v>22.5</v>
      </c>
      <c r="F108" s="1">
        <v>84.0</v>
      </c>
      <c r="G108" s="1">
        <v>1.38</v>
      </c>
      <c r="H108" s="1">
        <v>1.76</v>
      </c>
      <c r="I108" s="1">
        <v>0.48</v>
      </c>
      <c r="J108" s="1">
        <v>1.63</v>
      </c>
      <c r="K108" s="1">
        <v>3.3</v>
      </c>
      <c r="L108" s="1">
        <v>0.88</v>
      </c>
      <c r="M108" s="1">
        <v>2.42</v>
      </c>
      <c r="N108" s="1">
        <v>488.0</v>
      </c>
    </row>
    <row r="109" ht="15.75" customHeight="1">
      <c r="A109" s="1">
        <v>2.0</v>
      </c>
      <c r="B109" s="1">
        <v>12.22</v>
      </c>
      <c r="C109" s="1">
        <v>1.29</v>
      </c>
      <c r="D109" s="1">
        <v>1.94</v>
      </c>
      <c r="E109" s="1">
        <v>19.0</v>
      </c>
      <c r="F109" s="1">
        <v>92.0</v>
      </c>
      <c r="G109" s="1">
        <v>2.36</v>
      </c>
      <c r="H109" s="1">
        <v>2.04</v>
      </c>
      <c r="I109" s="1">
        <v>0.39</v>
      </c>
      <c r="J109" s="1">
        <v>2.08</v>
      </c>
      <c r="K109" s="1">
        <v>2.7</v>
      </c>
      <c r="L109" s="1">
        <v>0.86</v>
      </c>
      <c r="M109" s="1">
        <v>3.02</v>
      </c>
      <c r="N109" s="1">
        <v>312.0</v>
      </c>
    </row>
    <row r="110" ht="15.75" customHeight="1">
      <c r="A110" s="1">
        <v>2.0</v>
      </c>
      <c r="B110" s="1">
        <v>11.61</v>
      </c>
      <c r="C110" s="1">
        <v>1.35</v>
      </c>
      <c r="D110" s="1">
        <v>2.7</v>
      </c>
      <c r="E110" s="1">
        <v>20.0</v>
      </c>
      <c r="F110" s="1">
        <v>94.0</v>
      </c>
      <c r="G110" s="1">
        <v>2.74</v>
      </c>
      <c r="H110" s="1">
        <v>2.92</v>
      </c>
      <c r="I110" s="1">
        <v>0.29</v>
      </c>
      <c r="J110" s="1">
        <v>2.49</v>
      </c>
      <c r="K110" s="1">
        <v>2.65</v>
      </c>
      <c r="L110" s="1">
        <v>0.96</v>
      </c>
      <c r="M110" s="1">
        <v>3.26</v>
      </c>
      <c r="N110" s="1">
        <v>680.0</v>
      </c>
    </row>
    <row r="111" ht="15.75" customHeight="1">
      <c r="A111" s="1">
        <v>2.0</v>
      </c>
      <c r="B111" s="1">
        <v>11.46</v>
      </c>
      <c r="C111" s="1">
        <v>3.74</v>
      </c>
      <c r="D111" s="1">
        <v>1.82</v>
      </c>
      <c r="E111" s="1">
        <v>19.5</v>
      </c>
      <c r="F111" s="1">
        <v>107.0</v>
      </c>
      <c r="G111" s="1">
        <v>3.18</v>
      </c>
      <c r="H111" s="1">
        <v>2.58</v>
      </c>
      <c r="I111" s="1">
        <v>0.24</v>
      </c>
      <c r="J111" s="1">
        <v>3.58</v>
      </c>
      <c r="K111" s="1">
        <v>2.9</v>
      </c>
      <c r="L111" s="1">
        <v>0.75</v>
      </c>
      <c r="M111" s="1">
        <v>2.81</v>
      </c>
      <c r="N111" s="1">
        <v>562.0</v>
      </c>
    </row>
    <row r="112" ht="15.75" customHeight="1">
      <c r="A112" s="1">
        <v>2.0</v>
      </c>
      <c r="B112" s="1">
        <v>12.52</v>
      </c>
      <c r="C112" s="1">
        <v>2.43</v>
      </c>
      <c r="D112" s="1">
        <v>2.17</v>
      </c>
      <c r="E112" s="1">
        <v>21.0</v>
      </c>
      <c r="F112" s="1">
        <v>88.0</v>
      </c>
      <c r="G112" s="1">
        <v>2.55</v>
      </c>
      <c r="H112" s="1">
        <v>2.27</v>
      </c>
      <c r="I112" s="1">
        <v>0.26</v>
      </c>
      <c r="J112" s="1">
        <v>1.22</v>
      </c>
      <c r="K112" s="1">
        <v>2.0</v>
      </c>
      <c r="L112" s="1">
        <v>0.9</v>
      </c>
      <c r="M112" s="1">
        <v>2.78</v>
      </c>
      <c r="N112" s="1">
        <v>325.0</v>
      </c>
    </row>
    <row r="113" ht="15.75" customHeight="1">
      <c r="A113" s="1">
        <v>2.0</v>
      </c>
      <c r="B113" s="1">
        <v>11.76</v>
      </c>
      <c r="C113" s="1">
        <v>2.68</v>
      </c>
      <c r="D113" s="1">
        <v>2.92</v>
      </c>
      <c r="E113" s="1">
        <v>20.0</v>
      </c>
      <c r="F113" s="1">
        <v>103.0</v>
      </c>
      <c r="G113" s="1">
        <v>1.75</v>
      </c>
      <c r="H113" s="1">
        <v>2.03</v>
      </c>
      <c r="I113" s="1">
        <v>0.6</v>
      </c>
      <c r="J113" s="1">
        <v>1.05</v>
      </c>
      <c r="K113" s="1">
        <v>3.8</v>
      </c>
      <c r="L113" s="1">
        <v>1.23</v>
      </c>
      <c r="M113" s="1">
        <v>2.5</v>
      </c>
      <c r="N113" s="1">
        <v>607.0</v>
      </c>
    </row>
    <row r="114" ht="15.75" customHeight="1">
      <c r="A114" s="1">
        <v>2.0</v>
      </c>
      <c r="B114" s="1">
        <v>11.41</v>
      </c>
      <c r="C114" s="1">
        <v>0.74</v>
      </c>
      <c r="D114" s="1">
        <v>2.5</v>
      </c>
      <c r="E114" s="1">
        <v>21.0</v>
      </c>
      <c r="F114" s="1">
        <v>88.0</v>
      </c>
      <c r="G114" s="1">
        <v>2.48</v>
      </c>
      <c r="H114" s="1">
        <v>2.01</v>
      </c>
      <c r="I114" s="1">
        <v>0.42</v>
      </c>
      <c r="J114" s="1">
        <v>1.44</v>
      </c>
      <c r="K114" s="1">
        <v>3.08</v>
      </c>
      <c r="L114" s="1">
        <v>1.1</v>
      </c>
      <c r="M114" s="1">
        <v>2.31</v>
      </c>
      <c r="N114" s="1">
        <v>434.0</v>
      </c>
    </row>
    <row r="115" ht="15.75" customHeight="1">
      <c r="A115" s="1">
        <v>2.0</v>
      </c>
      <c r="B115" s="1">
        <v>12.08</v>
      </c>
      <c r="C115" s="1">
        <v>1.39</v>
      </c>
      <c r="D115" s="1">
        <v>2.5</v>
      </c>
      <c r="E115" s="1">
        <v>22.5</v>
      </c>
      <c r="F115" s="1">
        <v>84.0</v>
      </c>
      <c r="G115" s="1">
        <v>2.56</v>
      </c>
      <c r="H115" s="1">
        <v>2.29</v>
      </c>
      <c r="I115" s="1">
        <v>0.43</v>
      </c>
      <c r="J115" s="1">
        <v>1.04</v>
      </c>
      <c r="K115" s="1">
        <v>2.9</v>
      </c>
      <c r="L115" s="1">
        <v>0.93</v>
      </c>
      <c r="M115" s="1">
        <v>3.19</v>
      </c>
      <c r="N115" s="1">
        <v>385.0</v>
      </c>
    </row>
    <row r="116" ht="15.75" customHeight="1">
      <c r="A116" s="1">
        <v>2.0</v>
      </c>
      <c r="B116" s="1">
        <v>11.03</v>
      </c>
      <c r="C116" s="1">
        <v>1.51</v>
      </c>
      <c r="D116" s="1">
        <v>2.2</v>
      </c>
      <c r="E116" s="1">
        <v>21.5</v>
      </c>
      <c r="F116" s="1">
        <v>85.0</v>
      </c>
      <c r="G116" s="1">
        <v>2.46</v>
      </c>
      <c r="H116" s="1">
        <v>2.17</v>
      </c>
      <c r="I116" s="1">
        <v>0.52</v>
      </c>
      <c r="J116" s="1">
        <v>2.01</v>
      </c>
      <c r="K116" s="1">
        <v>1.9</v>
      </c>
      <c r="L116" s="1">
        <v>1.71</v>
      </c>
      <c r="M116" s="1">
        <v>2.87</v>
      </c>
      <c r="N116" s="1">
        <v>407.0</v>
      </c>
    </row>
    <row r="117" ht="15.75" customHeight="1">
      <c r="A117" s="1">
        <v>2.0</v>
      </c>
      <c r="B117" s="1">
        <v>11.82</v>
      </c>
      <c r="C117" s="1">
        <v>1.47</v>
      </c>
      <c r="D117" s="1">
        <v>1.99</v>
      </c>
      <c r="E117" s="1">
        <v>20.8</v>
      </c>
      <c r="F117" s="1">
        <v>86.0</v>
      </c>
      <c r="G117" s="1">
        <v>1.98</v>
      </c>
      <c r="H117" s="1">
        <v>1.6</v>
      </c>
      <c r="I117" s="1">
        <v>0.3</v>
      </c>
      <c r="J117" s="1">
        <v>1.53</v>
      </c>
      <c r="K117" s="1">
        <v>1.95</v>
      </c>
      <c r="L117" s="1">
        <v>0.95</v>
      </c>
      <c r="M117" s="1">
        <v>3.33</v>
      </c>
      <c r="N117" s="1">
        <v>495.0</v>
      </c>
    </row>
    <row r="118" ht="15.75" customHeight="1">
      <c r="A118" s="1">
        <v>2.0</v>
      </c>
      <c r="B118" s="1">
        <v>12.42</v>
      </c>
      <c r="C118" s="1">
        <v>1.61</v>
      </c>
      <c r="D118" s="1">
        <v>2.19</v>
      </c>
      <c r="E118" s="1">
        <v>22.5</v>
      </c>
      <c r="F118" s="1">
        <v>108.0</v>
      </c>
      <c r="G118" s="1">
        <v>2.0</v>
      </c>
      <c r="H118" s="1">
        <v>2.09</v>
      </c>
      <c r="I118" s="1">
        <v>0.34</v>
      </c>
      <c r="J118" s="1">
        <v>1.61</v>
      </c>
      <c r="K118" s="1">
        <v>2.06</v>
      </c>
      <c r="L118" s="1">
        <v>1.06</v>
      </c>
      <c r="M118" s="1">
        <v>2.96</v>
      </c>
      <c r="N118" s="1">
        <v>345.0</v>
      </c>
    </row>
    <row r="119" ht="15.75" customHeight="1">
      <c r="A119" s="1">
        <v>2.0</v>
      </c>
      <c r="B119" s="1">
        <v>12.77</v>
      </c>
      <c r="C119" s="1">
        <v>3.43</v>
      </c>
      <c r="D119" s="1">
        <v>1.98</v>
      </c>
      <c r="E119" s="1">
        <v>16.0</v>
      </c>
      <c r="F119" s="1">
        <v>80.0</v>
      </c>
      <c r="G119" s="1">
        <v>1.63</v>
      </c>
      <c r="H119" s="1">
        <v>1.25</v>
      </c>
      <c r="I119" s="1">
        <v>0.43</v>
      </c>
      <c r="J119" s="1">
        <v>0.83</v>
      </c>
      <c r="K119" s="1">
        <v>3.4</v>
      </c>
      <c r="L119" s="1">
        <v>0.7</v>
      </c>
      <c r="M119" s="1">
        <v>2.12</v>
      </c>
      <c r="N119" s="1">
        <v>372.0</v>
      </c>
    </row>
    <row r="120" ht="15.75" customHeight="1">
      <c r="A120" s="1">
        <v>2.0</v>
      </c>
      <c r="B120" s="1">
        <v>12.0</v>
      </c>
      <c r="C120" s="1">
        <v>3.43</v>
      </c>
      <c r="D120" s="1">
        <v>2.0</v>
      </c>
      <c r="E120" s="1">
        <v>19.0</v>
      </c>
      <c r="F120" s="1">
        <v>87.0</v>
      </c>
      <c r="G120" s="1">
        <v>2.0</v>
      </c>
      <c r="H120" s="1">
        <v>1.64</v>
      </c>
      <c r="I120" s="1">
        <v>0.37</v>
      </c>
      <c r="J120" s="1">
        <v>1.87</v>
      </c>
      <c r="K120" s="1">
        <v>1.28</v>
      </c>
      <c r="L120" s="1">
        <v>0.93</v>
      </c>
      <c r="M120" s="1">
        <v>3.05</v>
      </c>
      <c r="N120" s="1">
        <v>564.0</v>
      </c>
    </row>
    <row r="121" ht="15.75" customHeight="1">
      <c r="A121" s="1">
        <v>2.0</v>
      </c>
      <c r="B121" s="1">
        <v>11.45</v>
      </c>
      <c r="C121" s="1">
        <v>2.4</v>
      </c>
      <c r="D121" s="1">
        <v>2.42</v>
      </c>
      <c r="E121" s="1">
        <v>20.0</v>
      </c>
      <c r="F121" s="1">
        <v>96.0</v>
      </c>
      <c r="G121" s="1">
        <v>2.9</v>
      </c>
      <c r="H121" s="1">
        <v>2.79</v>
      </c>
      <c r="I121" s="1">
        <v>0.32</v>
      </c>
      <c r="J121" s="1">
        <v>1.83</v>
      </c>
      <c r="K121" s="1">
        <v>3.25</v>
      </c>
      <c r="L121" s="1">
        <v>0.8</v>
      </c>
      <c r="M121" s="1">
        <v>3.39</v>
      </c>
      <c r="N121" s="1">
        <v>625.0</v>
      </c>
    </row>
    <row r="122" ht="15.75" customHeight="1">
      <c r="A122" s="1">
        <v>2.0</v>
      </c>
      <c r="B122" s="1">
        <v>11.56</v>
      </c>
      <c r="C122" s="1">
        <v>2.05</v>
      </c>
      <c r="D122" s="1">
        <v>3.23</v>
      </c>
      <c r="E122" s="1">
        <v>28.5</v>
      </c>
      <c r="F122" s="1">
        <v>119.0</v>
      </c>
      <c r="G122" s="1">
        <v>3.18</v>
      </c>
      <c r="H122" s="1">
        <v>5.08</v>
      </c>
      <c r="I122" s="1">
        <v>0.47</v>
      </c>
      <c r="J122" s="1">
        <v>1.87</v>
      </c>
      <c r="K122" s="1">
        <v>6.0</v>
      </c>
      <c r="L122" s="1">
        <v>0.93</v>
      </c>
      <c r="M122" s="1">
        <v>3.69</v>
      </c>
      <c r="N122" s="1">
        <v>465.0</v>
      </c>
    </row>
    <row r="123" ht="15.75" customHeight="1">
      <c r="A123" s="1">
        <v>2.0</v>
      </c>
      <c r="B123" s="1">
        <v>12.42</v>
      </c>
      <c r="C123" s="1">
        <v>4.43</v>
      </c>
      <c r="D123" s="1">
        <v>2.73</v>
      </c>
      <c r="E123" s="1">
        <v>26.5</v>
      </c>
      <c r="F123" s="1">
        <v>102.0</v>
      </c>
      <c r="G123" s="1">
        <v>2.2</v>
      </c>
      <c r="H123" s="1">
        <v>2.13</v>
      </c>
      <c r="I123" s="1">
        <v>0.43</v>
      </c>
      <c r="J123" s="1">
        <v>1.71</v>
      </c>
      <c r="K123" s="1">
        <v>2.08</v>
      </c>
      <c r="L123" s="1">
        <v>0.92</v>
      </c>
      <c r="M123" s="1">
        <v>3.12</v>
      </c>
      <c r="N123" s="1">
        <v>365.0</v>
      </c>
    </row>
    <row r="124" ht="15.75" customHeight="1">
      <c r="A124" s="1">
        <v>2.0</v>
      </c>
      <c r="B124" s="1">
        <v>13.05</v>
      </c>
      <c r="C124" s="1">
        <v>5.8</v>
      </c>
      <c r="D124" s="1">
        <v>2.13</v>
      </c>
      <c r="E124" s="1">
        <v>21.5</v>
      </c>
      <c r="F124" s="1">
        <v>86.0</v>
      </c>
      <c r="G124" s="1">
        <v>2.62</v>
      </c>
      <c r="H124" s="1">
        <v>2.65</v>
      </c>
      <c r="I124" s="1">
        <v>0.3</v>
      </c>
      <c r="J124" s="1">
        <v>2.01</v>
      </c>
      <c r="K124" s="1">
        <v>2.6</v>
      </c>
      <c r="L124" s="1">
        <v>0.73</v>
      </c>
      <c r="M124" s="1">
        <v>3.1</v>
      </c>
      <c r="N124" s="1">
        <v>380.0</v>
      </c>
    </row>
    <row r="125" ht="15.75" customHeight="1">
      <c r="A125" s="1">
        <v>2.0</v>
      </c>
      <c r="B125" s="1">
        <v>11.87</v>
      </c>
      <c r="C125" s="1">
        <v>4.31</v>
      </c>
      <c r="D125" s="1">
        <v>2.39</v>
      </c>
      <c r="E125" s="1">
        <v>21.0</v>
      </c>
      <c r="F125" s="1">
        <v>82.0</v>
      </c>
      <c r="G125" s="1">
        <v>2.86</v>
      </c>
      <c r="H125" s="1">
        <v>3.03</v>
      </c>
      <c r="I125" s="1">
        <v>0.21</v>
      </c>
      <c r="J125" s="1">
        <v>2.91</v>
      </c>
      <c r="K125" s="1">
        <v>2.8</v>
      </c>
      <c r="L125" s="1">
        <v>0.75</v>
      </c>
      <c r="M125" s="1">
        <v>3.64</v>
      </c>
      <c r="N125" s="1">
        <v>380.0</v>
      </c>
    </row>
    <row r="126" ht="15.75" customHeight="1">
      <c r="A126" s="1">
        <v>2.0</v>
      </c>
      <c r="B126" s="1">
        <v>12.07</v>
      </c>
      <c r="C126" s="1">
        <v>2.16</v>
      </c>
      <c r="D126" s="1">
        <v>2.17</v>
      </c>
      <c r="E126" s="1">
        <v>21.0</v>
      </c>
      <c r="F126" s="1">
        <v>85.0</v>
      </c>
      <c r="G126" s="1">
        <v>2.6</v>
      </c>
      <c r="H126" s="1">
        <v>2.65</v>
      </c>
      <c r="I126" s="1">
        <v>0.37</v>
      </c>
      <c r="J126" s="1">
        <v>1.35</v>
      </c>
      <c r="K126" s="1">
        <v>2.76</v>
      </c>
      <c r="L126" s="1">
        <v>0.86</v>
      </c>
      <c r="M126" s="1">
        <v>3.28</v>
      </c>
      <c r="N126" s="1">
        <v>378.0</v>
      </c>
    </row>
    <row r="127" ht="15.75" customHeight="1">
      <c r="A127" s="1">
        <v>2.0</v>
      </c>
      <c r="B127" s="1">
        <v>12.43</v>
      </c>
      <c r="C127" s="1">
        <v>1.53</v>
      </c>
      <c r="D127" s="1">
        <v>2.29</v>
      </c>
      <c r="E127" s="1">
        <v>21.5</v>
      </c>
      <c r="F127" s="1">
        <v>86.0</v>
      </c>
      <c r="G127" s="1">
        <v>2.74</v>
      </c>
      <c r="H127" s="1">
        <v>3.15</v>
      </c>
      <c r="I127" s="1">
        <v>0.39</v>
      </c>
      <c r="J127" s="1">
        <v>1.77</v>
      </c>
      <c r="K127" s="1">
        <v>3.94</v>
      </c>
      <c r="L127" s="1">
        <v>0.69</v>
      </c>
      <c r="M127" s="1">
        <v>2.84</v>
      </c>
      <c r="N127" s="1">
        <v>352.0</v>
      </c>
    </row>
    <row r="128" ht="15.75" customHeight="1">
      <c r="A128" s="1">
        <v>2.0</v>
      </c>
      <c r="B128" s="1">
        <v>11.79</v>
      </c>
      <c r="C128" s="1">
        <v>2.13</v>
      </c>
      <c r="D128" s="1">
        <v>2.78</v>
      </c>
      <c r="E128" s="1">
        <v>28.5</v>
      </c>
      <c r="F128" s="1">
        <v>92.0</v>
      </c>
      <c r="G128" s="1">
        <v>2.13</v>
      </c>
      <c r="H128" s="1">
        <v>2.24</v>
      </c>
      <c r="I128" s="1">
        <v>0.58</v>
      </c>
      <c r="J128" s="1">
        <v>1.76</v>
      </c>
      <c r="K128" s="1">
        <v>3.0</v>
      </c>
      <c r="L128" s="1">
        <v>0.97</v>
      </c>
      <c r="M128" s="1">
        <v>2.44</v>
      </c>
      <c r="N128" s="1">
        <v>466.0</v>
      </c>
    </row>
    <row r="129" ht="15.75" customHeight="1">
      <c r="A129" s="1">
        <v>2.0</v>
      </c>
      <c r="B129" s="1">
        <v>12.37</v>
      </c>
      <c r="C129" s="1">
        <v>1.63</v>
      </c>
      <c r="D129" s="1">
        <v>2.3</v>
      </c>
      <c r="E129" s="1">
        <v>24.5</v>
      </c>
      <c r="F129" s="1">
        <v>88.0</v>
      </c>
      <c r="G129" s="1">
        <v>2.22</v>
      </c>
      <c r="H129" s="1">
        <v>2.45</v>
      </c>
      <c r="I129" s="1">
        <v>0.4</v>
      </c>
      <c r="J129" s="1">
        <v>1.9</v>
      </c>
      <c r="K129" s="1">
        <v>2.12</v>
      </c>
      <c r="L129" s="1">
        <v>0.89</v>
      </c>
      <c r="M129" s="1">
        <v>2.78</v>
      </c>
      <c r="N129" s="1">
        <v>342.0</v>
      </c>
    </row>
    <row r="130" ht="15.75" customHeight="1">
      <c r="A130" s="1">
        <v>2.0</v>
      </c>
      <c r="B130" s="1">
        <v>12.04</v>
      </c>
      <c r="C130" s="1">
        <v>4.3</v>
      </c>
      <c r="D130" s="1">
        <v>2.38</v>
      </c>
      <c r="E130" s="1">
        <v>22.0</v>
      </c>
      <c r="F130" s="1">
        <v>80.0</v>
      </c>
      <c r="G130" s="1">
        <v>2.1</v>
      </c>
      <c r="H130" s="1">
        <v>1.75</v>
      </c>
      <c r="I130" s="1">
        <v>0.42</v>
      </c>
      <c r="J130" s="1">
        <v>1.35</v>
      </c>
      <c r="K130" s="1">
        <v>2.6</v>
      </c>
      <c r="L130" s="1">
        <v>0.79</v>
      </c>
      <c r="M130" s="1">
        <v>2.57</v>
      </c>
      <c r="N130" s="1">
        <v>580.0</v>
      </c>
    </row>
    <row r="131" ht="15.75" customHeight="1">
      <c r="A131" s="1">
        <v>3.0</v>
      </c>
      <c r="B131" s="1">
        <v>12.86</v>
      </c>
      <c r="C131" s="1">
        <v>1.35</v>
      </c>
      <c r="D131" s="1">
        <v>2.32</v>
      </c>
      <c r="E131" s="1">
        <v>18.0</v>
      </c>
      <c r="F131" s="1">
        <v>122.0</v>
      </c>
      <c r="G131" s="1">
        <v>1.51</v>
      </c>
      <c r="H131" s="1">
        <v>1.25</v>
      </c>
      <c r="I131" s="1">
        <v>0.21</v>
      </c>
      <c r="J131" s="1">
        <v>0.94</v>
      </c>
      <c r="K131" s="1">
        <v>4.1</v>
      </c>
      <c r="L131" s="1">
        <v>0.76</v>
      </c>
      <c r="M131" s="1">
        <v>1.29</v>
      </c>
      <c r="N131" s="1">
        <v>630.0</v>
      </c>
    </row>
    <row r="132" ht="15.75" customHeight="1">
      <c r="A132" s="1">
        <v>3.0</v>
      </c>
      <c r="B132" s="1">
        <v>12.88</v>
      </c>
      <c r="C132" s="1">
        <v>2.99</v>
      </c>
      <c r="D132" s="1">
        <v>2.4</v>
      </c>
      <c r="E132" s="1">
        <v>20.0</v>
      </c>
      <c r="F132" s="1">
        <v>104.0</v>
      </c>
      <c r="G132" s="1">
        <v>1.3</v>
      </c>
      <c r="H132" s="1">
        <v>1.22</v>
      </c>
      <c r="I132" s="1">
        <v>0.24</v>
      </c>
      <c r="J132" s="1">
        <v>0.83</v>
      </c>
      <c r="K132" s="1">
        <v>5.4</v>
      </c>
      <c r="L132" s="1">
        <v>0.74</v>
      </c>
      <c r="M132" s="1">
        <v>1.42</v>
      </c>
      <c r="N132" s="1">
        <v>530.0</v>
      </c>
    </row>
    <row r="133" ht="15.75" customHeight="1">
      <c r="A133" s="1">
        <v>3.0</v>
      </c>
      <c r="B133" s="1">
        <v>12.81</v>
      </c>
      <c r="C133" s="1">
        <v>2.31</v>
      </c>
      <c r="D133" s="1">
        <v>2.4</v>
      </c>
      <c r="E133" s="1">
        <v>24.0</v>
      </c>
      <c r="F133" s="1">
        <v>98.0</v>
      </c>
      <c r="G133" s="1">
        <v>1.15</v>
      </c>
      <c r="H133" s="1">
        <v>1.09</v>
      </c>
      <c r="I133" s="1">
        <v>0.27</v>
      </c>
      <c r="J133" s="1">
        <v>0.83</v>
      </c>
      <c r="K133" s="1">
        <v>5.7</v>
      </c>
      <c r="L133" s="1">
        <v>0.66</v>
      </c>
      <c r="M133" s="1">
        <v>1.36</v>
      </c>
      <c r="N133" s="1">
        <v>560.0</v>
      </c>
    </row>
    <row r="134" ht="15.75" customHeight="1">
      <c r="A134" s="1">
        <v>3.0</v>
      </c>
      <c r="B134" s="1">
        <v>12.7</v>
      </c>
      <c r="C134" s="1">
        <v>3.55</v>
      </c>
      <c r="D134" s="1">
        <v>2.36</v>
      </c>
      <c r="E134" s="1">
        <v>21.5</v>
      </c>
      <c r="F134" s="1">
        <v>106.0</v>
      </c>
      <c r="G134" s="1">
        <v>1.7</v>
      </c>
      <c r="H134" s="1">
        <v>1.2</v>
      </c>
      <c r="I134" s="1">
        <v>0.17</v>
      </c>
      <c r="J134" s="1">
        <v>0.84</v>
      </c>
      <c r="K134" s="1">
        <v>5.0</v>
      </c>
      <c r="L134" s="1">
        <v>0.78</v>
      </c>
      <c r="M134" s="1">
        <v>1.29</v>
      </c>
      <c r="N134" s="1">
        <v>600.0</v>
      </c>
    </row>
    <row r="135" ht="15.75" customHeight="1">
      <c r="A135" s="1">
        <v>3.0</v>
      </c>
      <c r="B135" s="1">
        <v>12.51</v>
      </c>
      <c r="C135" s="1">
        <v>1.24</v>
      </c>
      <c r="D135" s="1">
        <v>2.25</v>
      </c>
      <c r="E135" s="1">
        <v>17.5</v>
      </c>
      <c r="F135" s="1">
        <v>85.0</v>
      </c>
      <c r="G135" s="1">
        <v>2.0</v>
      </c>
      <c r="H135" s="1">
        <v>0.58</v>
      </c>
      <c r="I135" s="1">
        <v>0.6</v>
      </c>
      <c r="J135" s="1">
        <v>1.25</v>
      </c>
      <c r="K135" s="1">
        <v>5.45</v>
      </c>
      <c r="L135" s="1">
        <v>0.75</v>
      </c>
      <c r="M135" s="1">
        <v>1.51</v>
      </c>
      <c r="N135" s="1">
        <v>650.0</v>
      </c>
    </row>
    <row r="136" ht="15.75" customHeight="1">
      <c r="A136" s="1">
        <v>3.0</v>
      </c>
      <c r="B136" s="1">
        <v>12.6</v>
      </c>
      <c r="C136" s="1">
        <v>2.46</v>
      </c>
      <c r="D136" s="1">
        <v>2.2</v>
      </c>
      <c r="E136" s="1">
        <v>18.5</v>
      </c>
      <c r="F136" s="1">
        <v>94.0</v>
      </c>
      <c r="G136" s="1">
        <v>1.62</v>
      </c>
      <c r="H136" s="1">
        <v>0.66</v>
      </c>
      <c r="I136" s="1">
        <v>0.63</v>
      </c>
      <c r="J136" s="1">
        <v>0.94</v>
      </c>
      <c r="K136" s="1">
        <v>7.1</v>
      </c>
      <c r="L136" s="1">
        <v>0.73</v>
      </c>
      <c r="M136" s="1">
        <v>1.58</v>
      </c>
      <c r="N136" s="1">
        <v>695.0</v>
      </c>
    </row>
    <row r="137" ht="15.75" customHeight="1">
      <c r="A137" s="1">
        <v>3.0</v>
      </c>
      <c r="B137" s="1">
        <v>12.25</v>
      </c>
      <c r="C137" s="1">
        <v>4.72</v>
      </c>
      <c r="D137" s="1">
        <v>2.54</v>
      </c>
      <c r="E137" s="1">
        <v>21.0</v>
      </c>
      <c r="F137" s="1">
        <v>89.0</v>
      </c>
      <c r="G137" s="1">
        <v>1.38</v>
      </c>
      <c r="H137" s="1">
        <v>0.47</v>
      </c>
      <c r="I137" s="1">
        <v>0.53</v>
      </c>
      <c r="J137" s="1">
        <v>0.8</v>
      </c>
      <c r="K137" s="1">
        <v>3.85</v>
      </c>
      <c r="L137" s="1">
        <v>0.75</v>
      </c>
      <c r="M137" s="1">
        <v>1.27</v>
      </c>
      <c r="N137" s="1">
        <v>720.0</v>
      </c>
    </row>
    <row r="138" ht="15.75" customHeight="1">
      <c r="A138" s="1">
        <v>3.0</v>
      </c>
      <c r="B138" s="1">
        <v>12.53</v>
      </c>
      <c r="C138" s="1">
        <v>5.51</v>
      </c>
      <c r="D138" s="1">
        <v>2.64</v>
      </c>
      <c r="E138" s="1">
        <v>25.0</v>
      </c>
      <c r="F138" s="1">
        <v>96.0</v>
      </c>
      <c r="G138" s="1">
        <v>1.79</v>
      </c>
      <c r="H138" s="1">
        <v>0.6</v>
      </c>
      <c r="I138" s="1">
        <v>0.63</v>
      </c>
      <c r="J138" s="1">
        <v>1.1</v>
      </c>
      <c r="K138" s="1">
        <v>5.0</v>
      </c>
      <c r="L138" s="1">
        <v>0.82</v>
      </c>
      <c r="M138" s="1">
        <v>1.69</v>
      </c>
      <c r="N138" s="1">
        <v>515.0</v>
      </c>
    </row>
    <row r="139" ht="15.75" customHeight="1">
      <c r="A139" s="1">
        <v>3.0</v>
      </c>
      <c r="B139" s="1">
        <v>13.49</v>
      </c>
      <c r="C139" s="1">
        <v>3.59</v>
      </c>
      <c r="D139" s="1">
        <v>2.19</v>
      </c>
      <c r="E139" s="1">
        <v>19.5</v>
      </c>
      <c r="F139" s="1">
        <v>88.0</v>
      </c>
      <c r="G139" s="1">
        <v>1.62</v>
      </c>
      <c r="H139" s="1">
        <v>0.48</v>
      </c>
      <c r="I139" s="1">
        <v>0.58</v>
      </c>
      <c r="J139" s="1">
        <v>0.88</v>
      </c>
      <c r="K139" s="1">
        <v>5.7</v>
      </c>
      <c r="L139" s="1">
        <v>0.81</v>
      </c>
      <c r="M139" s="1">
        <v>1.82</v>
      </c>
      <c r="N139" s="1">
        <v>580.0</v>
      </c>
    </row>
    <row r="140" ht="15.75" customHeight="1">
      <c r="A140" s="1">
        <v>3.0</v>
      </c>
      <c r="B140" s="1">
        <v>12.84</v>
      </c>
      <c r="C140" s="1">
        <v>2.96</v>
      </c>
      <c r="D140" s="1">
        <v>2.61</v>
      </c>
      <c r="E140" s="1">
        <v>24.0</v>
      </c>
      <c r="F140" s="1">
        <v>101.0</v>
      </c>
      <c r="G140" s="1">
        <v>2.32</v>
      </c>
      <c r="H140" s="1">
        <v>0.6</v>
      </c>
      <c r="I140" s="1">
        <v>0.53</v>
      </c>
      <c r="J140" s="1">
        <v>0.81</v>
      </c>
      <c r="K140" s="1">
        <v>4.92</v>
      </c>
      <c r="L140" s="1">
        <v>0.89</v>
      </c>
      <c r="M140" s="1">
        <v>2.15</v>
      </c>
      <c r="N140" s="1">
        <v>590.0</v>
      </c>
    </row>
    <row r="141" ht="15.75" customHeight="1">
      <c r="A141" s="1">
        <v>3.0</v>
      </c>
      <c r="B141" s="1">
        <v>12.93</v>
      </c>
      <c r="C141" s="1">
        <v>2.81</v>
      </c>
      <c r="D141" s="1">
        <v>2.7</v>
      </c>
      <c r="E141" s="1">
        <v>21.0</v>
      </c>
      <c r="F141" s="1">
        <v>96.0</v>
      </c>
      <c r="G141" s="1">
        <v>1.54</v>
      </c>
      <c r="H141" s="1">
        <v>0.5</v>
      </c>
      <c r="I141" s="1">
        <v>0.53</v>
      </c>
      <c r="J141" s="1">
        <v>0.75</v>
      </c>
      <c r="K141" s="1">
        <v>4.6</v>
      </c>
      <c r="L141" s="1">
        <v>0.77</v>
      </c>
      <c r="M141" s="1">
        <v>2.31</v>
      </c>
      <c r="N141" s="1">
        <v>600.0</v>
      </c>
    </row>
    <row r="142" ht="15.75" customHeight="1">
      <c r="A142" s="1">
        <v>3.0</v>
      </c>
      <c r="B142" s="1">
        <v>13.36</v>
      </c>
      <c r="C142" s="1">
        <v>2.56</v>
      </c>
      <c r="D142" s="1">
        <v>2.35</v>
      </c>
      <c r="E142" s="1">
        <v>20.0</v>
      </c>
      <c r="F142" s="1">
        <v>89.0</v>
      </c>
      <c r="G142" s="1">
        <v>1.4</v>
      </c>
      <c r="H142" s="1">
        <v>0.5</v>
      </c>
      <c r="I142" s="1">
        <v>0.37</v>
      </c>
      <c r="J142" s="1">
        <v>0.64</v>
      </c>
      <c r="K142" s="1">
        <v>5.6</v>
      </c>
      <c r="L142" s="1">
        <v>0.7</v>
      </c>
      <c r="M142" s="1">
        <v>2.47</v>
      </c>
      <c r="N142" s="1">
        <v>780.0</v>
      </c>
    </row>
    <row r="143" ht="15.75" customHeight="1">
      <c r="A143" s="1">
        <v>3.0</v>
      </c>
      <c r="B143" s="1">
        <v>13.52</v>
      </c>
      <c r="C143" s="1">
        <v>3.17</v>
      </c>
      <c r="D143" s="1">
        <v>2.72</v>
      </c>
      <c r="E143" s="1">
        <v>23.5</v>
      </c>
      <c r="F143" s="1">
        <v>97.0</v>
      </c>
      <c r="G143" s="1">
        <v>1.55</v>
      </c>
      <c r="H143" s="1">
        <v>0.52</v>
      </c>
      <c r="I143" s="1">
        <v>0.5</v>
      </c>
      <c r="J143" s="1">
        <v>0.55</v>
      </c>
      <c r="K143" s="1">
        <v>4.35</v>
      </c>
      <c r="L143" s="1">
        <v>0.89</v>
      </c>
      <c r="M143" s="1">
        <v>2.06</v>
      </c>
      <c r="N143" s="1">
        <v>520.0</v>
      </c>
    </row>
    <row r="144" ht="15.75" customHeight="1">
      <c r="A144" s="1">
        <v>3.0</v>
      </c>
      <c r="B144" s="1">
        <v>13.62</v>
      </c>
      <c r="C144" s="1">
        <v>4.95</v>
      </c>
      <c r="D144" s="1">
        <v>2.35</v>
      </c>
      <c r="E144" s="1">
        <v>20.0</v>
      </c>
      <c r="F144" s="1">
        <v>92.0</v>
      </c>
      <c r="G144" s="1">
        <v>2.0</v>
      </c>
      <c r="H144" s="1">
        <v>0.8</v>
      </c>
      <c r="I144" s="1">
        <v>0.47</v>
      </c>
      <c r="J144" s="1">
        <v>1.02</v>
      </c>
      <c r="K144" s="1">
        <v>4.4</v>
      </c>
      <c r="L144" s="1">
        <v>0.91</v>
      </c>
      <c r="M144" s="1">
        <v>2.05</v>
      </c>
      <c r="N144" s="1">
        <v>550.0</v>
      </c>
    </row>
    <row r="145" ht="15.75" customHeight="1">
      <c r="A145" s="1">
        <v>3.0</v>
      </c>
      <c r="B145" s="1">
        <v>12.25</v>
      </c>
      <c r="C145" s="1">
        <v>3.88</v>
      </c>
      <c r="D145" s="1">
        <v>2.2</v>
      </c>
      <c r="E145" s="1">
        <v>18.5</v>
      </c>
      <c r="F145" s="1">
        <v>112.0</v>
      </c>
      <c r="G145" s="1">
        <v>1.38</v>
      </c>
      <c r="H145" s="1">
        <v>0.78</v>
      </c>
      <c r="I145" s="1">
        <v>0.29</v>
      </c>
      <c r="J145" s="1">
        <v>1.14</v>
      </c>
      <c r="K145" s="1">
        <v>8.21</v>
      </c>
      <c r="L145" s="1">
        <v>0.65</v>
      </c>
      <c r="M145" s="1">
        <v>2.0</v>
      </c>
      <c r="N145" s="1">
        <v>855.0</v>
      </c>
    </row>
    <row r="146" ht="15.75" customHeight="1">
      <c r="A146" s="1">
        <v>3.0</v>
      </c>
      <c r="B146" s="1">
        <v>13.16</v>
      </c>
      <c r="C146" s="1">
        <v>3.57</v>
      </c>
      <c r="D146" s="1">
        <v>2.15</v>
      </c>
      <c r="E146" s="1">
        <v>21.0</v>
      </c>
      <c r="F146" s="1">
        <v>102.0</v>
      </c>
      <c r="G146" s="1">
        <v>1.5</v>
      </c>
      <c r="H146" s="1">
        <v>0.55</v>
      </c>
      <c r="I146" s="1">
        <v>0.43</v>
      </c>
      <c r="J146" s="1">
        <v>1.3</v>
      </c>
      <c r="K146" s="1">
        <v>4.0</v>
      </c>
      <c r="L146" s="1">
        <v>0.6</v>
      </c>
      <c r="M146" s="1">
        <v>1.68</v>
      </c>
      <c r="N146" s="1">
        <v>830.0</v>
      </c>
    </row>
    <row r="147" ht="15.75" customHeight="1">
      <c r="A147" s="1">
        <v>3.0</v>
      </c>
      <c r="B147" s="1">
        <v>13.88</v>
      </c>
      <c r="C147" s="1">
        <v>5.04</v>
      </c>
      <c r="D147" s="1">
        <v>2.23</v>
      </c>
      <c r="E147" s="1">
        <v>20.0</v>
      </c>
      <c r="F147" s="1">
        <v>80.0</v>
      </c>
      <c r="G147" s="1">
        <v>0.98</v>
      </c>
      <c r="H147" s="1">
        <v>0.34</v>
      </c>
      <c r="I147" s="1">
        <v>0.4</v>
      </c>
      <c r="J147" s="1">
        <v>0.68</v>
      </c>
      <c r="K147" s="1">
        <v>4.9</v>
      </c>
      <c r="L147" s="1">
        <v>0.58</v>
      </c>
      <c r="M147" s="1">
        <v>1.33</v>
      </c>
      <c r="N147" s="1">
        <v>415.0</v>
      </c>
    </row>
    <row r="148" ht="15.75" customHeight="1">
      <c r="A148" s="1">
        <v>3.0</v>
      </c>
      <c r="B148" s="1">
        <v>12.87</v>
      </c>
      <c r="C148" s="1">
        <v>4.61</v>
      </c>
      <c r="D148" s="1">
        <v>2.48</v>
      </c>
      <c r="E148" s="1">
        <v>21.5</v>
      </c>
      <c r="F148" s="1">
        <v>86.0</v>
      </c>
      <c r="G148" s="1">
        <v>1.7</v>
      </c>
      <c r="H148" s="1">
        <v>0.65</v>
      </c>
      <c r="I148" s="1">
        <v>0.47</v>
      </c>
      <c r="J148" s="1">
        <v>0.86</v>
      </c>
      <c r="K148" s="1">
        <v>7.65</v>
      </c>
      <c r="L148" s="1">
        <v>0.54</v>
      </c>
      <c r="M148" s="1">
        <v>1.86</v>
      </c>
      <c r="N148" s="1">
        <v>625.0</v>
      </c>
    </row>
    <row r="149" ht="15.75" customHeight="1">
      <c r="A149" s="1">
        <v>3.0</v>
      </c>
      <c r="B149" s="1">
        <v>13.32</v>
      </c>
      <c r="C149" s="1">
        <v>3.24</v>
      </c>
      <c r="D149" s="1">
        <v>2.38</v>
      </c>
      <c r="E149" s="1">
        <v>21.5</v>
      </c>
      <c r="F149" s="1">
        <v>92.0</v>
      </c>
      <c r="G149" s="1">
        <v>1.93</v>
      </c>
      <c r="H149" s="1">
        <v>0.76</v>
      </c>
      <c r="I149" s="1">
        <v>0.45</v>
      </c>
      <c r="J149" s="1">
        <v>1.25</v>
      </c>
      <c r="K149" s="1">
        <v>8.42</v>
      </c>
      <c r="L149" s="1">
        <v>0.55</v>
      </c>
      <c r="M149" s="1">
        <v>1.62</v>
      </c>
      <c r="N149" s="1">
        <v>650.0</v>
      </c>
    </row>
    <row r="150" ht="15.75" customHeight="1">
      <c r="A150" s="1">
        <v>3.0</v>
      </c>
      <c r="B150" s="1">
        <v>13.08</v>
      </c>
      <c r="C150" s="1">
        <v>3.9</v>
      </c>
      <c r="D150" s="1">
        <v>2.36</v>
      </c>
      <c r="E150" s="1">
        <v>21.5</v>
      </c>
      <c r="F150" s="1">
        <v>113.0</v>
      </c>
      <c r="G150" s="1">
        <v>1.41</v>
      </c>
      <c r="H150" s="1">
        <v>1.39</v>
      </c>
      <c r="I150" s="1">
        <v>0.34</v>
      </c>
      <c r="J150" s="1">
        <v>1.14</v>
      </c>
      <c r="K150" s="1">
        <v>9.4</v>
      </c>
      <c r="L150" s="1">
        <v>0.57</v>
      </c>
      <c r="M150" s="1">
        <v>1.33</v>
      </c>
      <c r="N150" s="1">
        <v>550.0</v>
      </c>
    </row>
    <row r="151" ht="15.75" customHeight="1">
      <c r="A151" s="1">
        <v>3.0</v>
      </c>
      <c r="B151" s="1">
        <v>13.5</v>
      </c>
      <c r="C151" s="1">
        <v>3.12</v>
      </c>
      <c r="D151" s="1">
        <v>2.62</v>
      </c>
      <c r="E151" s="1">
        <v>24.0</v>
      </c>
      <c r="F151" s="1">
        <v>123.0</v>
      </c>
      <c r="G151" s="1">
        <v>1.4</v>
      </c>
      <c r="H151" s="1">
        <v>1.57</v>
      </c>
      <c r="I151" s="1">
        <v>0.22</v>
      </c>
      <c r="J151" s="1">
        <v>1.25</v>
      </c>
      <c r="K151" s="1">
        <v>8.6</v>
      </c>
      <c r="L151" s="1">
        <v>0.59</v>
      </c>
      <c r="M151" s="1">
        <v>1.3</v>
      </c>
      <c r="N151" s="1">
        <v>500.0</v>
      </c>
    </row>
    <row r="152" ht="15.75" customHeight="1">
      <c r="A152" s="1">
        <v>3.0</v>
      </c>
      <c r="B152" s="1">
        <v>12.79</v>
      </c>
      <c r="C152" s="1">
        <v>2.67</v>
      </c>
      <c r="D152" s="1">
        <v>2.48</v>
      </c>
      <c r="E152" s="1">
        <v>22.0</v>
      </c>
      <c r="F152" s="1">
        <v>112.0</v>
      </c>
      <c r="G152" s="1">
        <v>1.48</v>
      </c>
      <c r="H152" s="1">
        <v>1.36</v>
      </c>
      <c r="I152" s="1">
        <v>0.24</v>
      </c>
      <c r="J152" s="1">
        <v>1.26</v>
      </c>
      <c r="K152" s="1">
        <v>10.8</v>
      </c>
      <c r="L152" s="1">
        <v>0.48</v>
      </c>
      <c r="M152" s="1">
        <v>1.47</v>
      </c>
      <c r="N152" s="1">
        <v>480.0</v>
      </c>
    </row>
    <row r="153" ht="15.75" customHeight="1">
      <c r="A153" s="1">
        <v>3.0</v>
      </c>
      <c r="B153" s="1">
        <v>13.11</v>
      </c>
      <c r="C153" s="1">
        <v>1.9</v>
      </c>
      <c r="D153" s="1">
        <v>2.75</v>
      </c>
      <c r="E153" s="1">
        <v>25.5</v>
      </c>
      <c r="F153" s="1">
        <v>116.0</v>
      </c>
      <c r="G153" s="1">
        <v>2.2</v>
      </c>
      <c r="H153" s="1">
        <v>1.28</v>
      </c>
      <c r="I153" s="1">
        <v>0.26</v>
      </c>
      <c r="J153" s="1">
        <v>1.56</v>
      </c>
      <c r="K153" s="1">
        <v>7.1</v>
      </c>
      <c r="L153" s="1">
        <v>0.61</v>
      </c>
      <c r="M153" s="1">
        <v>1.33</v>
      </c>
      <c r="N153" s="1">
        <v>425.0</v>
      </c>
    </row>
    <row r="154" ht="15.75" customHeight="1">
      <c r="A154" s="1">
        <v>3.0</v>
      </c>
      <c r="B154" s="1">
        <v>13.23</v>
      </c>
      <c r="C154" s="1">
        <v>3.3</v>
      </c>
      <c r="D154" s="1">
        <v>2.28</v>
      </c>
      <c r="E154" s="1">
        <v>18.5</v>
      </c>
      <c r="F154" s="1">
        <v>98.0</v>
      </c>
      <c r="G154" s="1">
        <v>1.8</v>
      </c>
      <c r="H154" s="1">
        <v>0.83</v>
      </c>
      <c r="I154" s="1">
        <v>0.61</v>
      </c>
      <c r="J154" s="1">
        <v>1.87</v>
      </c>
      <c r="K154" s="1">
        <v>10.52</v>
      </c>
      <c r="L154" s="1">
        <v>0.56</v>
      </c>
      <c r="M154" s="1">
        <v>1.51</v>
      </c>
      <c r="N154" s="1">
        <v>675.0</v>
      </c>
    </row>
    <row r="155" ht="15.75" customHeight="1">
      <c r="A155" s="1">
        <v>3.0</v>
      </c>
      <c r="B155" s="1">
        <v>12.58</v>
      </c>
      <c r="C155" s="1">
        <v>1.29</v>
      </c>
      <c r="D155" s="1">
        <v>2.1</v>
      </c>
      <c r="E155" s="1">
        <v>20.0</v>
      </c>
      <c r="F155" s="1">
        <v>103.0</v>
      </c>
      <c r="G155" s="1">
        <v>1.48</v>
      </c>
      <c r="H155" s="1">
        <v>0.58</v>
      </c>
      <c r="I155" s="1">
        <v>0.53</v>
      </c>
      <c r="J155" s="1">
        <v>1.4</v>
      </c>
      <c r="K155" s="1">
        <v>7.6</v>
      </c>
      <c r="L155" s="1">
        <v>0.58</v>
      </c>
      <c r="M155" s="1">
        <v>1.55</v>
      </c>
      <c r="N155" s="1">
        <v>640.0</v>
      </c>
    </row>
    <row r="156" ht="15.75" customHeight="1">
      <c r="A156" s="1">
        <v>3.0</v>
      </c>
      <c r="B156" s="1">
        <v>13.17</v>
      </c>
      <c r="C156" s="1">
        <v>5.19</v>
      </c>
      <c r="D156" s="1">
        <v>2.32</v>
      </c>
      <c r="E156" s="1">
        <v>22.0</v>
      </c>
      <c r="F156" s="1">
        <v>93.0</v>
      </c>
      <c r="G156" s="1">
        <v>1.74</v>
      </c>
      <c r="H156" s="1">
        <v>0.63</v>
      </c>
      <c r="I156" s="1">
        <v>0.61</v>
      </c>
      <c r="J156" s="1">
        <v>1.55</v>
      </c>
      <c r="K156" s="1">
        <v>7.9</v>
      </c>
      <c r="L156" s="1">
        <v>0.6</v>
      </c>
      <c r="M156" s="1">
        <v>1.48</v>
      </c>
      <c r="N156" s="1">
        <v>725.0</v>
      </c>
    </row>
    <row r="157" ht="15.75" customHeight="1">
      <c r="A157" s="1">
        <v>3.0</v>
      </c>
      <c r="B157" s="1">
        <v>13.84</v>
      </c>
      <c r="C157" s="1">
        <v>4.12</v>
      </c>
      <c r="D157" s="1">
        <v>2.38</v>
      </c>
      <c r="E157" s="1">
        <v>19.5</v>
      </c>
      <c r="F157" s="1">
        <v>89.0</v>
      </c>
      <c r="G157" s="1">
        <v>1.8</v>
      </c>
      <c r="H157" s="1">
        <v>0.83</v>
      </c>
      <c r="I157" s="1">
        <v>0.48</v>
      </c>
      <c r="J157" s="1">
        <v>1.56</v>
      </c>
      <c r="K157" s="1">
        <v>9.01</v>
      </c>
      <c r="L157" s="1">
        <v>0.57</v>
      </c>
      <c r="M157" s="1">
        <v>1.64</v>
      </c>
      <c r="N157" s="1">
        <v>480.0</v>
      </c>
    </row>
    <row r="158" ht="15.75" customHeight="1">
      <c r="A158" s="1">
        <v>3.0</v>
      </c>
      <c r="B158" s="1">
        <v>12.45</v>
      </c>
      <c r="C158" s="1">
        <v>3.03</v>
      </c>
      <c r="D158" s="1">
        <v>2.64</v>
      </c>
      <c r="E158" s="1">
        <v>27.0</v>
      </c>
      <c r="F158" s="1">
        <v>97.0</v>
      </c>
      <c r="G158" s="1">
        <v>1.9</v>
      </c>
      <c r="H158" s="1">
        <v>0.58</v>
      </c>
      <c r="I158" s="1">
        <v>0.63</v>
      </c>
      <c r="J158" s="1">
        <v>1.14</v>
      </c>
      <c r="K158" s="1">
        <v>7.5</v>
      </c>
      <c r="L158" s="1">
        <v>0.67</v>
      </c>
      <c r="M158" s="1">
        <v>1.73</v>
      </c>
      <c r="N158" s="1">
        <v>880.0</v>
      </c>
    </row>
    <row r="159" ht="15.75" customHeight="1">
      <c r="A159" s="1">
        <v>3.0</v>
      </c>
      <c r="B159" s="1">
        <v>14.34</v>
      </c>
      <c r="C159" s="1">
        <v>1.68</v>
      </c>
      <c r="D159" s="1">
        <v>2.7</v>
      </c>
      <c r="E159" s="1">
        <v>25.0</v>
      </c>
      <c r="F159" s="1">
        <v>98.0</v>
      </c>
      <c r="G159" s="1">
        <v>2.8</v>
      </c>
      <c r="H159" s="1">
        <v>1.31</v>
      </c>
      <c r="I159" s="1">
        <v>0.53</v>
      </c>
      <c r="J159" s="1">
        <v>2.7</v>
      </c>
      <c r="K159" s="1">
        <v>13.0</v>
      </c>
      <c r="L159" s="1">
        <v>0.57</v>
      </c>
      <c r="M159" s="1">
        <v>1.96</v>
      </c>
      <c r="N159" s="1">
        <v>660.0</v>
      </c>
    </row>
    <row r="160" ht="15.75" customHeight="1">
      <c r="A160" s="1">
        <v>3.0</v>
      </c>
      <c r="B160" s="1">
        <v>13.48</v>
      </c>
      <c r="C160" s="1">
        <v>1.67</v>
      </c>
      <c r="D160" s="1">
        <v>2.64</v>
      </c>
      <c r="E160" s="1">
        <v>22.5</v>
      </c>
      <c r="F160" s="1">
        <v>89.0</v>
      </c>
      <c r="G160" s="1">
        <v>2.6</v>
      </c>
      <c r="H160" s="1">
        <v>1.1</v>
      </c>
      <c r="I160" s="1">
        <v>0.52</v>
      </c>
      <c r="J160" s="1">
        <v>2.29</v>
      </c>
      <c r="K160" s="1">
        <v>11.75</v>
      </c>
      <c r="L160" s="1">
        <v>0.57</v>
      </c>
      <c r="M160" s="1">
        <v>1.78</v>
      </c>
      <c r="N160" s="1">
        <v>620.0</v>
      </c>
    </row>
    <row r="161" ht="15.75" customHeight="1">
      <c r="A161" s="1">
        <v>3.0</v>
      </c>
      <c r="B161" s="1">
        <v>12.36</v>
      </c>
      <c r="C161" s="1">
        <v>3.83</v>
      </c>
      <c r="D161" s="1">
        <v>2.38</v>
      </c>
      <c r="E161" s="1">
        <v>21.0</v>
      </c>
      <c r="F161" s="1">
        <v>88.0</v>
      </c>
      <c r="G161" s="1">
        <v>2.3</v>
      </c>
      <c r="H161" s="1">
        <v>0.92</v>
      </c>
      <c r="I161" s="1">
        <v>0.5</v>
      </c>
      <c r="J161" s="1">
        <v>1.04</v>
      </c>
      <c r="K161" s="1">
        <v>7.65</v>
      </c>
      <c r="L161" s="1">
        <v>0.56</v>
      </c>
      <c r="M161" s="1">
        <v>1.58</v>
      </c>
      <c r="N161" s="1">
        <v>520.0</v>
      </c>
    </row>
    <row r="162" ht="15.75" customHeight="1">
      <c r="A162" s="1">
        <v>3.0</v>
      </c>
      <c r="B162" s="1">
        <v>13.69</v>
      </c>
      <c r="C162" s="1">
        <v>3.26</v>
      </c>
      <c r="D162" s="1">
        <v>2.54</v>
      </c>
      <c r="E162" s="1">
        <v>20.0</v>
      </c>
      <c r="F162" s="1">
        <v>107.0</v>
      </c>
      <c r="G162" s="1">
        <v>1.83</v>
      </c>
      <c r="H162" s="1">
        <v>0.56</v>
      </c>
      <c r="I162" s="1">
        <v>0.5</v>
      </c>
      <c r="J162" s="1">
        <v>0.8</v>
      </c>
      <c r="K162" s="1">
        <v>5.88</v>
      </c>
      <c r="L162" s="1">
        <v>0.96</v>
      </c>
      <c r="M162" s="1">
        <v>1.82</v>
      </c>
      <c r="N162" s="1">
        <v>680.0</v>
      </c>
    </row>
    <row r="163" ht="15.75" customHeight="1">
      <c r="A163" s="1">
        <v>3.0</v>
      </c>
      <c r="B163" s="1">
        <v>12.85</v>
      </c>
      <c r="C163" s="1">
        <v>3.27</v>
      </c>
      <c r="D163" s="1">
        <v>2.58</v>
      </c>
      <c r="E163" s="1">
        <v>22.0</v>
      </c>
      <c r="F163" s="1">
        <v>106.0</v>
      </c>
      <c r="G163" s="1">
        <v>1.65</v>
      </c>
      <c r="H163" s="1">
        <v>0.6</v>
      </c>
      <c r="I163" s="1">
        <v>0.6</v>
      </c>
      <c r="J163" s="1">
        <v>0.96</v>
      </c>
      <c r="K163" s="1">
        <v>5.58</v>
      </c>
      <c r="L163" s="1">
        <v>0.87</v>
      </c>
      <c r="M163" s="1">
        <v>2.11</v>
      </c>
      <c r="N163" s="1">
        <v>570.0</v>
      </c>
    </row>
    <row r="164" ht="15.75" customHeight="1">
      <c r="A164" s="1">
        <v>3.0</v>
      </c>
      <c r="B164" s="1">
        <v>12.96</v>
      </c>
      <c r="C164" s="1">
        <v>3.45</v>
      </c>
      <c r="D164" s="1">
        <v>2.35</v>
      </c>
      <c r="E164" s="1">
        <v>18.5</v>
      </c>
      <c r="F164" s="1">
        <v>106.0</v>
      </c>
      <c r="G164" s="1">
        <v>1.39</v>
      </c>
      <c r="H164" s="1">
        <v>0.7</v>
      </c>
      <c r="I164" s="1">
        <v>0.4</v>
      </c>
      <c r="J164" s="1">
        <v>0.94</v>
      </c>
      <c r="K164" s="1">
        <v>5.28</v>
      </c>
      <c r="L164" s="1">
        <v>0.68</v>
      </c>
      <c r="M164" s="1">
        <v>1.75</v>
      </c>
      <c r="N164" s="1">
        <v>675.0</v>
      </c>
    </row>
    <row r="165" ht="15.75" customHeight="1">
      <c r="A165" s="1">
        <v>3.0</v>
      </c>
      <c r="B165" s="1">
        <v>13.78</v>
      </c>
      <c r="C165" s="1">
        <v>2.76</v>
      </c>
      <c r="D165" s="1">
        <v>2.3</v>
      </c>
      <c r="E165" s="1">
        <v>22.0</v>
      </c>
      <c r="F165" s="1">
        <v>90.0</v>
      </c>
      <c r="G165" s="1">
        <v>1.35</v>
      </c>
      <c r="H165" s="1">
        <v>0.68</v>
      </c>
      <c r="I165" s="1">
        <v>0.41</v>
      </c>
      <c r="J165" s="1">
        <v>1.03</v>
      </c>
      <c r="K165" s="1">
        <v>9.58</v>
      </c>
      <c r="L165" s="1">
        <v>0.7</v>
      </c>
      <c r="M165" s="1">
        <v>1.68</v>
      </c>
      <c r="N165" s="1">
        <v>615.0</v>
      </c>
    </row>
    <row r="166" ht="15.75" customHeight="1">
      <c r="A166" s="1">
        <v>3.0</v>
      </c>
      <c r="B166" s="1">
        <v>13.73</v>
      </c>
      <c r="C166" s="1">
        <v>4.36</v>
      </c>
      <c r="D166" s="1">
        <v>2.26</v>
      </c>
      <c r="E166" s="1">
        <v>22.5</v>
      </c>
      <c r="F166" s="1">
        <v>88.0</v>
      </c>
      <c r="G166" s="1">
        <v>1.28</v>
      </c>
      <c r="H166" s="1">
        <v>0.47</v>
      </c>
      <c r="I166" s="1">
        <v>0.52</v>
      </c>
      <c r="J166" s="1">
        <v>1.15</v>
      </c>
      <c r="K166" s="1">
        <v>6.62</v>
      </c>
      <c r="L166" s="1">
        <v>0.78</v>
      </c>
      <c r="M166" s="1">
        <v>1.75</v>
      </c>
      <c r="N166" s="1">
        <v>520.0</v>
      </c>
    </row>
    <row r="167" ht="15.75" customHeight="1">
      <c r="A167" s="1">
        <v>3.0</v>
      </c>
      <c r="B167" s="1">
        <v>13.45</v>
      </c>
      <c r="C167" s="1">
        <v>3.7</v>
      </c>
      <c r="D167" s="1">
        <v>2.6</v>
      </c>
      <c r="E167" s="1">
        <v>23.0</v>
      </c>
      <c r="F167" s="1">
        <v>111.0</v>
      </c>
      <c r="G167" s="1">
        <v>1.7</v>
      </c>
      <c r="H167" s="1">
        <v>0.92</v>
      </c>
      <c r="I167" s="1">
        <v>0.43</v>
      </c>
      <c r="J167" s="1">
        <v>1.46</v>
      </c>
      <c r="K167" s="1">
        <v>10.68</v>
      </c>
      <c r="L167" s="1">
        <v>0.85</v>
      </c>
      <c r="M167" s="1">
        <v>1.56</v>
      </c>
      <c r="N167" s="1">
        <v>695.0</v>
      </c>
    </row>
    <row r="168" ht="15.75" customHeight="1">
      <c r="A168" s="1">
        <v>3.0</v>
      </c>
      <c r="B168" s="1">
        <v>12.82</v>
      </c>
      <c r="C168" s="1">
        <v>3.37</v>
      </c>
      <c r="D168" s="1">
        <v>2.3</v>
      </c>
      <c r="E168" s="1">
        <v>19.5</v>
      </c>
      <c r="F168" s="1">
        <v>88.0</v>
      </c>
      <c r="G168" s="1">
        <v>1.48</v>
      </c>
      <c r="H168" s="1">
        <v>0.66</v>
      </c>
      <c r="I168" s="1">
        <v>0.4</v>
      </c>
      <c r="J168" s="1">
        <v>0.97</v>
      </c>
      <c r="K168" s="1">
        <v>10.26</v>
      </c>
      <c r="L168" s="1">
        <v>0.72</v>
      </c>
      <c r="M168" s="1">
        <v>1.75</v>
      </c>
      <c r="N168" s="1">
        <v>685.0</v>
      </c>
    </row>
    <row r="169" ht="15.75" customHeight="1">
      <c r="A169" s="1">
        <v>3.0</v>
      </c>
      <c r="B169" s="1">
        <v>13.58</v>
      </c>
      <c r="C169" s="1">
        <v>2.58</v>
      </c>
      <c r="D169" s="1">
        <v>2.69</v>
      </c>
      <c r="E169" s="1">
        <v>24.5</v>
      </c>
      <c r="F169" s="1">
        <v>105.0</v>
      </c>
      <c r="G169" s="1">
        <v>1.55</v>
      </c>
      <c r="H169" s="1">
        <v>0.84</v>
      </c>
      <c r="I169" s="1">
        <v>0.39</v>
      </c>
      <c r="J169" s="1">
        <v>1.54</v>
      </c>
      <c r="K169" s="1">
        <v>8.66</v>
      </c>
      <c r="L169" s="1">
        <v>0.74</v>
      </c>
      <c r="M169" s="1">
        <v>1.8</v>
      </c>
      <c r="N169" s="1">
        <v>750.0</v>
      </c>
    </row>
    <row r="170" ht="15.75" customHeight="1">
      <c r="A170" s="1">
        <v>3.0</v>
      </c>
      <c r="B170" s="1">
        <v>13.4</v>
      </c>
      <c r="C170" s="1">
        <v>4.6</v>
      </c>
      <c r="D170" s="1">
        <v>2.86</v>
      </c>
      <c r="E170" s="1">
        <v>25.0</v>
      </c>
      <c r="F170" s="1">
        <v>112.0</v>
      </c>
      <c r="G170" s="1">
        <v>1.98</v>
      </c>
      <c r="H170" s="1">
        <v>0.96</v>
      </c>
      <c r="I170" s="1">
        <v>0.27</v>
      </c>
      <c r="J170" s="1">
        <v>1.11</v>
      </c>
      <c r="K170" s="1">
        <v>8.5</v>
      </c>
      <c r="L170" s="1">
        <v>0.67</v>
      </c>
      <c r="M170" s="1">
        <v>1.92</v>
      </c>
      <c r="N170" s="1">
        <v>630.0</v>
      </c>
    </row>
    <row r="171" ht="15.75" customHeight="1">
      <c r="A171" s="1">
        <v>3.0</v>
      </c>
      <c r="B171" s="1">
        <v>12.2</v>
      </c>
      <c r="C171" s="1">
        <v>3.03</v>
      </c>
      <c r="D171" s="1">
        <v>2.32</v>
      </c>
      <c r="E171" s="1">
        <v>19.0</v>
      </c>
      <c r="F171" s="1">
        <v>96.0</v>
      </c>
      <c r="G171" s="1">
        <v>1.25</v>
      </c>
      <c r="H171" s="1">
        <v>0.49</v>
      </c>
      <c r="I171" s="1">
        <v>0.4</v>
      </c>
      <c r="J171" s="1">
        <v>0.73</v>
      </c>
      <c r="K171" s="1">
        <v>5.5</v>
      </c>
      <c r="L171" s="1">
        <v>0.66</v>
      </c>
      <c r="M171" s="1">
        <v>1.83</v>
      </c>
      <c r="N171" s="1">
        <v>510.0</v>
      </c>
    </row>
    <row r="172" ht="15.75" customHeight="1">
      <c r="A172" s="1">
        <v>3.0</v>
      </c>
      <c r="B172" s="1">
        <v>12.77</v>
      </c>
      <c r="C172" s="1">
        <v>2.39</v>
      </c>
      <c r="D172" s="1">
        <v>2.28</v>
      </c>
      <c r="E172" s="1">
        <v>19.5</v>
      </c>
      <c r="F172" s="1">
        <v>86.0</v>
      </c>
      <c r="G172" s="1">
        <v>1.39</v>
      </c>
      <c r="H172" s="1">
        <v>0.51</v>
      </c>
      <c r="I172" s="1">
        <v>0.48</v>
      </c>
      <c r="J172" s="1">
        <v>0.64</v>
      </c>
      <c r="K172" s="1">
        <v>9.899999</v>
      </c>
      <c r="L172" s="1">
        <v>0.57</v>
      </c>
      <c r="M172" s="1">
        <v>1.63</v>
      </c>
      <c r="N172" s="1">
        <v>470.0</v>
      </c>
    </row>
    <row r="173" ht="15.75" customHeight="1">
      <c r="A173" s="1">
        <v>3.0</v>
      </c>
      <c r="B173" s="1">
        <v>14.16</v>
      </c>
      <c r="C173" s="1">
        <v>2.51</v>
      </c>
      <c r="D173" s="1">
        <v>2.48</v>
      </c>
      <c r="E173" s="1">
        <v>20.0</v>
      </c>
      <c r="F173" s="1">
        <v>91.0</v>
      </c>
      <c r="G173" s="1">
        <v>1.68</v>
      </c>
      <c r="H173" s="1">
        <v>0.7</v>
      </c>
      <c r="I173" s="1">
        <v>0.44</v>
      </c>
      <c r="J173" s="1">
        <v>1.24</v>
      </c>
      <c r="K173" s="1">
        <v>9.7</v>
      </c>
      <c r="L173" s="1">
        <v>0.62</v>
      </c>
      <c r="M173" s="1">
        <v>1.71</v>
      </c>
      <c r="N173" s="1">
        <v>660.0</v>
      </c>
    </row>
    <row r="174" ht="15.75" customHeight="1">
      <c r="A174" s="1">
        <v>3.0</v>
      </c>
      <c r="B174" s="1">
        <v>13.71</v>
      </c>
      <c r="C174" s="1">
        <v>5.65</v>
      </c>
      <c r="D174" s="1">
        <v>2.45</v>
      </c>
      <c r="E174" s="1">
        <v>20.5</v>
      </c>
      <c r="F174" s="1">
        <v>95.0</v>
      </c>
      <c r="G174" s="1">
        <v>1.68</v>
      </c>
      <c r="H174" s="1">
        <v>0.61</v>
      </c>
      <c r="I174" s="1">
        <v>0.52</v>
      </c>
      <c r="J174" s="1">
        <v>1.06</v>
      </c>
      <c r="K174" s="1">
        <v>7.7</v>
      </c>
      <c r="L174" s="1">
        <v>0.64</v>
      </c>
      <c r="M174" s="1">
        <v>1.74</v>
      </c>
      <c r="N174" s="1">
        <v>740.0</v>
      </c>
    </row>
    <row r="175" ht="15.75" customHeight="1">
      <c r="A175" s="1">
        <v>3.0</v>
      </c>
      <c r="B175" s="1">
        <v>13.4</v>
      </c>
      <c r="C175" s="1">
        <v>3.91</v>
      </c>
      <c r="D175" s="1">
        <v>2.48</v>
      </c>
      <c r="E175" s="1">
        <v>23.0</v>
      </c>
      <c r="F175" s="1">
        <v>102.0</v>
      </c>
      <c r="G175" s="1">
        <v>1.8</v>
      </c>
      <c r="H175" s="1">
        <v>0.75</v>
      </c>
      <c r="I175" s="1">
        <v>0.43</v>
      </c>
      <c r="J175" s="1">
        <v>1.41</v>
      </c>
      <c r="K175" s="1">
        <v>7.3</v>
      </c>
      <c r="L175" s="1">
        <v>0.7</v>
      </c>
      <c r="M175" s="1">
        <v>1.56</v>
      </c>
      <c r="N175" s="1">
        <v>750.0</v>
      </c>
    </row>
    <row r="176" ht="15.75" customHeight="1">
      <c r="A176" s="1">
        <v>3.0</v>
      </c>
      <c r="B176" s="1">
        <v>13.27</v>
      </c>
      <c r="C176" s="1">
        <v>4.28</v>
      </c>
      <c r="D176" s="1">
        <v>2.26</v>
      </c>
      <c r="E176" s="1">
        <v>20.0</v>
      </c>
      <c r="F176" s="1">
        <v>120.0</v>
      </c>
      <c r="G176" s="1">
        <v>1.59</v>
      </c>
      <c r="H176" s="1">
        <v>0.69</v>
      </c>
      <c r="I176" s="1">
        <v>0.43</v>
      </c>
      <c r="J176" s="1">
        <v>1.35</v>
      </c>
      <c r="K176" s="1">
        <v>10.2</v>
      </c>
      <c r="L176" s="1">
        <v>0.59</v>
      </c>
      <c r="M176" s="1">
        <v>1.56</v>
      </c>
      <c r="N176" s="1">
        <v>835.0</v>
      </c>
    </row>
    <row r="177" ht="15.75" customHeight="1">
      <c r="A177" s="1">
        <v>3.0</v>
      </c>
      <c r="B177" s="1">
        <v>13.17</v>
      </c>
      <c r="C177" s="1">
        <v>2.59</v>
      </c>
      <c r="D177" s="1">
        <v>2.37</v>
      </c>
      <c r="E177" s="1">
        <v>20.0</v>
      </c>
      <c r="F177" s="1">
        <v>120.0</v>
      </c>
      <c r="G177" s="1">
        <v>1.65</v>
      </c>
      <c r="H177" s="1">
        <v>0.68</v>
      </c>
      <c r="I177" s="1">
        <v>0.53</v>
      </c>
      <c r="J177" s="1">
        <v>1.46</v>
      </c>
      <c r="K177" s="1">
        <v>9.3</v>
      </c>
      <c r="L177" s="1">
        <v>0.6</v>
      </c>
      <c r="M177" s="1">
        <v>1.62</v>
      </c>
      <c r="N177" s="1">
        <v>840.0</v>
      </c>
    </row>
    <row r="178" ht="15.75" customHeight="1">
      <c r="A178" s="1">
        <v>3.0</v>
      </c>
      <c r="B178" s="1">
        <v>14.13</v>
      </c>
      <c r="C178" s="1">
        <v>4.1</v>
      </c>
      <c r="D178" s="1">
        <v>2.74</v>
      </c>
      <c r="E178" s="1">
        <v>24.5</v>
      </c>
      <c r="F178" s="1">
        <v>96.0</v>
      </c>
      <c r="G178" s="1">
        <v>2.05</v>
      </c>
      <c r="H178" s="1">
        <v>0.76</v>
      </c>
      <c r="I178" s="1">
        <v>0.56</v>
      </c>
      <c r="J178" s="1">
        <v>1.35</v>
      </c>
      <c r="K178" s="1">
        <v>9.2</v>
      </c>
      <c r="L178" s="1">
        <v>0.61</v>
      </c>
      <c r="M178" s="1">
        <v>1.6</v>
      </c>
      <c r="N178" s="1">
        <v>560.0</v>
      </c>
    </row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">
        <f>'wine-raw'!B1</f>
        <v>14.23</v>
      </c>
      <c r="B1" s="2">
        <f>'wine-raw'!C1</f>
        <v>1.71</v>
      </c>
      <c r="C1" s="2">
        <f>'wine-raw'!D1</f>
        <v>2.43</v>
      </c>
      <c r="D1" s="2">
        <f>'wine-raw'!E1</f>
        <v>15.6</v>
      </c>
      <c r="E1" s="2">
        <f>'wine-raw'!F1</f>
        <v>127</v>
      </c>
      <c r="F1" s="2">
        <f>'wine-raw'!G1</f>
        <v>2.8</v>
      </c>
      <c r="G1" s="2">
        <f>'wine-raw'!H1</f>
        <v>3.06</v>
      </c>
      <c r="H1" s="2">
        <f>'wine-raw'!I1</f>
        <v>0.28</v>
      </c>
      <c r="I1" s="2">
        <f>'wine-raw'!J1</f>
        <v>2.29</v>
      </c>
      <c r="J1" s="2">
        <f>'wine-raw'!K1</f>
        <v>5.64</v>
      </c>
      <c r="K1" s="2">
        <f>'wine-raw'!L1</f>
        <v>1.04</v>
      </c>
      <c r="L1" s="2">
        <f>'wine-raw'!M1</f>
        <v>3.92</v>
      </c>
      <c r="M1" s="2">
        <f>'wine-raw'!N1</f>
        <v>1065</v>
      </c>
      <c r="N1" s="3">
        <f>if('wine-raw'!A1=1,1,0)</f>
        <v>1</v>
      </c>
      <c r="O1" s="3">
        <f>if('wine-raw'!A1=2,1,0)</f>
        <v>0</v>
      </c>
      <c r="P1" s="3">
        <f>if('wine-raw'!A1=3,1,0)</f>
        <v>0</v>
      </c>
    </row>
    <row r="2" ht="15.75" customHeight="1">
      <c r="A2" s="2">
        <f>'wine-raw'!B2</f>
        <v>13.2</v>
      </c>
      <c r="B2" s="2">
        <f>'wine-raw'!C2</f>
        <v>1.78</v>
      </c>
      <c r="C2" s="2">
        <f>'wine-raw'!D2</f>
        <v>2.14</v>
      </c>
      <c r="D2" s="2">
        <f>'wine-raw'!E2</f>
        <v>11.2</v>
      </c>
      <c r="E2" s="2">
        <f>'wine-raw'!F2</f>
        <v>100</v>
      </c>
      <c r="F2" s="2">
        <f>'wine-raw'!G2</f>
        <v>2.65</v>
      </c>
      <c r="G2" s="2">
        <f>'wine-raw'!H2</f>
        <v>2.76</v>
      </c>
      <c r="H2" s="2">
        <f>'wine-raw'!I2</f>
        <v>0.26</v>
      </c>
      <c r="I2" s="2">
        <f>'wine-raw'!J2</f>
        <v>1.28</v>
      </c>
      <c r="J2" s="2">
        <f>'wine-raw'!K2</f>
        <v>4.38</v>
      </c>
      <c r="K2" s="2">
        <f>'wine-raw'!L2</f>
        <v>1.05</v>
      </c>
      <c r="L2" s="2">
        <f>'wine-raw'!M2</f>
        <v>3.4</v>
      </c>
      <c r="M2" s="2">
        <f>'wine-raw'!N2</f>
        <v>1050</v>
      </c>
      <c r="N2" s="3">
        <f>if('wine-raw'!A2=1,1,0)</f>
        <v>1</v>
      </c>
      <c r="O2" s="3">
        <f>if('wine-raw'!A2=2,1,0)</f>
        <v>0</v>
      </c>
      <c r="P2" s="3">
        <f>if('wine-raw'!A2=3,1,0)</f>
        <v>0</v>
      </c>
    </row>
    <row r="3" ht="15.75" customHeight="1">
      <c r="A3" s="2">
        <f>'wine-raw'!B3</f>
        <v>13.16</v>
      </c>
      <c r="B3" s="2">
        <f>'wine-raw'!C3</f>
        <v>2.36</v>
      </c>
      <c r="C3" s="2">
        <f>'wine-raw'!D3</f>
        <v>2.67</v>
      </c>
      <c r="D3" s="2">
        <f>'wine-raw'!E3</f>
        <v>18.6</v>
      </c>
      <c r="E3" s="2">
        <f>'wine-raw'!F3</f>
        <v>101</v>
      </c>
      <c r="F3" s="2">
        <f>'wine-raw'!G3</f>
        <v>2.8</v>
      </c>
      <c r="G3" s="2">
        <f>'wine-raw'!H3</f>
        <v>3.24</v>
      </c>
      <c r="H3" s="2">
        <f>'wine-raw'!I3</f>
        <v>0.3</v>
      </c>
      <c r="I3" s="2">
        <f>'wine-raw'!J3</f>
        <v>2.81</v>
      </c>
      <c r="J3" s="2">
        <f>'wine-raw'!K3</f>
        <v>5.68</v>
      </c>
      <c r="K3" s="2">
        <f>'wine-raw'!L3</f>
        <v>1.03</v>
      </c>
      <c r="L3" s="2">
        <f>'wine-raw'!M3</f>
        <v>3.17</v>
      </c>
      <c r="M3" s="2">
        <f>'wine-raw'!N3</f>
        <v>1185</v>
      </c>
      <c r="N3" s="3">
        <f>if('wine-raw'!A3=1,1,0)</f>
        <v>1</v>
      </c>
      <c r="O3" s="3">
        <f>if('wine-raw'!A3=2,1,0)</f>
        <v>0</v>
      </c>
      <c r="P3" s="3">
        <f>if('wine-raw'!A3=3,1,0)</f>
        <v>0</v>
      </c>
    </row>
    <row r="4" ht="15.75" customHeight="1">
      <c r="A4" s="2">
        <f>'wine-raw'!B4</f>
        <v>14.37</v>
      </c>
      <c r="B4" s="2">
        <f>'wine-raw'!C4</f>
        <v>1.95</v>
      </c>
      <c r="C4" s="2">
        <f>'wine-raw'!D4</f>
        <v>2.5</v>
      </c>
      <c r="D4" s="2">
        <f>'wine-raw'!E4</f>
        <v>16.8</v>
      </c>
      <c r="E4" s="2">
        <f>'wine-raw'!F4</f>
        <v>113</v>
      </c>
      <c r="F4" s="2">
        <f>'wine-raw'!G4</f>
        <v>3.85</v>
      </c>
      <c r="G4" s="2">
        <f>'wine-raw'!H4</f>
        <v>3.49</v>
      </c>
      <c r="H4" s="2">
        <f>'wine-raw'!I4</f>
        <v>0.24</v>
      </c>
      <c r="I4" s="2">
        <f>'wine-raw'!J4</f>
        <v>2.18</v>
      </c>
      <c r="J4" s="2">
        <f>'wine-raw'!K4</f>
        <v>7.8</v>
      </c>
      <c r="K4" s="2">
        <f>'wine-raw'!L4</f>
        <v>0.86</v>
      </c>
      <c r="L4" s="2">
        <f>'wine-raw'!M4</f>
        <v>3.45</v>
      </c>
      <c r="M4" s="2">
        <f>'wine-raw'!N4</f>
        <v>1480</v>
      </c>
      <c r="N4" s="3">
        <f>if('wine-raw'!A4=1,1,0)</f>
        <v>1</v>
      </c>
      <c r="O4" s="3">
        <f>if('wine-raw'!A4=2,1,0)</f>
        <v>0</v>
      </c>
      <c r="P4" s="3">
        <f>if('wine-raw'!A4=3,1,0)</f>
        <v>0</v>
      </c>
    </row>
    <row r="5" ht="15.75" customHeight="1">
      <c r="A5" s="2">
        <f>'wine-raw'!B5</f>
        <v>13.24</v>
      </c>
      <c r="B5" s="2">
        <f>'wine-raw'!C5</f>
        <v>2.59</v>
      </c>
      <c r="C5" s="2">
        <f>'wine-raw'!D5</f>
        <v>2.87</v>
      </c>
      <c r="D5" s="2">
        <f>'wine-raw'!E5</f>
        <v>21</v>
      </c>
      <c r="E5" s="2">
        <f>'wine-raw'!F5</f>
        <v>118</v>
      </c>
      <c r="F5" s="2">
        <f>'wine-raw'!G5</f>
        <v>2.8</v>
      </c>
      <c r="G5" s="2">
        <f>'wine-raw'!H5</f>
        <v>2.69</v>
      </c>
      <c r="H5" s="2">
        <f>'wine-raw'!I5</f>
        <v>0.39</v>
      </c>
      <c r="I5" s="2">
        <f>'wine-raw'!J5</f>
        <v>1.82</v>
      </c>
      <c r="J5" s="2">
        <f>'wine-raw'!K5</f>
        <v>4.32</v>
      </c>
      <c r="K5" s="2">
        <f>'wine-raw'!L5</f>
        <v>1.04</v>
      </c>
      <c r="L5" s="2">
        <f>'wine-raw'!M5</f>
        <v>2.93</v>
      </c>
      <c r="M5" s="2">
        <f>'wine-raw'!N5</f>
        <v>735</v>
      </c>
      <c r="N5" s="3">
        <f>if('wine-raw'!A5=1,1,0)</f>
        <v>1</v>
      </c>
      <c r="O5" s="3">
        <f>if('wine-raw'!A5=2,1,0)</f>
        <v>0</v>
      </c>
      <c r="P5" s="3">
        <f>if('wine-raw'!A5=3,1,0)</f>
        <v>0</v>
      </c>
    </row>
    <row r="6" ht="15.75" customHeight="1">
      <c r="A6" s="2">
        <f>'wine-raw'!B6</f>
        <v>14.2</v>
      </c>
      <c r="B6" s="2">
        <f>'wine-raw'!C6</f>
        <v>1.76</v>
      </c>
      <c r="C6" s="2">
        <f>'wine-raw'!D6</f>
        <v>2.45</v>
      </c>
      <c r="D6" s="2">
        <f>'wine-raw'!E6</f>
        <v>15.2</v>
      </c>
      <c r="E6" s="2">
        <f>'wine-raw'!F6</f>
        <v>112</v>
      </c>
      <c r="F6" s="2">
        <f>'wine-raw'!G6</f>
        <v>3.27</v>
      </c>
      <c r="G6" s="2">
        <f>'wine-raw'!H6</f>
        <v>3.39</v>
      </c>
      <c r="H6" s="2">
        <f>'wine-raw'!I6</f>
        <v>0.34</v>
      </c>
      <c r="I6" s="2">
        <f>'wine-raw'!J6</f>
        <v>1.97</v>
      </c>
      <c r="J6" s="2">
        <f>'wine-raw'!K6</f>
        <v>6.75</v>
      </c>
      <c r="K6" s="2">
        <f>'wine-raw'!L6</f>
        <v>1.05</v>
      </c>
      <c r="L6" s="2">
        <f>'wine-raw'!M6</f>
        <v>2.85</v>
      </c>
      <c r="M6" s="2">
        <f>'wine-raw'!N6</f>
        <v>1450</v>
      </c>
      <c r="N6" s="3">
        <f>if('wine-raw'!A6=1,1,0)</f>
        <v>1</v>
      </c>
      <c r="O6" s="3">
        <f>if('wine-raw'!A6=2,1,0)</f>
        <v>0</v>
      </c>
      <c r="P6" s="3">
        <f>if('wine-raw'!A6=3,1,0)</f>
        <v>0</v>
      </c>
    </row>
    <row r="7" ht="15.75" customHeight="1">
      <c r="A7" s="2">
        <f>'wine-raw'!B7</f>
        <v>14.39</v>
      </c>
      <c r="B7" s="2">
        <f>'wine-raw'!C7</f>
        <v>1.87</v>
      </c>
      <c r="C7" s="2">
        <f>'wine-raw'!D7</f>
        <v>2.45</v>
      </c>
      <c r="D7" s="2">
        <f>'wine-raw'!E7</f>
        <v>14.6</v>
      </c>
      <c r="E7" s="2">
        <f>'wine-raw'!F7</f>
        <v>96</v>
      </c>
      <c r="F7" s="2">
        <f>'wine-raw'!G7</f>
        <v>2.5</v>
      </c>
      <c r="G7" s="2">
        <f>'wine-raw'!H7</f>
        <v>2.52</v>
      </c>
      <c r="H7" s="2">
        <f>'wine-raw'!I7</f>
        <v>0.3</v>
      </c>
      <c r="I7" s="2">
        <f>'wine-raw'!J7</f>
        <v>1.98</v>
      </c>
      <c r="J7" s="2">
        <f>'wine-raw'!K7</f>
        <v>5.25</v>
      </c>
      <c r="K7" s="2">
        <f>'wine-raw'!L7</f>
        <v>1.02</v>
      </c>
      <c r="L7" s="2">
        <f>'wine-raw'!M7</f>
        <v>3.58</v>
      </c>
      <c r="M7" s="2">
        <f>'wine-raw'!N7</f>
        <v>1290</v>
      </c>
      <c r="N7" s="3">
        <f>if('wine-raw'!A7=1,1,0)</f>
        <v>1</v>
      </c>
      <c r="O7" s="3">
        <f>if('wine-raw'!A7=2,1,0)</f>
        <v>0</v>
      </c>
      <c r="P7" s="3">
        <f>if('wine-raw'!A7=3,1,0)</f>
        <v>0</v>
      </c>
    </row>
    <row r="8" ht="15.75" customHeight="1">
      <c r="A8" s="2">
        <f>'wine-raw'!B8</f>
        <v>14.06</v>
      </c>
      <c r="B8" s="2">
        <f>'wine-raw'!C8</f>
        <v>2.15</v>
      </c>
      <c r="C8" s="2">
        <f>'wine-raw'!D8</f>
        <v>2.61</v>
      </c>
      <c r="D8" s="2">
        <f>'wine-raw'!E8</f>
        <v>17.6</v>
      </c>
      <c r="E8" s="2">
        <f>'wine-raw'!F8</f>
        <v>121</v>
      </c>
      <c r="F8" s="2">
        <f>'wine-raw'!G8</f>
        <v>2.6</v>
      </c>
      <c r="G8" s="2">
        <f>'wine-raw'!H8</f>
        <v>2.51</v>
      </c>
      <c r="H8" s="2">
        <f>'wine-raw'!I8</f>
        <v>0.31</v>
      </c>
      <c r="I8" s="2">
        <f>'wine-raw'!J8</f>
        <v>1.25</v>
      </c>
      <c r="J8" s="2">
        <f>'wine-raw'!K8</f>
        <v>5.05</v>
      </c>
      <c r="K8" s="2">
        <f>'wine-raw'!L8</f>
        <v>1.06</v>
      </c>
      <c r="L8" s="2">
        <f>'wine-raw'!M8</f>
        <v>3.58</v>
      </c>
      <c r="M8" s="2">
        <f>'wine-raw'!N8</f>
        <v>1295</v>
      </c>
      <c r="N8" s="3">
        <f>if('wine-raw'!A8=1,1,0)</f>
        <v>1</v>
      </c>
      <c r="O8" s="3">
        <f>if('wine-raw'!A8=2,1,0)</f>
        <v>0</v>
      </c>
      <c r="P8" s="3">
        <f>if('wine-raw'!A8=3,1,0)</f>
        <v>0</v>
      </c>
    </row>
    <row r="9" ht="15.75" customHeight="1">
      <c r="A9" s="2">
        <f>'wine-raw'!B9</f>
        <v>14.83</v>
      </c>
      <c r="B9" s="2">
        <f>'wine-raw'!C9</f>
        <v>1.64</v>
      </c>
      <c r="C9" s="2">
        <f>'wine-raw'!D9</f>
        <v>2.17</v>
      </c>
      <c r="D9" s="2">
        <f>'wine-raw'!E9</f>
        <v>14</v>
      </c>
      <c r="E9" s="2">
        <f>'wine-raw'!F9</f>
        <v>97</v>
      </c>
      <c r="F9" s="2">
        <f>'wine-raw'!G9</f>
        <v>2.8</v>
      </c>
      <c r="G9" s="2">
        <f>'wine-raw'!H9</f>
        <v>2.98</v>
      </c>
      <c r="H9" s="2">
        <f>'wine-raw'!I9</f>
        <v>0.29</v>
      </c>
      <c r="I9" s="2">
        <f>'wine-raw'!J9</f>
        <v>1.98</v>
      </c>
      <c r="J9" s="2">
        <f>'wine-raw'!K9</f>
        <v>5.2</v>
      </c>
      <c r="K9" s="2">
        <f>'wine-raw'!L9</f>
        <v>1.08</v>
      </c>
      <c r="L9" s="2">
        <f>'wine-raw'!M9</f>
        <v>2.85</v>
      </c>
      <c r="M9" s="2">
        <f>'wine-raw'!N9</f>
        <v>1045</v>
      </c>
      <c r="N9" s="3">
        <f>if('wine-raw'!A9=1,1,0)</f>
        <v>1</v>
      </c>
      <c r="O9" s="3">
        <f>if('wine-raw'!A9=2,1,0)</f>
        <v>0</v>
      </c>
      <c r="P9" s="3">
        <f>if('wine-raw'!A9=3,1,0)</f>
        <v>0</v>
      </c>
    </row>
    <row r="10" ht="15.75" customHeight="1">
      <c r="A10" s="2">
        <f>'wine-raw'!B10</f>
        <v>13.86</v>
      </c>
      <c r="B10" s="2">
        <f>'wine-raw'!C10</f>
        <v>1.35</v>
      </c>
      <c r="C10" s="2">
        <f>'wine-raw'!D10</f>
        <v>2.27</v>
      </c>
      <c r="D10" s="2">
        <f>'wine-raw'!E10</f>
        <v>16</v>
      </c>
      <c r="E10" s="2">
        <f>'wine-raw'!F10</f>
        <v>98</v>
      </c>
      <c r="F10" s="2">
        <f>'wine-raw'!G10</f>
        <v>2.98</v>
      </c>
      <c r="G10" s="2">
        <f>'wine-raw'!H10</f>
        <v>3.15</v>
      </c>
      <c r="H10" s="2">
        <f>'wine-raw'!I10</f>
        <v>0.22</v>
      </c>
      <c r="I10" s="2">
        <f>'wine-raw'!J10</f>
        <v>1.85</v>
      </c>
      <c r="J10" s="2">
        <f>'wine-raw'!K10</f>
        <v>7.22</v>
      </c>
      <c r="K10" s="2">
        <f>'wine-raw'!L10</f>
        <v>1.01</v>
      </c>
      <c r="L10" s="2">
        <f>'wine-raw'!M10</f>
        <v>3.55</v>
      </c>
      <c r="M10" s="2">
        <f>'wine-raw'!N10</f>
        <v>1045</v>
      </c>
      <c r="N10" s="3">
        <f>if('wine-raw'!A10=1,1,0)</f>
        <v>1</v>
      </c>
      <c r="O10" s="3">
        <f>if('wine-raw'!A10=2,1,0)</f>
        <v>0</v>
      </c>
      <c r="P10" s="3">
        <f>if('wine-raw'!A10=3,1,0)</f>
        <v>0</v>
      </c>
    </row>
    <row r="11" ht="15.75" customHeight="1">
      <c r="A11" s="2">
        <f>'wine-raw'!B11</f>
        <v>14.1</v>
      </c>
      <c r="B11" s="2">
        <f>'wine-raw'!C11</f>
        <v>2.16</v>
      </c>
      <c r="C11" s="2">
        <f>'wine-raw'!D11</f>
        <v>2.3</v>
      </c>
      <c r="D11" s="2">
        <f>'wine-raw'!E11</f>
        <v>18</v>
      </c>
      <c r="E11" s="2">
        <f>'wine-raw'!F11</f>
        <v>105</v>
      </c>
      <c r="F11" s="2">
        <f>'wine-raw'!G11</f>
        <v>2.95</v>
      </c>
      <c r="G11" s="2">
        <f>'wine-raw'!H11</f>
        <v>3.32</v>
      </c>
      <c r="H11" s="2">
        <f>'wine-raw'!I11</f>
        <v>0.22</v>
      </c>
      <c r="I11" s="2">
        <f>'wine-raw'!J11</f>
        <v>2.38</v>
      </c>
      <c r="J11" s="2">
        <f>'wine-raw'!K11</f>
        <v>5.75</v>
      </c>
      <c r="K11" s="2">
        <f>'wine-raw'!L11</f>
        <v>1.25</v>
      </c>
      <c r="L11" s="2">
        <f>'wine-raw'!M11</f>
        <v>3.17</v>
      </c>
      <c r="M11" s="2">
        <f>'wine-raw'!N11</f>
        <v>1510</v>
      </c>
      <c r="N11" s="3">
        <f>if('wine-raw'!A11=1,1,0)</f>
        <v>1</v>
      </c>
      <c r="O11" s="3">
        <f>if('wine-raw'!A11=2,1,0)</f>
        <v>0</v>
      </c>
      <c r="P11" s="3">
        <f>if('wine-raw'!A11=3,1,0)</f>
        <v>0</v>
      </c>
    </row>
    <row r="12" ht="15.75" customHeight="1">
      <c r="A12" s="2">
        <f>'wine-raw'!B12</f>
        <v>14.12</v>
      </c>
      <c r="B12" s="2">
        <f>'wine-raw'!C12</f>
        <v>1.48</v>
      </c>
      <c r="C12" s="2">
        <f>'wine-raw'!D12</f>
        <v>2.32</v>
      </c>
      <c r="D12" s="2">
        <f>'wine-raw'!E12</f>
        <v>16.8</v>
      </c>
      <c r="E12" s="2">
        <f>'wine-raw'!F12</f>
        <v>95</v>
      </c>
      <c r="F12" s="2">
        <f>'wine-raw'!G12</f>
        <v>2.2</v>
      </c>
      <c r="G12" s="2">
        <f>'wine-raw'!H12</f>
        <v>2.43</v>
      </c>
      <c r="H12" s="2">
        <f>'wine-raw'!I12</f>
        <v>0.26</v>
      </c>
      <c r="I12" s="2">
        <f>'wine-raw'!J12</f>
        <v>1.57</v>
      </c>
      <c r="J12" s="2">
        <f>'wine-raw'!K12</f>
        <v>5</v>
      </c>
      <c r="K12" s="2">
        <f>'wine-raw'!L12</f>
        <v>1.17</v>
      </c>
      <c r="L12" s="2">
        <f>'wine-raw'!M12</f>
        <v>2.82</v>
      </c>
      <c r="M12" s="2">
        <f>'wine-raw'!N12</f>
        <v>1280</v>
      </c>
      <c r="N12" s="3">
        <f>if('wine-raw'!A12=1,1,0)</f>
        <v>1</v>
      </c>
      <c r="O12" s="3">
        <f>if('wine-raw'!A12=2,1,0)</f>
        <v>0</v>
      </c>
      <c r="P12" s="3">
        <f>if('wine-raw'!A12=3,1,0)</f>
        <v>0</v>
      </c>
    </row>
    <row r="13" ht="15.75" customHeight="1">
      <c r="A13" s="2">
        <f>'wine-raw'!B13</f>
        <v>13.75</v>
      </c>
      <c r="B13" s="2">
        <f>'wine-raw'!C13</f>
        <v>1.73</v>
      </c>
      <c r="C13" s="2">
        <f>'wine-raw'!D13</f>
        <v>2.41</v>
      </c>
      <c r="D13" s="2">
        <f>'wine-raw'!E13</f>
        <v>16</v>
      </c>
      <c r="E13" s="2">
        <f>'wine-raw'!F13</f>
        <v>89</v>
      </c>
      <c r="F13" s="2">
        <f>'wine-raw'!G13</f>
        <v>2.6</v>
      </c>
      <c r="G13" s="2">
        <f>'wine-raw'!H13</f>
        <v>2.76</v>
      </c>
      <c r="H13" s="2">
        <f>'wine-raw'!I13</f>
        <v>0.29</v>
      </c>
      <c r="I13" s="2">
        <f>'wine-raw'!J13</f>
        <v>1.81</v>
      </c>
      <c r="J13" s="2">
        <f>'wine-raw'!K13</f>
        <v>5.6</v>
      </c>
      <c r="K13" s="2">
        <f>'wine-raw'!L13</f>
        <v>1.15</v>
      </c>
      <c r="L13" s="2">
        <f>'wine-raw'!M13</f>
        <v>2.9</v>
      </c>
      <c r="M13" s="2">
        <f>'wine-raw'!N13</f>
        <v>1320</v>
      </c>
      <c r="N13" s="3">
        <f>if('wine-raw'!A13=1,1,0)</f>
        <v>1</v>
      </c>
      <c r="O13" s="3">
        <f>if('wine-raw'!A13=2,1,0)</f>
        <v>0</v>
      </c>
      <c r="P13" s="3">
        <f>if('wine-raw'!A13=3,1,0)</f>
        <v>0</v>
      </c>
    </row>
    <row r="14" ht="15.75" customHeight="1">
      <c r="A14" s="2">
        <f>'wine-raw'!B14</f>
        <v>14.75</v>
      </c>
      <c r="B14" s="2">
        <f>'wine-raw'!C14</f>
        <v>1.73</v>
      </c>
      <c r="C14" s="2">
        <f>'wine-raw'!D14</f>
        <v>2.39</v>
      </c>
      <c r="D14" s="2">
        <f>'wine-raw'!E14</f>
        <v>11.4</v>
      </c>
      <c r="E14" s="2">
        <f>'wine-raw'!F14</f>
        <v>91</v>
      </c>
      <c r="F14" s="2">
        <f>'wine-raw'!G14</f>
        <v>3.1</v>
      </c>
      <c r="G14" s="2">
        <f>'wine-raw'!H14</f>
        <v>3.69</v>
      </c>
      <c r="H14" s="2">
        <f>'wine-raw'!I14</f>
        <v>0.43</v>
      </c>
      <c r="I14" s="2">
        <f>'wine-raw'!J14</f>
        <v>2.81</v>
      </c>
      <c r="J14" s="2">
        <f>'wine-raw'!K14</f>
        <v>5.4</v>
      </c>
      <c r="K14" s="2">
        <f>'wine-raw'!L14</f>
        <v>1.25</v>
      </c>
      <c r="L14" s="2">
        <f>'wine-raw'!M14</f>
        <v>2.73</v>
      </c>
      <c r="M14" s="2">
        <f>'wine-raw'!N14</f>
        <v>1150</v>
      </c>
      <c r="N14" s="3">
        <f>if('wine-raw'!A14=1,1,0)</f>
        <v>1</v>
      </c>
      <c r="O14" s="3">
        <f>if('wine-raw'!A14=2,1,0)</f>
        <v>0</v>
      </c>
      <c r="P14" s="3">
        <f>if('wine-raw'!A14=3,1,0)</f>
        <v>0</v>
      </c>
    </row>
    <row r="15" ht="15.75" customHeight="1">
      <c r="A15" s="2">
        <f>'wine-raw'!B15</f>
        <v>14.38</v>
      </c>
      <c r="B15" s="2">
        <f>'wine-raw'!C15</f>
        <v>1.87</v>
      </c>
      <c r="C15" s="2">
        <f>'wine-raw'!D15</f>
        <v>2.38</v>
      </c>
      <c r="D15" s="2">
        <f>'wine-raw'!E15</f>
        <v>12</v>
      </c>
      <c r="E15" s="2">
        <f>'wine-raw'!F15</f>
        <v>102</v>
      </c>
      <c r="F15" s="2">
        <f>'wine-raw'!G15</f>
        <v>3.3</v>
      </c>
      <c r="G15" s="2">
        <f>'wine-raw'!H15</f>
        <v>3.64</v>
      </c>
      <c r="H15" s="2">
        <f>'wine-raw'!I15</f>
        <v>0.29</v>
      </c>
      <c r="I15" s="2">
        <f>'wine-raw'!J15</f>
        <v>2.96</v>
      </c>
      <c r="J15" s="2">
        <f>'wine-raw'!K15</f>
        <v>7.5</v>
      </c>
      <c r="K15" s="2">
        <f>'wine-raw'!L15</f>
        <v>1.2</v>
      </c>
      <c r="L15" s="2">
        <f>'wine-raw'!M15</f>
        <v>3</v>
      </c>
      <c r="M15" s="2">
        <f>'wine-raw'!N15</f>
        <v>1547</v>
      </c>
      <c r="N15" s="3">
        <f>if('wine-raw'!A15=1,1,0)</f>
        <v>1</v>
      </c>
      <c r="O15" s="3">
        <f>if('wine-raw'!A15=2,1,0)</f>
        <v>0</v>
      </c>
      <c r="P15" s="3">
        <f>if('wine-raw'!A15=3,1,0)</f>
        <v>0</v>
      </c>
    </row>
    <row r="16" ht="15.75" customHeight="1">
      <c r="A16" s="2">
        <f>'wine-raw'!B16</f>
        <v>13.63</v>
      </c>
      <c r="B16" s="2">
        <f>'wine-raw'!C16</f>
        <v>1.81</v>
      </c>
      <c r="C16" s="2">
        <f>'wine-raw'!D16</f>
        <v>2.7</v>
      </c>
      <c r="D16" s="2">
        <f>'wine-raw'!E16</f>
        <v>17.2</v>
      </c>
      <c r="E16" s="2">
        <f>'wine-raw'!F16</f>
        <v>112</v>
      </c>
      <c r="F16" s="2">
        <f>'wine-raw'!G16</f>
        <v>2.85</v>
      </c>
      <c r="G16" s="2">
        <f>'wine-raw'!H16</f>
        <v>2.91</v>
      </c>
      <c r="H16" s="2">
        <f>'wine-raw'!I16</f>
        <v>0.3</v>
      </c>
      <c r="I16" s="2">
        <f>'wine-raw'!J16</f>
        <v>1.46</v>
      </c>
      <c r="J16" s="2">
        <f>'wine-raw'!K16</f>
        <v>7.3</v>
      </c>
      <c r="K16" s="2">
        <f>'wine-raw'!L16</f>
        <v>1.28</v>
      </c>
      <c r="L16" s="2">
        <f>'wine-raw'!M16</f>
        <v>2.88</v>
      </c>
      <c r="M16" s="2">
        <f>'wine-raw'!N16</f>
        <v>1310</v>
      </c>
      <c r="N16" s="3">
        <f>if('wine-raw'!A16=1,1,0)</f>
        <v>1</v>
      </c>
      <c r="O16" s="3">
        <f>if('wine-raw'!A16=2,1,0)</f>
        <v>0</v>
      </c>
      <c r="P16" s="3">
        <f>if('wine-raw'!A16=3,1,0)</f>
        <v>0</v>
      </c>
    </row>
    <row r="17" ht="15.75" customHeight="1">
      <c r="A17" s="2">
        <f>'wine-raw'!B17</f>
        <v>14.3</v>
      </c>
      <c r="B17" s="2">
        <f>'wine-raw'!C17</f>
        <v>1.92</v>
      </c>
      <c r="C17" s="2">
        <f>'wine-raw'!D17</f>
        <v>2.72</v>
      </c>
      <c r="D17" s="2">
        <f>'wine-raw'!E17</f>
        <v>20</v>
      </c>
      <c r="E17" s="2">
        <f>'wine-raw'!F17</f>
        <v>120</v>
      </c>
      <c r="F17" s="2">
        <f>'wine-raw'!G17</f>
        <v>2.8</v>
      </c>
      <c r="G17" s="2">
        <f>'wine-raw'!H17</f>
        <v>3.14</v>
      </c>
      <c r="H17" s="2">
        <f>'wine-raw'!I17</f>
        <v>0.33</v>
      </c>
      <c r="I17" s="2">
        <f>'wine-raw'!J17</f>
        <v>1.97</v>
      </c>
      <c r="J17" s="2">
        <f>'wine-raw'!K17</f>
        <v>6.2</v>
      </c>
      <c r="K17" s="2">
        <f>'wine-raw'!L17</f>
        <v>1.07</v>
      </c>
      <c r="L17" s="2">
        <f>'wine-raw'!M17</f>
        <v>2.65</v>
      </c>
      <c r="M17" s="2">
        <f>'wine-raw'!N17</f>
        <v>1280</v>
      </c>
      <c r="N17" s="3">
        <f>if('wine-raw'!A17=1,1,0)</f>
        <v>1</v>
      </c>
      <c r="O17" s="3">
        <f>if('wine-raw'!A17=2,1,0)</f>
        <v>0</v>
      </c>
      <c r="P17" s="3">
        <f>if('wine-raw'!A17=3,1,0)</f>
        <v>0</v>
      </c>
    </row>
    <row r="18" ht="15.75" customHeight="1">
      <c r="A18" s="2">
        <f>'wine-raw'!B18</f>
        <v>13.83</v>
      </c>
      <c r="B18" s="2">
        <f>'wine-raw'!C18</f>
        <v>1.57</v>
      </c>
      <c r="C18" s="2">
        <f>'wine-raw'!D18</f>
        <v>2.62</v>
      </c>
      <c r="D18" s="2">
        <f>'wine-raw'!E18</f>
        <v>20</v>
      </c>
      <c r="E18" s="2">
        <f>'wine-raw'!F18</f>
        <v>115</v>
      </c>
      <c r="F18" s="2">
        <f>'wine-raw'!G18</f>
        <v>2.95</v>
      </c>
      <c r="G18" s="2">
        <f>'wine-raw'!H18</f>
        <v>3.4</v>
      </c>
      <c r="H18" s="2">
        <f>'wine-raw'!I18</f>
        <v>0.4</v>
      </c>
      <c r="I18" s="2">
        <f>'wine-raw'!J18</f>
        <v>1.72</v>
      </c>
      <c r="J18" s="2">
        <f>'wine-raw'!K18</f>
        <v>6.6</v>
      </c>
      <c r="K18" s="2">
        <f>'wine-raw'!L18</f>
        <v>1.13</v>
      </c>
      <c r="L18" s="2">
        <f>'wine-raw'!M18</f>
        <v>2.57</v>
      </c>
      <c r="M18" s="2">
        <f>'wine-raw'!N18</f>
        <v>1130</v>
      </c>
      <c r="N18" s="3">
        <f>if('wine-raw'!A18=1,1,0)</f>
        <v>1</v>
      </c>
      <c r="O18" s="3">
        <f>if('wine-raw'!A18=2,1,0)</f>
        <v>0</v>
      </c>
      <c r="P18" s="3">
        <f>if('wine-raw'!A18=3,1,0)</f>
        <v>0</v>
      </c>
    </row>
    <row r="19" ht="15.75" customHeight="1">
      <c r="A19" s="2">
        <f>'wine-raw'!B19</f>
        <v>14.19</v>
      </c>
      <c r="B19" s="2">
        <f>'wine-raw'!C19</f>
        <v>1.59</v>
      </c>
      <c r="C19" s="2">
        <f>'wine-raw'!D19</f>
        <v>2.48</v>
      </c>
      <c r="D19" s="2">
        <f>'wine-raw'!E19</f>
        <v>16.5</v>
      </c>
      <c r="E19" s="2">
        <f>'wine-raw'!F19</f>
        <v>108</v>
      </c>
      <c r="F19" s="2">
        <f>'wine-raw'!G19</f>
        <v>3.3</v>
      </c>
      <c r="G19" s="2">
        <f>'wine-raw'!H19</f>
        <v>3.93</v>
      </c>
      <c r="H19" s="2">
        <f>'wine-raw'!I19</f>
        <v>0.32</v>
      </c>
      <c r="I19" s="2">
        <f>'wine-raw'!J19</f>
        <v>1.86</v>
      </c>
      <c r="J19" s="2">
        <f>'wine-raw'!K19</f>
        <v>8.7</v>
      </c>
      <c r="K19" s="2">
        <f>'wine-raw'!L19</f>
        <v>1.23</v>
      </c>
      <c r="L19" s="2">
        <f>'wine-raw'!M19</f>
        <v>2.82</v>
      </c>
      <c r="M19" s="2">
        <f>'wine-raw'!N19</f>
        <v>1680</v>
      </c>
      <c r="N19" s="3">
        <f>if('wine-raw'!A19=1,1,0)</f>
        <v>1</v>
      </c>
      <c r="O19" s="3">
        <f>if('wine-raw'!A19=2,1,0)</f>
        <v>0</v>
      </c>
      <c r="P19" s="3">
        <f>if('wine-raw'!A19=3,1,0)</f>
        <v>0</v>
      </c>
    </row>
    <row r="20" ht="15.75" customHeight="1">
      <c r="A20" s="2">
        <f>'wine-raw'!B20</f>
        <v>13.64</v>
      </c>
      <c r="B20" s="2">
        <f>'wine-raw'!C20</f>
        <v>3.1</v>
      </c>
      <c r="C20" s="2">
        <f>'wine-raw'!D20</f>
        <v>2.56</v>
      </c>
      <c r="D20" s="2">
        <f>'wine-raw'!E20</f>
        <v>15.2</v>
      </c>
      <c r="E20" s="2">
        <f>'wine-raw'!F20</f>
        <v>116</v>
      </c>
      <c r="F20" s="2">
        <f>'wine-raw'!G20</f>
        <v>2.7</v>
      </c>
      <c r="G20" s="2">
        <f>'wine-raw'!H20</f>
        <v>3.03</v>
      </c>
      <c r="H20" s="2">
        <f>'wine-raw'!I20</f>
        <v>0.17</v>
      </c>
      <c r="I20" s="2">
        <f>'wine-raw'!J20</f>
        <v>1.66</v>
      </c>
      <c r="J20" s="2">
        <f>'wine-raw'!K20</f>
        <v>5.1</v>
      </c>
      <c r="K20" s="2">
        <f>'wine-raw'!L20</f>
        <v>0.96</v>
      </c>
      <c r="L20" s="2">
        <f>'wine-raw'!M20</f>
        <v>3.36</v>
      </c>
      <c r="M20" s="2">
        <f>'wine-raw'!N20</f>
        <v>845</v>
      </c>
      <c r="N20" s="3">
        <f>if('wine-raw'!A20=1,1,0)</f>
        <v>1</v>
      </c>
      <c r="O20" s="3">
        <f>if('wine-raw'!A20=2,1,0)</f>
        <v>0</v>
      </c>
      <c r="P20" s="3">
        <f>if('wine-raw'!A20=3,1,0)</f>
        <v>0</v>
      </c>
    </row>
    <row r="21" ht="15.75" customHeight="1">
      <c r="A21" s="2">
        <f>'wine-raw'!B21</f>
        <v>14.06</v>
      </c>
      <c r="B21" s="2">
        <f>'wine-raw'!C21</f>
        <v>1.63</v>
      </c>
      <c r="C21" s="2">
        <f>'wine-raw'!D21</f>
        <v>2.28</v>
      </c>
      <c r="D21" s="2">
        <f>'wine-raw'!E21</f>
        <v>16</v>
      </c>
      <c r="E21" s="2">
        <f>'wine-raw'!F21</f>
        <v>126</v>
      </c>
      <c r="F21" s="2">
        <f>'wine-raw'!G21</f>
        <v>3</v>
      </c>
      <c r="G21" s="2">
        <f>'wine-raw'!H21</f>
        <v>3.17</v>
      </c>
      <c r="H21" s="2">
        <f>'wine-raw'!I21</f>
        <v>0.24</v>
      </c>
      <c r="I21" s="2">
        <f>'wine-raw'!J21</f>
        <v>2.1</v>
      </c>
      <c r="J21" s="2">
        <f>'wine-raw'!K21</f>
        <v>5.65</v>
      </c>
      <c r="K21" s="2">
        <f>'wine-raw'!L21</f>
        <v>1.09</v>
      </c>
      <c r="L21" s="2">
        <f>'wine-raw'!M21</f>
        <v>3.71</v>
      </c>
      <c r="M21" s="2">
        <f>'wine-raw'!N21</f>
        <v>780</v>
      </c>
      <c r="N21" s="3">
        <f>if('wine-raw'!A21=1,1,0)</f>
        <v>1</v>
      </c>
      <c r="O21" s="3">
        <f>if('wine-raw'!A21=2,1,0)</f>
        <v>0</v>
      </c>
      <c r="P21" s="3">
        <f>if('wine-raw'!A21=3,1,0)</f>
        <v>0</v>
      </c>
    </row>
    <row r="22" ht="15.75" customHeight="1">
      <c r="A22" s="2">
        <f>'wine-raw'!B22</f>
        <v>12.93</v>
      </c>
      <c r="B22" s="2">
        <f>'wine-raw'!C22</f>
        <v>3.8</v>
      </c>
      <c r="C22" s="2">
        <f>'wine-raw'!D22</f>
        <v>2.65</v>
      </c>
      <c r="D22" s="2">
        <f>'wine-raw'!E22</f>
        <v>18.6</v>
      </c>
      <c r="E22" s="2">
        <f>'wine-raw'!F22</f>
        <v>102</v>
      </c>
      <c r="F22" s="2">
        <f>'wine-raw'!G22</f>
        <v>2.41</v>
      </c>
      <c r="G22" s="2">
        <f>'wine-raw'!H22</f>
        <v>2.41</v>
      </c>
      <c r="H22" s="2">
        <f>'wine-raw'!I22</f>
        <v>0.25</v>
      </c>
      <c r="I22" s="2">
        <f>'wine-raw'!J22</f>
        <v>1.98</v>
      </c>
      <c r="J22" s="2">
        <f>'wine-raw'!K22</f>
        <v>4.5</v>
      </c>
      <c r="K22" s="2">
        <f>'wine-raw'!L22</f>
        <v>1.03</v>
      </c>
      <c r="L22" s="2">
        <f>'wine-raw'!M22</f>
        <v>3.52</v>
      </c>
      <c r="M22" s="2">
        <f>'wine-raw'!N22</f>
        <v>770</v>
      </c>
      <c r="N22" s="3">
        <f>if('wine-raw'!A22=1,1,0)</f>
        <v>1</v>
      </c>
      <c r="O22" s="3">
        <f>if('wine-raw'!A22=2,1,0)</f>
        <v>0</v>
      </c>
      <c r="P22" s="3">
        <f>if('wine-raw'!A22=3,1,0)</f>
        <v>0</v>
      </c>
    </row>
    <row r="23" ht="15.75" customHeight="1">
      <c r="A23" s="2">
        <f>'wine-raw'!B23</f>
        <v>13.71</v>
      </c>
      <c r="B23" s="2">
        <f>'wine-raw'!C23</f>
        <v>1.86</v>
      </c>
      <c r="C23" s="2">
        <f>'wine-raw'!D23</f>
        <v>2.36</v>
      </c>
      <c r="D23" s="2">
        <f>'wine-raw'!E23</f>
        <v>16.6</v>
      </c>
      <c r="E23" s="2">
        <f>'wine-raw'!F23</f>
        <v>101</v>
      </c>
      <c r="F23" s="2">
        <f>'wine-raw'!G23</f>
        <v>2.61</v>
      </c>
      <c r="G23" s="2">
        <f>'wine-raw'!H23</f>
        <v>2.88</v>
      </c>
      <c r="H23" s="2">
        <f>'wine-raw'!I23</f>
        <v>0.27</v>
      </c>
      <c r="I23" s="2">
        <f>'wine-raw'!J23</f>
        <v>1.69</v>
      </c>
      <c r="J23" s="2">
        <f>'wine-raw'!K23</f>
        <v>3.8</v>
      </c>
      <c r="K23" s="2">
        <f>'wine-raw'!L23</f>
        <v>1.11</v>
      </c>
      <c r="L23" s="2">
        <f>'wine-raw'!M23</f>
        <v>4</v>
      </c>
      <c r="M23" s="2">
        <f>'wine-raw'!N23</f>
        <v>1035</v>
      </c>
      <c r="N23" s="3">
        <f>if('wine-raw'!A23=1,1,0)</f>
        <v>1</v>
      </c>
      <c r="O23" s="3">
        <f>if('wine-raw'!A23=2,1,0)</f>
        <v>0</v>
      </c>
      <c r="P23" s="3">
        <f>if('wine-raw'!A23=3,1,0)</f>
        <v>0</v>
      </c>
    </row>
    <row r="24" ht="15.75" customHeight="1">
      <c r="A24" s="2">
        <f>'wine-raw'!B24</f>
        <v>12.85</v>
      </c>
      <c r="B24" s="2">
        <f>'wine-raw'!C24</f>
        <v>1.6</v>
      </c>
      <c r="C24" s="2">
        <f>'wine-raw'!D24</f>
        <v>2.52</v>
      </c>
      <c r="D24" s="2">
        <f>'wine-raw'!E24</f>
        <v>17.8</v>
      </c>
      <c r="E24" s="2">
        <f>'wine-raw'!F24</f>
        <v>95</v>
      </c>
      <c r="F24" s="2">
        <f>'wine-raw'!G24</f>
        <v>2.48</v>
      </c>
      <c r="G24" s="2">
        <f>'wine-raw'!H24</f>
        <v>2.37</v>
      </c>
      <c r="H24" s="2">
        <f>'wine-raw'!I24</f>
        <v>0.26</v>
      </c>
      <c r="I24" s="2">
        <f>'wine-raw'!J24</f>
        <v>1.46</v>
      </c>
      <c r="J24" s="2">
        <f>'wine-raw'!K24</f>
        <v>3.93</v>
      </c>
      <c r="K24" s="2">
        <f>'wine-raw'!L24</f>
        <v>1.09</v>
      </c>
      <c r="L24" s="2">
        <f>'wine-raw'!M24</f>
        <v>3.63</v>
      </c>
      <c r="M24" s="2">
        <f>'wine-raw'!N24</f>
        <v>1015</v>
      </c>
      <c r="N24" s="3">
        <f>if('wine-raw'!A24=1,1,0)</f>
        <v>1</v>
      </c>
      <c r="O24" s="3">
        <f>if('wine-raw'!A24=2,1,0)</f>
        <v>0</v>
      </c>
      <c r="P24" s="3">
        <f>if('wine-raw'!A24=3,1,0)</f>
        <v>0</v>
      </c>
    </row>
    <row r="25" ht="15.75" customHeight="1">
      <c r="A25" s="2">
        <f>'wine-raw'!B25</f>
        <v>13.5</v>
      </c>
      <c r="B25" s="2">
        <f>'wine-raw'!C25</f>
        <v>1.81</v>
      </c>
      <c r="C25" s="2">
        <f>'wine-raw'!D25</f>
        <v>2.61</v>
      </c>
      <c r="D25" s="2">
        <f>'wine-raw'!E25</f>
        <v>20</v>
      </c>
      <c r="E25" s="2">
        <f>'wine-raw'!F25</f>
        <v>96</v>
      </c>
      <c r="F25" s="2">
        <f>'wine-raw'!G25</f>
        <v>2.53</v>
      </c>
      <c r="G25" s="2">
        <f>'wine-raw'!H25</f>
        <v>2.61</v>
      </c>
      <c r="H25" s="2">
        <f>'wine-raw'!I25</f>
        <v>0.28</v>
      </c>
      <c r="I25" s="2">
        <f>'wine-raw'!J25</f>
        <v>1.66</v>
      </c>
      <c r="J25" s="2">
        <f>'wine-raw'!K25</f>
        <v>3.52</v>
      </c>
      <c r="K25" s="2">
        <f>'wine-raw'!L25</f>
        <v>1.12</v>
      </c>
      <c r="L25" s="2">
        <f>'wine-raw'!M25</f>
        <v>3.82</v>
      </c>
      <c r="M25" s="2">
        <f>'wine-raw'!N25</f>
        <v>845</v>
      </c>
      <c r="N25" s="3">
        <f>if('wine-raw'!A25=1,1,0)</f>
        <v>1</v>
      </c>
      <c r="O25" s="3">
        <f>if('wine-raw'!A25=2,1,0)</f>
        <v>0</v>
      </c>
      <c r="P25" s="3">
        <f>if('wine-raw'!A25=3,1,0)</f>
        <v>0</v>
      </c>
    </row>
    <row r="26" ht="15.75" customHeight="1">
      <c r="A26" s="2">
        <f>'wine-raw'!B26</f>
        <v>13.05</v>
      </c>
      <c r="B26" s="2">
        <f>'wine-raw'!C26</f>
        <v>2.05</v>
      </c>
      <c r="C26" s="2">
        <f>'wine-raw'!D26</f>
        <v>3.22</v>
      </c>
      <c r="D26" s="2">
        <f>'wine-raw'!E26</f>
        <v>25</v>
      </c>
      <c r="E26" s="2">
        <f>'wine-raw'!F26</f>
        <v>124</v>
      </c>
      <c r="F26" s="2">
        <f>'wine-raw'!G26</f>
        <v>2.63</v>
      </c>
      <c r="G26" s="2">
        <f>'wine-raw'!H26</f>
        <v>2.68</v>
      </c>
      <c r="H26" s="2">
        <f>'wine-raw'!I26</f>
        <v>0.47</v>
      </c>
      <c r="I26" s="2">
        <f>'wine-raw'!J26</f>
        <v>1.92</v>
      </c>
      <c r="J26" s="2">
        <f>'wine-raw'!K26</f>
        <v>3.58</v>
      </c>
      <c r="K26" s="2">
        <f>'wine-raw'!L26</f>
        <v>1.13</v>
      </c>
      <c r="L26" s="2">
        <f>'wine-raw'!M26</f>
        <v>3.2</v>
      </c>
      <c r="M26" s="2">
        <f>'wine-raw'!N26</f>
        <v>830</v>
      </c>
      <c r="N26" s="3">
        <f>if('wine-raw'!A26=1,1,0)</f>
        <v>1</v>
      </c>
      <c r="O26" s="3">
        <f>if('wine-raw'!A26=2,1,0)</f>
        <v>0</v>
      </c>
      <c r="P26" s="3">
        <f>if('wine-raw'!A26=3,1,0)</f>
        <v>0</v>
      </c>
    </row>
    <row r="27" ht="15.75" customHeight="1">
      <c r="A27" s="2">
        <f>'wine-raw'!B27</f>
        <v>13.39</v>
      </c>
      <c r="B27" s="2">
        <f>'wine-raw'!C27</f>
        <v>1.77</v>
      </c>
      <c r="C27" s="2">
        <f>'wine-raw'!D27</f>
        <v>2.62</v>
      </c>
      <c r="D27" s="2">
        <f>'wine-raw'!E27</f>
        <v>16.1</v>
      </c>
      <c r="E27" s="2">
        <f>'wine-raw'!F27</f>
        <v>93</v>
      </c>
      <c r="F27" s="2">
        <f>'wine-raw'!G27</f>
        <v>2.85</v>
      </c>
      <c r="G27" s="2">
        <f>'wine-raw'!H27</f>
        <v>2.94</v>
      </c>
      <c r="H27" s="2">
        <f>'wine-raw'!I27</f>
        <v>0.34</v>
      </c>
      <c r="I27" s="2">
        <f>'wine-raw'!J27</f>
        <v>1.45</v>
      </c>
      <c r="J27" s="2">
        <f>'wine-raw'!K27</f>
        <v>4.8</v>
      </c>
      <c r="K27" s="2">
        <f>'wine-raw'!L27</f>
        <v>0.92</v>
      </c>
      <c r="L27" s="2">
        <f>'wine-raw'!M27</f>
        <v>3.22</v>
      </c>
      <c r="M27" s="2">
        <f>'wine-raw'!N27</f>
        <v>1195</v>
      </c>
      <c r="N27" s="3">
        <f>if('wine-raw'!A27=1,1,0)</f>
        <v>1</v>
      </c>
      <c r="O27" s="3">
        <f>if('wine-raw'!A27=2,1,0)</f>
        <v>0</v>
      </c>
      <c r="P27" s="3">
        <f>if('wine-raw'!A27=3,1,0)</f>
        <v>0</v>
      </c>
    </row>
    <row r="28" ht="15.75" customHeight="1">
      <c r="A28" s="2">
        <f>'wine-raw'!B28</f>
        <v>13.3</v>
      </c>
      <c r="B28" s="2">
        <f>'wine-raw'!C28</f>
        <v>1.72</v>
      </c>
      <c r="C28" s="2">
        <f>'wine-raw'!D28</f>
        <v>2.14</v>
      </c>
      <c r="D28" s="2">
        <f>'wine-raw'!E28</f>
        <v>17</v>
      </c>
      <c r="E28" s="2">
        <f>'wine-raw'!F28</f>
        <v>94</v>
      </c>
      <c r="F28" s="2">
        <f>'wine-raw'!G28</f>
        <v>2.4</v>
      </c>
      <c r="G28" s="2">
        <f>'wine-raw'!H28</f>
        <v>2.19</v>
      </c>
      <c r="H28" s="2">
        <f>'wine-raw'!I28</f>
        <v>0.27</v>
      </c>
      <c r="I28" s="2">
        <f>'wine-raw'!J28</f>
        <v>1.35</v>
      </c>
      <c r="J28" s="2">
        <f>'wine-raw'!K28</f>
        <v>3.95</v>
      </c>
      <c r="K28" s="2">
        <f>'wine-raw'!L28</f>
        <v>1.02</v>
      </c>
      <c r="L28" s="2">
        <f>'wine-raw'!M28</f>
        <v>2.77</v>
      </c>
      <c r="M28" s="2">
        <f>'wine-raw'!N28</f>
        <v>1285</v>
      </c>
      <c r="N28" s="3">
        <f>if('wine-raw'!A28=1,1,0)</f>
        <v>1</v>
      </c>
      <c r="O28" s="3">
        <f>if('wine-raw'!A28=2,1,0)</f>
        <v>0</v>
      </c>
      <c r="P28" s="3">
        <f>if('wine-raw'!A28=3,1,0)</f>
        <v>0</v>
      </c>
    </row>
    <row r="29" ht="15.75" customHeight="1">
      <c r="A29" s="2">
        <f>'wine-raw'!B29</f>
        <v>13.87</v>
      </c>
      <c r="B29" s="2">
        <f>'wine-raw'!C29</f>
        <v>1.9</v>
      </c>
      <c r="C29" s="2">
        <f>'wine-raw'!D29</f>
        <v>2.8</v>
      </c>
      <c r="D29" s="2">
        <f>'wine-raw'!E29</f>
        <v>19.4</v>
      </c>
      <c r="E29" s="2">
        <f>'wine-raw'!F29</f>
        <v>107</v>
      </c>
      <c r="F29" s="2">
        <f>'wine-raw'!G29</f>
        <v>2.95</v>
      </c>
      <c r="G29" s="2">
        <f>'wine-raw'!H29</f>
        <v>2.97</v>
      </c>
      <c r="H29" s="2">
        <f>'wine-raw'!I29</f>
        <v>0.37</v>
      </c>
      <c r="I29" s="2">
        <f>'wine-raw'!J29</f>
        <v>1.76</v>
      </c>
      <c r="J29" s="2">
        <f>'wine-raw'!K29</f>
        <v>4.5</v>
      </c>
      <c r="K29" s="2">
        <f>'wine-raw'!L29</f>
        <v>1.25</v>
      </c>
      <c r="L29" s="2">
        <f>'wine-raw'!M29</f>
        <v>3.4</v>
      </c>
      <c r="M29" s="2">
        <f>'wine-raw'!N29</f>
        <v>915</v>
      </c>
      <c r="N29" s="3">
        <f>if('wine-raw'!A29=1,1,0)</f>
        <v>1</v>
      </c>
      <c r="O29" s="3">
        <f>if('wine-raw'!A29=2,1,0)</f>
        <v>0</v>
      </c>
      <c r="P29" s="3">
        <f>if('wine-raw'!A29=3,1,0)</f>
        <v>0</v>
      </c>
    </row>
    <row r="30" ht="15.75" customHeight="1">
      <c r="A30" s="2">
        <f>'wine-raw'!B30</f>
        <v>14.02</v>
      </c>
      <c r="B30" s="2">
        <f>'wine-raw'!C30</f>
        <v>1.68</v>
      </c>
      <c r="C30" s="2">
        <f>'wine-raw'!D30</f>
        <v>2.21</v>
      </c>
      <c r="D30" s="2">
        <f>'wine-raw'!E30</f>
        <v>16</v>
      </c>
      <c r="E30" s="2">
        <f>'wine-raw'!F30</f>
        <v>96</v>
      </c>
      <c r="F30" s="2">
        <f>'wine-raw'!G30</f>
        <v>2.65</v>
      </c>
      <c r="G30" s="2">
        <f>'wine-raw'!H30</f>
        <v>2.33</v>
      </c>
      <c r="H30" s="2">
        <f>'wine-raw'!I30</f>
        <v>0.26</v>
      </c>
      <c r="I30" s="2">
        <f>'wine-raw'!J30</f>
        <v>1.98</v>
      </c>
      <c r="J30" s="2">
        <f>'wine-raw'!K30</f>
        <v>4.7</v>
      </c>
      <c r="K30" s="2">
        <f>'wine-raw'!L30</f>
        <v>1.04</v>
      </c>
      <c r="L30" s="2">
        <f>'wine-raw'!M30</f>
        <v>3.59</v>
      </c>
      <c r="M30" s="2">
        <f>'wine-raw'!N30</f>
        <v>1035</v>
      </c>
      <c r="N30" s="3">
        <f>if('wine-raw'!A30=1,1,0)</f>
        <v>1</v>
      </c>
      <c r="O30" s="3">
        <f>if('wine-raw'!A30=2,1,0)</f>
        <v>0</v>
      </c>
      <c r="P30" s="3">
        <f>if('wine-raw'!A30=3,1,0)</f>
        <v>0</v>
      </c>
    </row>
    <row r="31" ht="15.75" customHeight="1">
      <c r="A31" s="2">
        <f>'wine-raw'!B31</f>
        <v>13.73</v>
      </c>
      <c r="B31" s="2">
        <f>'wine-raw'!C31</f>
        <v>1.5</v>
      </c>
      <c r="C31" s="2">
        <f>'wine-raw'!D31</f>
        <v>2.7</v>
      </c>
      <c r="D31" s="2">
        <f>'wine-raw'!E31</f>
        <v>22.5</v>
      </c>
      <c r="E31" s="2">
        <f>'wine-raw'!F31</f>
        <v>101</v>
      </c>
      <c r="F31" s="2">
        <f>'wine-raw'!G31</f>
        <v>3</v>
      </c>
      <c r="G31" s="2">
        <f>'wine-raw'!H31</f>
        <v>3.25</v>
      </c>
      <c r="H31" s="2">
        <f>'wine-raw'!I31</f>
        <v>0.29</v>
      </c>
      <c r="I31" s="2">
        <f>'wine-raw'!J31</f>
        <v>2.38</v>
      </c>
      <c r="J31" s="2">
        <f>'wine-raw'!K31</f>
        <v>5.7</v>
      </c>
      <c r="K31" s="2">
        <f>'wine-raw'!L31</f>
        <v>1.19</v>
      </c>
      <c r="L31" s="2">
        <f>'wine-raw'!M31</f>
        <v>2.71</v>
      </c>
      <c r="M31" s="2">
        <f>'wine-raw'!N31</f>
        <v>1285</v>
      </c>
      <c r="N31" s="3">
        <f>if('wine-raw'!A31=1,1,0)</f>
        <v>1</v>
      </c>
      <c r="O31" s="3">
        <f>if('wine-raw'!A31=2,1,0)</f>
        <v>0</v>
      </c>
      <c r="P31" s="3">
        <f>if('wine-raw'!A31=3,1,0)</f>
        <v>0</v>
      </c>
    </row>
    <row r="32" ht="15.75" customHeight="1">
      <c r="A32" s="2">
        <f>'wine-raw'!B32</f>
        <v>13.58</v>
      </c>
      <c r="B32" s="2">
        <f>'wine-raw'!C32</f>
        <v>1.66</v>
      </c>
      <c r="C32" s="2">
        <f>'wine-raw'!D32</f>
        <v>2.36</v>
      </c>
      <c r="D32" s="2">
        <f>'wine-raw'!E32</f>
        <v>19.1</v>
      </c>
      <c r="E32" s="2">
        <f>'wine-raw'!F32</f>
        <v>106</v>
      </c>
      <c r="F32" s="2">
        <f>'wine-raw'!G32</f>
        <v>2.86</v>
      </c>
      <c r="G32" s="2">
        <f>'wine-raw'!H32</f>
        <v>3.19</v>
      </c>
      <c r="H32" s="2">
        <f>'wine-raw'!I32</f>
        <v>0.22</v>
      </c>
      <c r="I32" s="2">
        <f>'wine-raw'!J32</f>
        <v>1.95</v>
      </c>
      <c r="J32" s="2">
        <f>'wine-raw'!K32</f>
        <v>6.9</v>
      </c>
      <c r="K32" s="2">
        <f>'wine-raw'!L32</f>
        <v>1.09</v>
      </c>
      <c r="L32" s="2">
        <f>'wine-raw'!M32</f>
        <v>2.88</v>
      </c>
      <c r="M32" s="2">
        <f>'wine-raw'!N32</f>
        <v>1515</v>
      </c>
      <c r="N32" s="3">
        <f>if('wine-raw'!A32=1,1,0)</f>
        <v>1</v>
      </c>
      <c r="O32" s="3">
        <f>if('wine-raw'!A32=2,1,0)</f>
        <v>0</v>
      </c>
      <c r="P32" s="3">
        <f>if('wine-raw'!A32=3,1,0)</f>
        <v>0</v>
      </c>
    </row>
    <row r="33" ht="15.75" customHeight="1">
      <c r="A33" s="2">
        <f>'wine-raw'!B33</f>
        <v>13.68</v>
      </c>
      <c r="B33" s="2">
        <f>'wine-raw'!C33</f>
        <v>1.83</v>
      </c>
      <c r="C33" s="2">
        <f>'wine-raw'!D33</f>
        <v>2.36</v>
      </c>
      <c r="D33" s="2">
        <f>'wine-raw'!E33</f>
        <v>17.2</v>
      </c>
      <c r="E33" s="2">
        <f>'wine-raw'!F33</f>
        <v>104</v>
      </c>
      <c r="F33" s="2">
        <f>'wine-raw'!G33</f>
        <v>2.42</v>
      </c>
      <c r="G33" s="2">
        <f>'wine-raw'!H33</f>
        <v>2.69</v>
      </c>
      <c r="H33" s="2">
        <f>'wine-raw'!I33</f>
        <v>0.42</v>
      </c>
      <c r="I33" s="2">
        <f>'wine-raw'!J33</f>
        <v>1.97</v>
      </c>
      <c r="J33" s="2">
        <f>'wine-raw'!K33</f>
        <v>3.84</v>
      </c>
      <c r="K33" s="2">
        <f>'wine-raw'!L33</f>
        <v>1.23</v>
      </c>
      <c r="L33" s="2">
        <f>'wine-raw'!M33</f>
        <v>2.87</v>
      </c>
      <c r="M33" s="2">
        <f>'wine-raw'!N33</f>
        <v>990</v>
      </c>
      <c r="N33" s="3">
        <f>if('wine-raw'!A33=1,1,0)</f>
        <v>1</v>
      </c>
      <c r="O33" s="3">
        <f>if('wine-raw'!A33=2,1,0)</f>
        <v>0</v>
      </c>
      <c r="P33" s="3">
        <f>if('wine-raw'!A33=3,1,0)</f>
        <v>0</v>
      </c>
    </row>
    <row r="34" ht="15.75" customHeight="1">
      <c r="A34" s="2">
        <f>'wine-raw'!B34</f>
        <v>13.76</v>
      </c>
      <c r="B34" s="2">
        <f>'wine-raw'!C34</f>
        <v>1.53</v>
      </c>
      <c r="C34" s="2">
        <f>'wine-raw'!D34</f>
        <v>2.7</v>
      </c>
      <c r="D34" s="2">
        <f>'wine-raw'!E34</f>
        <v>19.5</v>
      </c>
      <c r="E34" s="2">
        <f>'wine-raw'!F34</f>
        <v>132</v>
      </c>
      <c r="F34" s="2">
        <f>'wine-raw'!G34</f>
        <v>2.95</v>
      </c>
      <c r="G34" s="2">
        <f>'wine-raw'!H34</f>
        <v>2.74</v>
      </c>
      <c r="H34" s="2">
        <f>'wine-raw'!I34</f>
        <v>0.5</v>
      </c>
      <c r="I34" s="2">
        <f>'wine-raw'!J34</f>
        <v>1.35</v>
      </c>
      <c r="J34" s="2">
        <f>'wine-raw'!K34</f>
        <v>5.4</v>
      </c>
      <c r="K34" s="2">
        <f>'wine-raw'!L34</f>
        <v>1.25</v>
      </c>
      <c r="L34" s="2">
        <f>'wine-raw'!M34</f>
        <v>3</v>
      </c>
      <c r="M34" s="2">
        <f>'wine-raw'!N34</f>
        <v>1235</v>
      </c>
      <c r="N34" s="3">
        <f>if('wine-raw'!A34=1,1,0)</f>
        <v>1</v>
      </c>
      <c r="O34" s="3">
        <f>if('wine-raw'!A34=2,1,0)</f>
        <v>0</v>
      </c>
      <c r="P34" s="3">
        <f>if('wine-raw'!A34=3,1,0)</f>
        <v>0</v>
      </c>
    </row>
    <row r="35" ht="15.75" customHeight="1">
      <c r="A35" s="2">
        <f>'wine-raw'!B35</f>
        <v>13.51</v>
      </c>
      <c r="B35" s="2">
        <f>'wine-raw'!C35</f>
        <v>1.8</v>
      </c>
      <c r="C35" s="2">
        <f>'wine-raw'!D35</f>
        <v>2.65</v>
      </c>
      <c r="D35" s="2">
        <f>'wine-raw'!E35</f>
        <v>19</v>
      </c>
      <c r="E35" s="2">
        <f>'wine-raw'!F35</f>
        <v>110</v>
      </c>
      <c r="F35" s="2">
        <f>'wine-raw'!G35</f>
        <v>2.35</v>
      </c>
      <c r="G35" s="2">
        <f>'wine-raw'!H35</f>
        <v>2.53</v>
      </c>
      <c r="H35" s="2">
        <f>'wine-raw'!I35</f>
        <v>0.29</v>
      </c>
      <c r="I35" s="2">
        <f>'wine-raw'!J35</f>
        <v>1.54</v>
      </c>
      <c r="J35" s="2">
        <f>'wine-raw'!K35</f>
        <v>4.2</v>
      </c>
      <c r="K35" s="2">
        <f>'wine-raw'!L35</f>
        <v>1.1</v>
      </c>
      <c r="L35" s="2">
        <f>'wine-raw'!M35</f>
        <v>2.87</v>
      </c>
      <c r="M35" s="2">
        <f>'wine-raw'!N35</f>
        <v>1095</v>
      </c>
      <c r="N35" s="3">
        <f>if('wine-raw'!A35=1,1,0)</f>
        <v>1</v>
      </c>
      <c r="O35" s="3">
        <f>if('wine-raw'!A35=2,1,0)</f>
        <v>0</v>
      </c>
      <c r="P35" s="3">
        <f>if('wine-raw'!A35=3,1,0)</f>
        <v>0</v>
      </c>
    </row>
    <row r="36" ht="15.75" customHeight="1">
      <c r="A36" s="2">
        <f>'wine-raw'!B36</f>
        <v>13.48</v>
      </c>
      <c r="B36" s="2">
        <f>'wine-raw'!C36</f>
        <v>1.81</v>
      </c>
      <c r="C36" s="2">
        <f>'wine-raw'!D36</f>
        <v>2.41</v>
      </c>
      <c r="D36" s="2">
        <f>'wine-raw'!E36</f>
        <v>20.5</v>
      </c>
      <c r="E36" s="2">
        <f>'wine-raw'!F36</f>
        <v>100</v>
      </c>
      <c r="F36" s="2">
        <f>'wine-raw'!G36</f>
        <v>2.7</v>
      </c>
      <c r="G36" s="2">
        <f>'wine-raw'!H36</f>
        <v>2.98</v>
      </c>
      <c r="H36" s="2">
        <f>'wine-raw'!I36</f>
        <v>0.26</v>
      </c>
      <c r="I36" s="2">
        <f>'wine-raw'!J36</f>
        <v>1.86</v>
      </c>
      <c r="J36" s="2">
        <f>'wine-raw'!K36</f>
        <v>5.1</v>
      </c>
      <c r="K36" s="2">
        <f>'wine-raw'!L36</f>
        <v>1.04</v>
      </c>
      <c r="L36" s="2">
        <f>'wine-raw'!M36</f>
        <v>3.47</v>
      </c>
      <c r="M36" s="2">
        <f>'wine-raw'!N36</f>
        <v>920</v>
      </c>
      <c r="N36" s="3">
        <f>if('wine-raw'!A36=1,1,0)</f>
        <v>1</v>
      </c>
      <c r="O36" s="3">
        <f>if('wine-raw'!A36=2,1,0)</f>
        <v>0</v>
      </c>
      <c r="P36" s="3">
        <f>if('wine-raw'!A36=3,1,0)</f>
        <v>0</v>
      </c>
    </row>
    <row r="37" ht="15.75" customHeight="1">
      <c r="A37" s="2">
        <f>'wine-raw'!B37</f>
        <v>13.28</v>
      </c>
      <c r="B37" s="2">
        <f>'wine-raw'!C37</f>
        <v>1.64</v>
      </c>
      <c r="C37" s="2">
        <f>'wine-raw'!D37</f>
        <v>2.84</v>
      </c>
      <c r="D37" s="2">
        <f>'wine-raw'!E37</f>
        <v>15.5</v>
      </c>
      <c r="E37" s="2">
        <f>'wine-raw'!F37</f>
        <v>110</v>
      </c>
      <c r="F37" s="2">
        <f>'wine-raw'!G37</f>
        <v>2.6</v>
      </c>
      <c r="G37" s="2">
        <f>'wine-raw'!H37</f>
        <v>2.68</v>
      </c>
      <c r="H37" s="2">
        <f>'wine-raw'!I37</f>
        <v>0.34</v>
      </c>
      <c r="I37" s="2">
        <f>'wine-raw'!J37</f>
        <v>1.36</v>
      </c>
      <c r="J37" s="2">
        <f>'wine-raw'!K37</f>
        <v>4.6</v>
      </c>
      <c r="K37" s="2">
        <f>'wine-raw'!L37</f>
        <v>1.09</v>
      </c>
      <c r="L37" s="2">
        <f>'wine-raw'!M37</f>
        <v>2.78</v>
      </c>
      <c r="M37" s="2">
        <f>'wine-raw'!N37</f>
        <v>880</v>
      </c>
      <c r="N37" s="3">
        <f>if('wine-raw'!A37=1,1,0)</f>
        <v>1</v>
      </c>
      <c r="O37" s="3">
        <f>if('wine-raw'!A37=2,1,0)</f>
        <v>0</v>
      </c>
      <c r="P37" s="3">
        <f>if('wine-raw'!A37=3,1,0)</f>
        <v>0</v>
      </c>
    </row>
    <row r="38" ht="15.75" customHeight="1">
      <c r="A38" s="2">
        <f>'wine-raw'!B38</f>
        <v>13.05</v>
      </c>
      <c r="B38" s="2">
        <f>'wine-raw'!C38</f>
        <v>1.65</v>
      </c>
      <c r="C38" s="2">
        <f>'wine-raw'!D38</f>
        <v>2.55</v>
      </c>
      <c r="D38" s="2">
        <f>'wine-raw'!E38</f>
        <v>18</v>
      </c>
      <c r="E38" s="2">
        <f>'wine-raw'!F38</f>
        <v>98</v>
      </c>
      <c r="F38" s="2">
        <f>'wine-raw'!G38</f>
        <v>2.45</v>
      </c>
      <c r="G38" s="2">
        <f>'wine-raw'!H38</f>
        <v>2.43</v>
      </c>
      <c r="H38" s="2">
        <f>'wine-raw'!I38</f>
        <v>0.29</v>
      </c>
      <c r="I38" s="2">
        <f>'wine-raw'!J38</f>
        <v>1.44</v>
      </c>
      <c r="J38" s="2">
        <f>'wine-raw'!K38</f>
        <v>4.25</v>
      </c>
      <c r="K38" s="2">
        <f>'wine-raw'!L38</f>
        <v>1.12</v>
      </c>
      <c r="L38" s="2">
        <f>'wine-raw'!M38</f>
        <v>2.51</v>
      </c>
      <c r="M38" s="2">
        <f>'wine-raw'!N38</f>
        <v>1105</v>
      </c>
      <c r="N38" s="3">
        <f>if('wine-raw'!A38=1,1,0)</f>
        <v>1</v>
      </c>
      <c r="O38" s="3">
        <f>if('wine-raw'!A38=2,1,0)</f>
        <v>0</v>
      </c>
      <c r="P38" s="3">
        <f>if('wine-raw'!A38=3,1,0)</f>
        <v>0</v>
      </c>
    </row>
    <row r="39" ht="15.75" customHeight="1">
      <c r="A39" s="2">
        <f>'wine-raw'!B39</f>
        <v>13.07</v>
      </c>
      <c r="B39" s="2">
        <f>'wine-raw'!C39</f>
        <v>1.5</v>
      </c>
      <c r="C39" s="2">
        <f>'wine-raw'!D39</f>
        <v>2.1</v>
      </c>
      <c r="D39" s="2">
        <f>'wine-raw'!E39</f>
        <v>15.5</v>
      </c>
      <c r="E39" s="2">
        <f>'wine-raw'!F39</f>
        <v>98</v>
      </c>
      <c r="F39" s="2">
        <f>'wine-raw'!G39</f>
        <v>2.4</v>
      </c>
      <c r="G39" s="2">
        <f>'wine-raw'!H39</f>
        <v>2.64</v>
      </c>
      <c r="H39" s="2">
        <f>'wine-raw'!I39</f>
        <v>0.28</v>
      </c>
      <c r="I39" s="2">
        <f>'wine-raw'!J39</f>
        <v>1.37</v>
      </c>
      <c r="J39" s="2">
        <f>'wine-raw'!K39</f>
        <v>3.7</v>
      </c>
      <c r="K39" s="2">
        <f>'wine-raw'!L39</f>
        <v>1.18</v>
      </c>
      <c r="L39" s="2">
        <f>'wine-raw'!M39</f>
        <v>2.69</v>
      </c>
      <c r="M39" s="2">
        <f>'wine-raw'!N39</f>
        <v>1020</v>
      </c>
      <c r="N39" s="3">
        <f>if('wine-raw'!A39=1,1,0)</f>
        <v>1</v>
      </c>
      <c r="O39" s="3">
        <f>if('wine-raw'!A39=2,1,0)</f>
        <v>0</v>
      </c>
      <c r="P39" s="3">
        <f>if('wine-raw'!A39=3,1,0)</f>
        <v>0</v>
      </c>
    </row>
    <row r="40" ht="15.75" customHeight="1">
      <c r="A40" s="2">
        <f>'wine-raw'!B40</f>
        <v>14.22</v>
      </c>
      <c r="B40" s="2">
        <f>'wine-raw'!C40</f>
        <v>3.99</v>
      </c>
      <c r="C40" s="2">
        <f>'wine-raw'!D40</f>
        <v>2.51</v>
      </c>
      <c r="D40" s="2">
        <f>'wine-raw'!E40</f>
        <v>13.2</v>
      </c>
      <c r="E40" s="2">
        <f>'wine-raw'!F40</f>
        <v>128</v>
      </c>
      <c r="F40" s="2">
        <f>'wine-raw'!G40</f>
        <v>3</v>
      </c>
      <c r="G40" s="2">
        <f>'wine-raw'!H40</f>
        <v>3.04</v>
      </c>
      <c r="H40" s="2">
        <f>'wine-raw'!I40</f>
        <v>0.2</v>
      </c>
      <c r="I40" s="2">
        <f>'wine-raw'!J40</f>
        <v>2.08</v>
      </c>
      <c r="J40" s="2">
        <f>'wine-raw'!K40</f>
        <v>5.1</v>
      </c>
      <c r="K40" s="2">
        <f>'wine-raw'!L40</f>
        <v>0.89</v>
      </c>
      <c r="L40" s="2">
        <f>'wine-raw'!M40</f>
        <v>3.53</v>
      </c>
      <c r="M40" s="2">
        <f>'wine-raw'!N40</f>
        <v>760</v>
      </c>
      <c r="N40" s="3">
        <f>if('wine-raw'!A40=1,1,0)</f>
        <v>1</v>
      </c>
      <c r="O40" s="3">
        <f>if('wine-raw'!A40=2,1,0)</f>
        <v>0</v>
      </c>
      <c r="P40" s="3">
        <f>if('wine-raw'!A40=3,1,0)</f>
        <v>0</v>
      </c>
    </row>
    <row r="41" ht="15.75" customHeight="1">
      <c r="A41" s="2">
        <f>'wine-raw'!B41</f>
        <v>13.56</v>
      </c>
      <c r="B41" s="2">
        <f>'wine-raw'!C41</f>
        <v>1.71</v>
      </c>
      <c r="C41" s="2">
        <f>'wine-raw'!D41</f>
        <v>2.31</v>
      </c>
      <c r="D41" s="2">
        <f>'wine-raw'!E41</f>
        <v>16.2</v>
      </c>
      <c r="E41" s="2">
        <f>'wine-raw'!F41</f>
        <v>117</v>
      </c>
      <c r="F41" s="2">
        <f>'wine-raw'!G41</f>
        <v>3.15</v>
      </c>
      <c r="G41" s="2">
        <f>'wine-raw'!H41</f>
        <v>3.29</v>
      </c>
      <c r="H41" s="2">
        <f>'wine-raw'!I41</f>
        <v>0.34</v>
      </c>
      <c r="I41" s="2">
        <f>'wine-raw'!J41</f>
        <v>2.34</v>
      </c>
      <c r="J41" s="2">
        <f>'wine-raw'!K41</f>
        <v>6.13</v>
      </c>
      <c r="K41" s="2">
        <f>'wine-raw'!L41</f>
        <v>0.95</v>
      </c>
      <c r="L41" s="2">
        <f>'wine-raw'!M41</f>
        <v>3.38</v>
      </c>
      <c r="M41" s="2">
        <f>'wine-raw'!N41</f>
        <v>795</v>
      </c>
      <c r="N41" s="3">
        <f>if('wine-raw'!A41=1,1,0)</f>
        <v>1</v>
      </c>
      <c r="O41" s="3">
        <f>if('wine-raw'!A41=2,1,0)</f>
        <v>0</v>
      </c>
      <c r="P41" s="3">
        <f>if('wine-raw'!A41=3,1,0)</f>
        <v>0</v>
      </c>
    </row>
    <row r="42" ht="15.75" customHeight="1">
      <c r="A42" s="2">
        <f>'wine-raw'!B42</f>
        <v>13.41</v>
      </c>
      <c r="B42" s="2">
        <f>'wine-raw'!C42</f>
        <v>3.84</v>
      </c>
      <c r="C42" s="2">
        <f>'wine-raw'!D42</f>
        <v>2.12</v>
      </c>
      <c r="D42" s="2">
        <f>'wine-raw'!E42</f>
        <v>18.8</v>
      </c>
      <c r="E42" s="2">
        <f>'wine-raw'!F42</f>
        <v>90</v>
      </c>
      <c r="F42" s="2">
        <f>'wine-raw'!G42</f>
        <v>2.45</v>
      </c>
      <c r="G42" s="2">
        <f>'wine-raw'!H42</f>
        <v>2.68</v>
      </c>
      <c r="H42" s="2">
        <f>'wine-raw'!I42</f>
        <v>0.27</v>
      </c>
      <c r="I42" s="2">
        <f>'wine-raw'!J42</f>
        <v>1.48</v>
      </c>
      <c r="J42" s="2">
        <f>'wine-raw'!K42</f>
        <v>4.28</v>
      </c>
      <c r="K42" s="2">
        <f>'wine-raw'!L42</f>
        <v>0.91</v>
      </c>
      <c r="L42" s="2">
        <f>'wine-raw'!M42</f>
        <v>3</v>
      </c>
      <c r="M42" s="2">
        <f>'wine-raw'!N42</f>
        <v>1035</v>
      </c>
      <c r="N42" s="3">
        <f>if('wine-raw'!A42=1,1,0)</f>
        <v>1</v>
      </c>
      <c r="O42" s="3">
        <f>if('wine-raw'!A42=2,1,0)</f>
        <v>0</v>
      </c>
      <c r="P42" s="3">
        <f>if('wine-raw'!A42=3,1,0)</f>
        <v>0</v>
      </c>
    </row>
    <row r="43" ht="15.75" customHeight="1">
      <c r="A43" s="2">
        <f>'wine-raw'!B43</f>
        <v>13.88</v>
      </c>
      <c r="B43" s="2">
        <f>'wine-raw'!C43</f>
        <v>1.89</v>
      </c>
      <c r="C43" s="2">
        <f>'wine-raw'!D43</f>
        <v>2.59</v>
      </c>
      <c r="D43" s="2">
        <f>'wine-raw'!E43</f>
        <v>15</v>
      </c>
      <c r="E43" s="2">
        <f>'wine-raw'!F43</f>
        <v>101</v>
      </c>
      <c r="F43" s="2">
        <f>'wine-raw'!G43</f>
        <v>3.25</v>
      </c>
      <c r="G43" s="2">
        <f>'wine-raw'!H43</f>
        <v>3.56</v>
      </c>
      <c r="H43" s="2">
        <f>'wine-raw'!I43</f>
        <v>0.17</v>
      </c>
      <c r="I43" s="2">
        <f>'wine-raw'!J43</f>
        <v>1.7</v>
      </c>
      <c r="J43" s="2">
        <f>'wine-raw'!K43</f>
        <v>5.43</v>
      </c>
      <c r="K43" s="2">
        <f>'wine-raw'!L43</f>
        <v>0.88</v>
      </c>
      <c r="L43" s="2">
        <f>'wine-raw'!M43</f>
        <v>3.56</v>
      </c>
      <c r="M43" s="2">
        <f>'wine-raw'!N43</f>
        <v>1095</v>
      </c>
      <c r="N43" s="3">
        <f>if('wine-raw'!A43=1,1,0)</f>
        <v>1</v>
      </c>
      <c r="O43" s="3">
        <f>if('wine-raw'!A43=2,1,0)</f>
        <v>0</v>
      </c>
      <c r="P43" s="3">
        <f>if('wine-raw'!A43=3,1,0)</f>
        <v>0</v>
      </c>
    </row>
    <row r="44" ht="15.75" customHeight="1">
      <c r="A44" s="2">
        <f>'wine-raw'!B44</f>
        <v>13.24</v>
      </c>
      <c r="B44" s="2">
        <f>'wine-raw'!C44</f>
        <v>3.98</v>
      </c>
      <c r="C44" s="2">
        <f>'wine-raw'!D44</f>
        <v>2.29</v>
      </c>
      <c r="D44" s="2">
        <f>'wine-raw'!E44</f>
        <v>17.5</v>
      </c>
      <c r="E44" s="2">
        <f>'wine-raw'!F44</f>
        <v>103</v>
      </c>
      <c r="F44" s="2">
        <f>'wine-raw'!G44</f>
        <v>2.64</v>
      </c>
      <c r="G44" s="2">
        <f>'wine-raw'!H44</f>
        <v>2.63</v>
      </c>
      <c r="H44" s="2">
        <f>'wine-raw'!I44</f>
        <v>0.32</v>
      </c>
      <c r="I44" s="2">
        <f>'wine-raw'!J44</f>
        <v>1.66</v>
      </c>
      <c r="J44" s="2">
        <f>'wine-raw'!K44</f>
        <v>4.36</v>
      </c>
      <c r="K44" s="2">
        <f>'wine-raw'!L44</f>
        <v>0.82</v>
      </c>
      <c r="L44" s="2">
        <f>'wine-raw'!M44</f>
        <v>3</v>
      </c>
      <c r="M44" s="2">
        <f>'wine-raw'!N44</f>
        <v>680</v>
      </c>
      <c r="N44" s="3">
        <f>if('wine-raw'!A44=1,1,0)</f>
        <v>1</v>
      </c>
      <c r="O44" s="3">
        <f>if('wine-raw'!A44=2,1,0)</f>
        <v>0</v>
      </c>
      <c r="P44" s="3">
        <f>if('wine-raw'!A44=3,1,0)</f>
        <v>0</v>
      </c>
    </row>
    <row r="45" ht="15.75" customHeight="1">
      <c r="A45" s="2">
        <f>'wine-raw'!B45</f>
        <v>13.05</v>
      </c>
      <c r="B45" s="2">
        <f>'wine-raw'!C45</f>
        <v>1.77</v>
      </c>
      <c r="C45" s="2">
        <f>'wine-raw'!D45</f>
        <v>2.1</v>
      </c>
      <c r="D45" s="2">
        <f>'wine-raw'!E45</f>
        <v>17</v>
      </c>
      <c r="E45" s="2">
        <f>'wine-raw'!F45</f>
        <v>107</v>
      </c>
      <c r="F45" s="2">
        <f>'wine-raw'!G45</f>
        <v>3</v>
      </c>
      <c r="G45" s="2">
        <f>'wine-raw'!H45</f>
        <v>3</v>
      </c>
      <c r="H45" s="2">
        <f>'wine-raw'!I45</f>
        <v>0.28</v>
      </c>
      <c r="I45" s="2">
        <f>'wine-raw'!J45</f>
        <v>2.03</v>
      </c>
      <c r="J45" s="2">
        <f>'wine-raw'!K45</f>
        <v>5.04</v>
      </c>
      <c r="K45" s="2">
        <f>'wine-raw'!L45</f>
        <v>0.88</v>
      </c>
      <c r="L45" s="2">
        <f>'wine-raw'!M45</f>
        <v>3.35</v>
      </c>
      <c r="M45" s="2">
        <f>'wine-raw'!N45</f>
        <v>885</v>
      </c>
      <c r="N45" s="3">
        <f>if('wine-raw'!A45=1,1,0)</f>
        <v>1</v>
      </c>
      <c r="O45" s="3">
        <f>if('wine-raw'!A45=2,1,0)</f>
        <v>0</v>
      </c>
      <c r="P45" s="3">
        <f>if('wine-raw'!A45=3,1,0)</f>
        <v>0</v>
      </c>
    </row>
    <row r="46" ht="15.75" customHeight="1">
      <c r="A46" s="2">
        <f>'wine-raw'!B46</f>
        <v>14.21</v>
      </c>
      <c r="B46" s="2">
        <f>'wine-raw'!C46</f>
        <v>4.04</v>
      </c>
      <c r="C46" s="2">
        <f>'wine-raw'!D46</f>
        <v>2.44</v>
      </c>
      <c r="D46" s="2">
        <f>'wine-raw'!E46</f>
        <v>18.9</v>
      </c>
      <c r="E46" s="2">
        <f>'wine-raw'!F46</f>
        <v>111</v>
      </c>
      <c r="F46" s="2">
        <f>'wine-raw'!G46</f>
        <v>2.85</v>
      </c>
      <c r="G46" s="2">
        <f>'wine-raw'!H46</f>
        <v>2.65</v>
      </c>
      <c r="H46" s="2">
        <f>'wine-raw'!I46</f>
        <v>0.3</v>
      </c>
      <c r="I46" s="2">
        <f>'wine-raw'!J46</f>
        <v>1.25</v>
      </c>
      <c r="J46" s="2">
        <f>'wine-raw'!K46</f>
        <v>5.24</v>
      </c>
      <c r="K46" s="2">
        <f>'wine-raw'!L46</f>
        <v>0.87</v>
      </c>
      <c r="L46" s="2">
        <f>'wine-raw'!M46</f>
        <v>3.33</v>
      </c>
      <c r="M46" s="2">
        <f>'wine-raw'!N46</f>
        <v>1080</v>
      </c>
      <c r="N46" s="3">
        <f>if('wine-raw'!A46=1,1,0)</f>
        <v>1</v>
      </c>
      <c r="O46" s="3">
        <f>if('wine-raw'!A46=2,1,0)</f>
        <v>0</v>
      </c>
      <c r="P46" s="3">
        <f>if('wine-raw'!A46=3,1,0)</f>
        <v>0</v>
      </c>
    </row>
    <row r="47" ht="15.75" customHeight="1">
      <c r="A47" s="2">
        <f>'wine-raw'!B47</f>
        <v>14.38</v>
      </c>
      <c r="B47" s="2">
        <f>'wine-raw'!C47</f>
        <v>3.59</v>
      </c>
      <c r="C47" s="2">
        <f>'wine-raw'!D47</f>
        <v>2.28</v>
      </c>
      <c r="D47" s="2">
        <f>'wine-raw'!E47</f>
        <v>16</v>
      </c>
      <c r="E47" s="2">
        <f>'wine-raw'!F47</f>
        <v>102</v>
      </c>
      <c r="F47" s="2">
        <f>'wine-raw'!G47</f>
        <v>3.25</v>
      </c>
      <c r="G47" s="2">
        <f>'wine-raw'!H47</f>
        <v>3.17</v>
      </c>
      <c r="H47" s="2">
        <f>'wine-raw'!I47</f>
        <v>0.27</v>
      </c>
      <c r="I47" s="2">
        <f>'wine-raw'!J47</f>
        <v>2.19</v>
      </c>
      <c r="J47" s="2">
        <f>'wine-raw'!K47</f>
        <v>4.9</v>
      </c>
      <c r="K47" s="2">
        <f>'wine-raw'!L47</f>
        <v>1.04</v>
      </c>
      <c r="L47" s="2">
        <f>'wine-raw'!M47</f>
        <v>3.44</v>
      </c>
      <c r="M47" s="2">
        <f>'wine-raw'!N47</f>
        <v>1065</v>
      </c>
      <c r="N47" s="3">
        <f>if('wine-raw'!A47=1,1,0)</f>
        <v>1</v>
      </c>
      <c r="O47" s="3">
        <f>if('wine-raw'!A47=2,1,0)</f>
        <v>0</v>
      </c>
      <c r="P47" s="3">
        <f>if('wine-raw'!A47=3,1,0)</f>
        <v>0</v>
      </c>
    </row>
    <row r="48" ht="15.75" customHeight="1">
      <c r="A48" s="2">
        <f>'wine-raw'!B48</f>
        <v>13.9</v>
      </c>
      <c r="B48" s="2">
        <f>'wine-raw'!C48</f>
        <v>1.68</v>
      </c>
      <c r="C48" s="2">
        <f>'wine-raw'!D48</f>
        <v>2.12</v>
      </c>
      <c r="D48" s="2">
        <f>'wine-raw'!E48</f>
        <v>16</v>
      </c>
      <c r="E48" s="2">
        <f>'wine-raw'!F48</f>
        <v>101</v>
      </c>
      <c r="F48" s="2">
        <f>'wine-raw'!G48</f>
        <v>3.1</v>
      </c>
      <c r="G48" s="2">
        <f>'wine-raw'!H48</f>
        <v>3.39</v>
      </c>
      <c r="H48" s="2">
        <f>'wine-raw'!I48</f>
        <v>0.21</v>
      </c>
      <c r="I48" s="2">
        <f>'wine-raw'!J48</f>
        <v>2.14</v>
      </c>
      <c r="J48" s="2">
        <f>'wine-raw'!K48</f>
        <v>6.1</v>
      </c>
      <c r="K48" s="2">
        <f>'wine-raw'!L48</f>
        <v>0.91</v>
      </c>
      <c r="L48" s="2">
        <f>'wine-raw'!M48</f>
        <v>3.33</v>
      </c>
      <c r="M48" s="2">
        <f>'wine-raw'!N48</f>
        <v>985</v>
      </c>
      <c r="N48" s="3">
        <f>if('wine-raw'!A48=1,1,0)</f>
        <v>1</v>
      </c>
      <c r="O48" s="3">
        <f>if('wine-raw'!A48=2,1,0)</f>
        <v>0</v>
      </c>
      <c r="P48" s="3">
        <f>if('wine-raw'!A48=3,1,0)</f>
        <v>0</v>
      </c>
    </row>
    <row r="49" ht="15.75" customHeight="1">
      <c r="A49" s="2">
        <f>'wine-raw'!B49</f>
        <v>14.1</v>
      </c>
      <c r="B49" s="2">
        <f>'wine-raw'!C49</f>
        <v>2.02</v>
      </c>
      <c r="C49" s="2">
        <f>'wine-raw'!D49</f>
        <v>2.4</v>
      </c>
      <c r="D49" s="2">
        <f>'wine-raw'!E49</f>
        <v>18.8</v>
      </c>
      <c r="E49" s="2">
        <f>'wine-raw'!F49</f>
        <v>103</v>
      </c>
      <c r="F49" s="2">
        <f>'wine-raw'!G49</f>
        <v>2.75</v>
      </c>
      <c r="G49" s="2">
        <f>'wine-raw'!H49</f>
        <v>2.92</v>
      </c>
      <c r="H49" s="2">
        <f>'wine-raw'!I49</f>
        <v>0.32</v>
      </c>
      <c r="I49" s="2">
        <f>'wine-raw'!J49</f>
        <v>2.38</v>
      </c>
      <c r="J49" s="2">
        <f>'wine-raw'!K49</f>
        <v>6.2</v>
      </c>
      <c r="K49" s="2">
        <f>'wine-raw'!L49</f>
        <v>1.07</v>
      </c>
      <c r="L49" s="2">
        <f>'wine-raw'!M49</f>
        <v>2.75</v>
      </c>
      <c r="M49" s="2">
        <f>'wine-raw'!N49</f>
        <v>1060</v>
      </c>
      <c r="N49" s="3">
        <f>if('wine-raw'!A49=1,1,0)</f>
        <v>1</v>
      </c>
      <c r="O49" s="3">
        <f>if('wine-raw'!A49=2,1,0)</f>
        <v>0</v>
      </c>
      <c r="P49" s="3">
        <f>if('wine-raw'!A49=3,1,0)</f>
        <v>0</v>
      </c>
    </row>
    <row r="50" ht="15.75" customHeight="1">
      <c r="A50" s="2">
        <f>'wine-raw'!B50</f>
        <v>13.94</v>
      </c>
      <c r="B50" s="2">
        <f>'wine-raw'!C50</f>
        <v>1.73</v>
      </c>
      <c r="C50" s="2">
        <f>'wine-raw'!D50</f>
        <v>2.27</v>
      </c>
      <c r="D50" s="2">
        <f>'wine-raw'!E50</f>
        <v>17.4</v>
      </c>
      <c r="E50" s="2">
        <f>'wine-raw'!F50</f>
        <v>108</v>
      </c>
      <c r="F50" s="2">
        <f>'wine-raw'!G50</f>
        <v>2.88</v>
      </c>
      <c r="G50" s="2">
        <f>'wine-raw'!H50</f>
        <v>3.54</v>
      </c>
      <c r="H50" s="2">
        <f>'wine-raw'!I50</f>
        <v>0.32</v>
      </c>
      <c r="I50" s="2">
        <f>'wine-raw'!J50</f>
        <v>2.08</v>
      </c>
      <c r="J50" s="2">
        <f>'wine-raw'!K50</f>
        <v>8.9</v>
      </c>
      <c r="K50" s="2">
        <f>'wine-raw'!L50</f>
        <v>1.12</v>
      </c>
      <c r="L50" s="2">
        <f>'wine-raw'!M50</f>
        <v>3.1</v>
      </c>
      <c r="M50" s="2">
        <f>'wine-raw'!N50</f>
        <v>1260</v>
      </c>
      <c r="N50" s="3">
        <f>if('wine-raw'!A50=1,1,0)</f>
        <v>1</v>
      </c>
      <c r="O50" s="3">
        <f>if('wine-raw'!A50=2,1,0)</f>
        <v>0</v>
      </c>
      <c r="P50" s="3">
        <f>if('wine-raw'!A50=3,1,0)</f>
        <v>0</v>
      </c>
    </row>
    <row r="51" ht="15.75" customHeight="1">
      <c r="A51" s="2">
        <f>'wine-raw'!B51</f>
        <v>13.05</v>
      </c>
      <c r="B51" s="2">
        <f>'wine-raw'!C51</f>
        <v>1.73</v>
      </c>
      <c r="C51" s="2">
        <f>'wine-raw'!D51</f>
        <v>2.04</v>
      </c>
      <c r="D51" s="2">
        <f>'wine-raw'!E51</f>
        <v>12.4</v>
      </c>
      <c r="E51" s="2">
        <f>'wine-raw'!F51</f>
        <v>92</v>
      </c>
      <c r="F51" s="2">
        <f>'wine-raw'!G51</f>
        <v>2.72</v>
      </c>
      <c r="G51" s="2">
        <f>'wine-raw'!H51</f>
        <v>3.27</v>
      </c>
      <c r="H51" s="2">
        <f>'wine-raw'!I51</f>
        <v>0.17</v>
      </c>
      <c r="I51" s="2">
        <f>'wine-raw'!J51</f>
        <v>2.91</v>
      </c>
      <c r="J51" s="2">
        <f>'wine-raw'!K51</f>
        <v>7.2</v>
      </c>
      <c r="K51" s="2">
        <f>'wine-raw'!L51</f>
        <v>1.12</v>
      </c>
      <c r="L51" s="2">
        <f>'wine-raw'!M51</f>
        <v>2.91</v>
      </c>
      <c r="M51" s="2">
        <f>'wine-raw'!N51</f>
        <v>1150</v>
      </c>
      <c r="N51" s="3">
        <f>if('wine-raw'!A51=1,1,0)</f>
        <v>1</v>
      </c>
      <c r="O51" s="3">
        <f>if('wine-raw'!A51=2,1,0)</f>
        <v>0</v>
      </c>
      <c r="P51" s="3">
        <f>if('wine-raw'!A51=3,1,0)</f>
        <v>0</v>
      </c>
    </row>
    <row r="52" ht="15.75" customHeight="1">
      <c r="A52" s="2">
        <f>'wine-raw'!B52</f>
        <v>13.83</v>
      </c>
      <c r="B52" s="2">
        <f>'wine-raw'!C52</f>
        <v>1.65</v>
      </c>
      <c r="C52" s="2">
        <f>'wine-raw'!D52</f>
        <v>2.6</v>
      </c>
      <c r="D52" s="2">
        <f>'wine-raw'!E52</f>
        <v>17.2</v>
      </c>
      <c r="E52" s="2">
        <f>'wine-raw'!F52</f>
        <v>94</v>
      </c>
      <c r="F52" s="2">
        <f>'wine-raw'!G52</f>
        <v>2.45</v>
      </c>
      <c r="G52" s="2">
        <f>'wine-raw'!H52</f>
        <v>2.99</v>
      </c>
      <c r="H52" s="2">
        <f>'wine-raw'!I52</f>
        <v>0.22</v>
      </c>
      <c r="I52" s="2">
        <f>'wine-raw'!J52</f>
        <v>2.29</v>
      </c>
      <c r="J52" s="2">
        <f>'wine-raw'!K52</f>
        <v>5.6</v>
      </c>
      <c r="K52" s="2">
        <f>'wine-raw'!L52</f>
        <v>1.24</v>
      </c>
      <c r="L52" s="2">
        <f>'wine-raw'!M52</f>
        <v>3.37</v>
      </c>
      <c r="M52" s="2">
        <f>'wine-raw'!N52</f>
        <v>1265</v>
      </c>
      <c r="N52" s="3">
        <f>if('wine-raw'!A52=1,1,0)</f>
        <v>1</v>
      </c>
      <c r="O52" s="3">
        <f>if('wine-raw'!A52=2,1,0)</f>
        <v>0</v>
      </c>
      <c r="P52" s="3">
        <f>if('wine-raw'!A52=3,1,0)</f>
        <v>0</v>
      </c>
    </row>
    <row r="53" ht="15.75" customHeight="1">
      <c r="A53" s="2">
        <f>'wine-raw'!B53</f>
        <v>13.82</v>
      </c>
      <c r="B53" s="2">
        <f>'wine-raw'!C53</f>
        <v>1.75</v>
      </c>
      <c r="C53" s="2">
        <f>'wine-raw'!D53</f>
        <v>2.42</v>
      </c>
      <c r="D53" s="2">
        <f>'wine-raw'!E53</f>
        <v>14</v>
      </c>
      <c r="E53" s="2">
        <f>'wine-raw'!F53</f>
        <v>111</v>
      </c>
      <c r="F53" s="2">
        <f>'wine-raw'!G53</f>
        <v>3.88</v>
      </c>
      <c r="G53" s="2">
        <f>'wine-raw'!H53</f>
        <v>3.74</v>
      </c>
      <c r="H53" s="2">
        <f>'wine-raw'!I53</f>
        <v>0.32</v>
      </c>
      <c r="I53" s="2">
        <f>'wine-raw'!J53</f>
        <v>1.87</v>
      </c>
      <c r="J53" s="2">
        <f>'wine-raw'!K53</f>
        <v>7.05</v>
      </c>
      <c r="K53" s="2">
        <f>'wine-raw'!L53</f>
        <v>1.01</v>
      </c>
      <c r="L53" s="2">
        <f>'wine-raw'!M53</f>
        <v>3.26</v>
      </c>
      <c r="M53" s="2">
        <f>'wine-raw'!N53</f>
        <v>1190</v>
      </c>
      <c r="N53" s="3">
        <f>if('wine-raw'!A53=1,1,0)</f>
        <v>1</v>
      </c>
      <c r="O53" s="3">
        <f>if('wine-raw'!A53=2,1,0)</f>
        <v>0</v>
      </c>
      <c r="P53" s="3">
        <f>if('wine-raw'!A53=3,1,0)</f>
        <v>0</v>
      </c>
    </row>
    <row r="54" ht="15.75" customHeight="1">
      <c r="A54" s="2">
        <f>'wine-raw'!B54</f>
        <v>13.77</v>
      </c>
      <c r="B54" s="2">
        <f>'wine-raw'!C54</f>
        <v>1.9</v>
      </c>
      <c r="C54" s="2">
        <f>'wine-raw'!D54</f>
        <v>2.68</v>
      </c>
      <c r="D54" s="2">
        <f>'wine-raw'!E54</f>
        <v>17.1</v>
      </c>
      <c r="E54" s="2">
        <f>'wine-raw'!F54</f>
        <v>115</v>
      </c>
      <c r="F54" s="2">
        <f>'wine-raw'!G54</f>
        <v>3</v>
      </c>
      <c r="G54" s="2">
        <f>'wine-raw'!H54</f>
        <v>2.79</v>
      </c>
      <c r="H54" s="2">
        <f>'wine-raw'!I54</f>
        <v>0.39</v>
      </c>
      <c r="I54" s="2">
        <f>'wine-raw'!J54</f>
        <v>1.68</v>
      </c>
      <c r="J54" s="2">
        <f>'wine-raw'!K54</f>
        <v>6.3</v>
      </c>
      <c r="K54" s="2">
        <f>'wine-raw'!L54</f>
        <v>1.13</v>
      </c>
      <c r="L54" s="2">
        <f>'wine-raw'!M54</f>
        <v>2.93</v>
      </c>
      <c r="M54" s="2">
        <f>'wine-raw'!N54</f>
        <v>1375</v>
      </c>
      <c r="N54" s="3">
        <f>if('wine-raw'!A54=1,1,0)</f>
        <v>1</v>
      </c>
      <c r="O54" s="3">
        <f>if('wine-raw'!A54=2,1,0)</f>
        <v>0</v>
      </c>
      <c r="P54" s="3">
        <f>if('wine-raw'!A54=3,1,0)</f>
        <v>0</v>
      </c>
    </row>
    <row r="55" ht="15.75" customHeight="1">
      <c r="A55" s="2">
        <f>'wine-raw'!B55</f>
        <v>13.74</v>
      </c>
      <c r="B55" s="2">
        <f>'wine-raw'!C55</f>
        <v>1.67</v>
      </c>
      <c r="C55" s="2">
        <f>'wine-raw'!D55</f>
        <v>2.25</v>
      </c>
      <c r="D55" s="2">
        <f>'wine-raw'!E55</f>
        <v>16.4</v>
      </c>
      <c r="E55" s="2">
        <f>'wine-raw'!F55</f>
        <v>118</v>
      </c>
      <c r="F55" s="2">
        <f>'wine-raw'!G55</f>
        <v>2.6</v>
      </c>
      <c r="G55" s="2">
        <f>'wine-raw'!H55</f>
        <v>2.9</v>
      </c>
      <c r="H55" s="2">
        <f>'wine-raw'!I55</f>
        <v>0.21</v>
      </c>
      <c r="I55" s="2">
        <f>'wine-raw'!J55</f>
        <v>1.62</v>
      </c>
      <c r="J55" s="2">
        <f>'wine-raw'!K55</f>
        <v>5.85</v>
      </c>
      <c r="K55" s="2">
        <f>'wine-raw'!L55</f>
        <v>0.92</v>
      </c>
      <c r="L55" s="2">
        <f>'wine-raw'!M55</f>
        <v>3.2</v>
      </c>
      <c r="M55" s="2">
        <f>'wine-raw'!N55</f>
        <v>1060</v>
      </c>
      <c r="N55" s="3">
        <f>if('wine-raw'!A55=1,1,0)</f>
        <v>1</v>
      </c>
      <c r="O55" s="3">
        <f>if('wine-raw'!A55=2,1,0)</f>
        <v>0</v>
      </c>
      <c r="P55" s="3">
        <f>if('wine-raw'!A55=3,1,0)</f>
        <v>0</v>
      </c>
    </row>
    <row r="56" ht="15.75" customHeight="1">
      <c r="A56" s="2">
        <f>'wine-raw'!B56</f>
        <v>13.56</v>
      </c>
      <c r="B56" s="2">
        <f>'wine-raw'!C56</f>
        <v>1.73</v>
      </c>
      <c r="C56" s="2">
        <f>'wine-raw'!D56</f>
        <v>2.46</v>
      </c>
      <c r="D56" s="2">
        <f>'wine-raw'!E56</f>
        <v>20.5</v>
      </c>
      <c r="E56" s="2">
        <f>'wine-raw'!F56</f>
        <v>116</v>
      </c>
      <c r="F56" s="2">
        <f>'wine-raw'!G56</f>
        <v>2.96</v>
      </c>
      <c r="G56" s="2">
        <f>'wine-raw'!H56</f>
        <v>2.78</v>
      </c>
      <c r="H56" s="2">
        <f>'wine-raw'!I56</f>
        <v>0.2</v>
      </c>
      <c r="I56" s="2">
        <f>'wine-raw'!J56</f>
        <v>2.45</v>
      </c>
      <c r="J56" s="2">
        <f>'wine-raw'!K56</f>
        <v>6.25</v>
      </c>
      <c r="K56" s="2">
        <f>'wine-raw'!L56</f>
        <v>0.98</v>
      </c>
      <c r="L56" s="2">
        <f>'wine-raw'!M56</f>
        <v>3.03</v>
      </c>
      <c r="M56" s="2">
        <f>'wine-raw'!N56</f>
        <v>1120</v>
      </c>
      <c r="N56" s="3">
        <f>if('wine-raw'!A56=1,1,0)</f>
        <v>1</v>
      </c>
      <c r="O56" s="3">
        <f>if('wine-raw'!A56=2,1,0)</f>
        <v>0</v>
      </c>
      <c r="P56" s="3">
        <f>if('wine-raw'!A56=3,1,0)</f>
        <v>0</v>
      </c>
    </row>
    <row r="57" ht="15.75" customHeight="1">
      <c r="A57" s="2">
        <f>'wine-raw'!B57</f>
        <v>14.22</v>
      </c>
      <c r="B57" s="2">
        <f>'wine-raw'!C57</f>
        <v>1.7</v>
      </c>
      <c r="C57" s="2">
        <f>'wine-raw'!D57</f>
        <v>2.3</v>
      </c>
      <c r="D57" s="2">
        <f>'wine-raw'!E57</f>
        <v>16.3</v>
      </c>
      <c r="E57" s="2">
        <f>'wine-raw'!F57</f>
        <v>118</v>
      </c>
      <c r="F57" s="2">
        <f>'wine-raw'!G57</f>
        <v>3.2</v>
      </c>
      <c r="G57" s="2">
        <f>'wine-raw'!H57</f>
        <v>3</v>
      </c>
      <c r="H57" s="2">
        <f>'wine-raw'!I57</f>
        <v>0.26</v>
      </c>
      <c r="I57" s="2">
        <f>'wine-raw'!J57</f>
        <v>2.03</v>
      </c>
      <c r="J57" s="2">
        <f>'wine-raw'!K57</f>
        <v>6.38</v>
      </c>
      <c r="K57" s="2">
        <f>'wine-raw'!L57</f>
        <v>0.94</v>
      </c>
      <c r="L57" s="2">
        <f>'wine-raw'!M57</f>
        <v>3.31</v>
      </c>
      <c r="M57" s="2">
        <f>'wine-raw'!N57</f>
        <v>970</v>
      </c>
      <c r="N57" s="3">
        <f>if('wine-raw'!A57=1,1,0)</f>
        <v>1</v>
      </c>
      <c r="O57" s="3">
        <f>if('wine-raw'!A57=2,1,0)</f>
        <v>0</v>
      </c>
      <c r="P57" s="3">
        <f>if('wine-raw'!A57=3,1,0)</f>
        <v>0</v>
      </c>
    </row>
    <row r="58" ht="15.75" customHeight="1">
      <c r="A58" s="2">
        <f>'wine-raw'!B58</f>
        <v>13.29</v>
      </c>
      <c r="B58" s="2">
        <f>'wine-raw'!C58</f>
        <v>1.97</v>
      </c>
      <c r="C58" s="2">
        <f>'wine-raw'!D58</f>
        <v>2.68</v>
      </c>
      <c r="D58" s="2">
        <f>'wine-raw'!E58</f>
        <v>16.8</v>
      </c>
      <c r="E58" s="2">
        <f>'wine-raw'!F58</f>
        <v>102</v>
      </c>
      <c r="F58" s="2">
        <f>'wine-raw'!G58</f>
        <v>3</v>
      </c>
      <c r="G58" s="2">
        <f>'wine-raw'!H58</f>
        <v>3.23</v>
      </c>
      <c r="H58" s="2">
        <f>'wine-raw'!I58</f>
        <v>0.31</v>
      </c>
      <c r="I58" s="2">
        <f>'wine-raw'!J58</f>
        <v>1.66</v>
      </c>
      <c r="J58" s="2">
        <f>'wine-raw'!K58</f>
        <v>6</v>
      </c>
      <c r="K58" s="2">
        <f>'wine-raw'!L58</f>
        <v>1.07</v>
      </c>
      <c r="L58" s="2">
        <f>'wine-raw'!M58</f>
        <v>2.84</v>
      </c>
      <c r="M58" s="2">
        <f>'wine-raw'!N58</f>
        <v>1270</v>
      </c>
      <c r="N58" s="3">
        <f>if('wine-raw'!A58=1,1,0)</f>
        <v>1</v>
      </c>
      <c r="O58" s="3">
        <f>if('wine-raw'!A58=2,1,0)</f>
        <v>0</v>
      </c>
      <c r="P58" s="3">
        <f>if('wine-raw'!A58=3,1,0)</f>
        <v>0</v>
      </c>
    </row>
    <row r="59" ht="15.75" customHeight="1">
      <c r="A59" s="2">
        <f>'wine-raw'!B59</f>
        <v>13.72</v>
      </c>
      <c r="B59" s="2">
        <f>'wine-raw'!C59</f>
        <v>1.43</v>
      </c>
      <c r="C59" s="2">
        <f>'wine-raw'!D59</f>
        <v>2.5</v>
      </c>
      <c r="D59" s="2">
        <f>'wine-raw'!E59</f>
        <v>16.7</v>
      </c>
      <c r="E59" s="2">
        <f>'wine-raw'!F59</f>
        <v>108</v>
      </c>
      <c r="F59" s="2">
        <f>'wine-raw'!G59</f>
        <v>3.4</v>
      </c>
      <c r="G59" s="2">
        <f>'wine-raw'!H59</f>
        <v>3.67</v>
      </c>
      <c r="H59" s="2">
        <f>'wine-raw'!I59</f>
        <v>0.19</v>
      </c>
      <c r="I59" s="2">
        <f>'wine-raw'!J59</f>
        <v>2.04</v>
      </c>
      <c r="J59" s="2">
        <f>'wine-raw'!K59</f>
        <v>6.8</v>
      </c>
      <c r="K59" s="2">
        <f>'wine-raw'!L59</f>
        <v>0.89</v>
      </c>
      <c r="L59" s="2">
        <f>'wine-raw'!M59</f>
        <v>2.87</v>
      </c>
      <c r="M59" s="2">
        <f>'wine-raw'!N59</f>
        <v>1285</v>
      </c>
      <c r="N59" s="3">
        <f>if('wine-raw'!A59=1,1,0)</f>
        <v>1</v>
      </c>
      <c r="O59" s="3">
        <f>if('wine-raw'!A59=2,1,0)</f>
        <v>0</v>
      </c>
      <c r="P59" s="3">
        <f>if('wine-raw'!A59=3,1,0)</f>
        <v>0</v>
      </c>
    </row>
    <row r="60" ht="15.75" customHeight="1">
      <c r="A60" s="2">
        <f>'wine-raw'!B60</f>
        <v>12.37</v>
      </c>
      <c r="B60" s="2">
        <f>'wine-raw'!C60</f>
        <v>0.94</v>
      </c>
      <c r="C60" s="2">
        <f>'wine-raw'!D60</f>
        <v>1.36</v>
      </c>
      <c r="D60" s="2">
        <f>'wine-raw'!E60</f>
        <v>10.6</v>
      </c>
      <c r="E60" s="2">
        <f>'wine-raw'!F60</f>
        <v>88</v>
      </c>
      <c r="F60" s="2">
        <f>'wine-raw'!G60</f>
        <v>1.98</v>
      </c>
      <c r="G60" s="2">
        <f>'wine-raw'!H60</f>
        <v>0.57</v>
      </c>
      <c r="H60" s="2">
        <f>'wine-raw'!I60</f>
        <v>0.28</v>
      </c>
      <c r="I60" s="2">
        <f>'wine-raw'!J60</f>
        <v>0.42</v>
      </c>
      <c r="J60" s="2">
        <f>'wine-raw'!K60</f>
        <v>1.95</v>
      </c>
      <c r="K60" s="2">
        <f>'wine-raw'!L60</f>
        <v>1.05</v>
      </c>
      <c r="L60" s="2">
        <f>'wine-raw'!M60</f>
        <v>1.82</v>
      </c>
      <c r="M60" s="2">
        <f>'wine-raw'!N60</f>
        <v>520</v>
      </c>
      <c r="N60" s="3">
        <f>if('wine-raw'!A60=1,1,0)</f>
        <v>0</v>
      </c>
      <c r="O60" s="3">
        <f>if('wine-raw'!A60=2,1,0)</f>
        <v>1</v>
      </c>
      <c r="P60" s="3">
        <f>if('wine-raw'!A60=3,1,0)</f>
        <v>0</v>
      </c>
    </row>
    <row r="61" ht="15.75" customHeight="1">
      <c r="A61" s="2">
        <f>'wine-raw'!B61</f>
        <v>12.33</v>
      </c>
      <c r="B61" s="2">
        <f>'wine-raw'!C61</f>
        <v>1.1</v>
      </c>
      <c r="C61" s="2">
        <f>'wine-raw'!D61</f>
        <v>2.28</v>
      </c>
      <c r="D61" s="2">
        <f>'wine-raw'!E61</f>
        <v>16</v>
      </c>
      <c r="E61" s="2">
        <f>'wine-raw'!F61</f>
        <v>101</v>
      </c>
      <c r="F61" s="2">
        <f>'wine-raw'!G61</f>
        <v>2.05</v>
      </c>
      <c r="G61" s="2">
        <f>'wine-raw'!H61</f>
        <v>1.09</v>
      </c>
      <c r="H61" s="2">
        <f>'wine-raw'!I61</f>
        <v>0.63</v>
      </c>
      <c r="I61" s="2">
        <f>'wine-raw'!J61</f>
        <v>0.41</v>
      </c>
      <c r="J61" s="2">
        <f>'wine-raw'!K61</f>
        <v>3.27</v>
      </c>
      <c r="K61" s="2">
        <f>'wine-raw'!L61</f>
        <v>1.25</v>
      </c>
      <c r="L61" s="2">
        <f>'wine-raw'!M61</f>
        <v>1.67</v>
      </c>
      <c r="M61" s="2">
        <f>'wine-raw'!N61</f>
        <v>680</v>
      </c>
      <c r="N61" s="3">
        <f>if('wine-raw'!A61=1,1,0)</f>
        <v>0</v>
      </c>
      <c r="O61" s="3">
        <f>if('wine-raw'!A61=2,1,0)</f>
        <v>1</v>
      </c>
      <c r="P61" s="3">
        <f>if('wine-raw'!A61=3,1,0)</f>
        <v>0</v>
      </c>
    </row>
    <row r="62" ht="15.75" customHeight="1">
      <c r="A62" s="2">
        <f>'wine-raw'!B62</f>
        <v>12.64</v>
      </c>
      <c r="B62" s="2">
        <f>'wine-raw'!C62</f>
        <v>1.36</v>
      </c>
      <c r="C62" s="2">
        <f>'wine-raw'!D62</f>
        <v>2.02</v>
      </c>
      <c r="D62" s="2">
        <f>'wine-raw'!E62</f>
        <v>16.8</v>
      </c>
      <c r="E62" s="2">
        <f>'wine-raw'!F62</f>
        <v>100</v>
      </c>
      <c r="F62" s="2">
        <f>'wine-raw'!G62</f>
        <v>2.02</v>
      </c>
      <c r="G62" s="2">
        <f>'wine-raw'!H62</f>
        <v>1.41</v>
      </c>
      <c r="H62" s="2">
        <f>'wine-raw'!I62</f>
        <v>0.53</v>
      </c>
      <c r="I62" s="2">
        <f>'wine-raw'!J62</f>
        <v>0.62</v>
      </c>
      <c r="J62" s="2">
        <f>'wine-raw'!K62</f>
        <v>5.75</v>
      </c>
      <c r="K62" s="2">
        <f>'wine-raw'!L62</f>
        <v>0.98</v>
      </c>
      <c r="L62" s="2">
        <f>'wine-raw'!M62</f>
        <v>1.59</v>
      </c>
      <c r="M62" s="2">
        <f>'wine-raw'!N62</f>
        <v>450</v>
      </c>
      <c r="N62" s="3">
        <f>if('wine-raw'!A62=1,1,0)</f>
        <v>0</v>
      </c>
      <c r="O62" s="3">
        <f>if('wine-raw'!A62=2,1,0)</f>
        <v>1</v>
      </c>
      <c r="P62" s="3">
        <f>if('wine-raw'!A62=3,1,0)</f>
        <v>0</v>
      </c>
    </row>
    <row r="63" ht="15.75" customHeight="1">
      <c r="A63" s="2">
        <f>'wine-raw'!B63</f>
        <v>13.67</v>
      </c>
      <c r="B63" s="2">
        <f>'wine-raw'!C63</f>
        <v>1.25</v>
      </c>
      <c r="C63" s="2">
        <f>'wine-raw'!D63</f>
        <v>1.92</v>
      </c>
      <c r="D63" s="2">
        <f>'wine-raw'!E63</f>
        <v>18</v>
      </c>
      <c r="E63" s="2">
        <f>'wine-raw'!F63</f>
        <v>94</v>
      </c>
      <c r="F63" s="2">
        <f>'wine-raw'!G63</f>
        <v>2.1</v>
      </c>
      <c r="G63" s="2">
        <f>'wine-raw'!H63</f>
        <v>1.79</v>
      </c>
      <c r="H63" s="2">
        <f>'wine-raw'!I63</f>
        <v>0.32</v>
      </c>
      <c r="I63" s="2">
        <f>'wine-raw'!J63</f>
        <v>0.73</v>
      </c>
      <c r="J63" s="2">
        <f>'wine-raw'!K63</f>
        <v>3.8</v>
      </c>
      <c r="K63" s="2">
        <f>'wine-raw'!L63</f>
        <v>1.23</v>
      </c>
      <c r="L63" s="2">
        <f>'wine-raw'!M63</f>
        <v>2.46</v>
      </c>
      <c r="M63" s="2">
        <f>'wine-raw'!N63</f>
        <v>630</v>
      </c>
      <c r="N63" s="3">
        <f>if('wine-raw'!A63=1,1,0)</f>
        <v>0</v>
      </c>
      <c r="O63" s="3">
        <f>if('wine-raw'!A63=2,1,0)</f>
        <v>1</v>
      </c>
      <c r="P63" s="3">
        <f>if('wine-raw'!A63=3,1,0)</f>
        <v>0</v>
      </c>
    </row>
    <row r="64" ht="15.75" customHeight="1">
      <c r="A64" s="2">
        <f>'wine-raw'!B64</f>
        <v>12.37</v>
      </c>
      <c r="B64" s="2">
        <f>'wine-raw'!C64</f>
        <v>1.13</v>
      </c>
      <c r="C64" s="2">
        <f>'wine-raw'!D64</f>
        <v>2.16</v>
      </c>
      <c r="D64" s="2">
        <f>'wine-raw'!E64</f>
        <v>19</v>
      </c>
      <c r="E64" s="2">
        <f>'wine-raw'!F64</f>
        <v>87</v>
      </c>
      <c r="F64" s="2">
        <f>'wine-raw'!G64</f>
        <v>3.5</v>
      </c>
      <c r="G64" s="2">
        <f>'wine-raw'!H64</f>
        <v>3.1</v>
      </c>
      <c r="H64" s="2">
        <f>'wine-raw'!I64</f>
        <v>0.19</v>
      </c>
      <c r="I64" s="2">
        <f>'wine-raw'!J64</f>
        <v>1.87</v>
      </c>
      <c r="J64" s="2">
        <f>'wine-raw'!K64</f>
        <v>4.45</v>
      </c>
      <c r="K64" s="2">
        <f>'wine-raw'!L64</f>
        <v>1.22</v>
      </c>
      <c r="L64" s="2">
        <f>'wine-raw'!M64</f>
        <v>2.87</v>
      </c>
      <c r="M64" s="2">
        <f>'wine-raw'!N64</f>
        <v>420</v>
      </c>
      <c r="N64" s="3">
        <f>if('wine-raw'!A64=1,1,0)</f>
        <v>0</v>
      </c>
      <c r="O64" s="3">
        <f>if('wine-raw'!A64=2,1,0)</f>
        <v>1</v>
      </c>
      <c r="P64" s="3">
        <f>if('wine-raw'!A64=3,1,0)</f>
        <v>0</v>
      </c>
    </row>
    <row r="65" ht="15.75" customHeight="1">
      <c r="A65" s="2">
        <f>'wine-raw'!B65</f>
        <v>12.17</v>
      </c>
      <c r="B65" s="2">
        <f>'wine-raw'!C65</f>
        <v>1.45</v>
      </c>
      <c r="C65" s="2">
        <f>'wine-raw'!D65</f>
        <v>2.53</v>
      </c>
      <c r="D65" s="2">
        <f>'wine-raw'!E65</f>
        <v>19</v>
      </c>
      <c r="E65" s="2">
        <f>'wine-raw'!F65</f>
        <v>104</v>
      </c>
      <c r="F65" s="2">
        <f>'wine-raw'!G65</f>
        <v>1.89</v>
      </c>
      <c r="G65" s="2">
        <f>'wine-raw'!H65</f>
        <v>1.75</v>
      </c>
      <c r="H65" s="2">
        <f>'wine-raw'!I65</f>
        <v>0.45</v>
      </c>
      <c r="I65" s="2">
        <f>'wine-raw'!J65</f>
        <v>1.03</v>
      </c>
      <c r="J65" s="2">
        <f>'wine-raw'!K65</f>
        <v>2.95</v>
      </c>
      <c r="K65" s="2">
        <f>'wine-raw'!L65</f>
        <v>1.45</v>
      </c>
      <c r="L65" s="2">
        <f>'wine-raw'!M65</f>
        <v>2.23</v>
      </c>
      <c r="M65" s="2">
        <f>'wine-raw'!N65</f>
        <v>355</v>
      </c>
      <c r="N65" s="3">
        <f>if('wine-raw'!A65=1,1,0)</f>
        <v>0</v>
      </c>
      <c r="O65" s="3">
        <f>if('wine-raw'!A65=2,1,0)</f>
        <v>1</v>
      </c>
      <c r="P65" s="3">
        <f>if('wine-raw'!A65=3,1,0)</f>
        <v>0</v>
      </c>
    </row>
    <row r="66" ht="15.75" customHeight="1">
      <c r="A66" s="2">
        <f>'wine-raw'!B66</f>
        <v>12.37</v>
      </c>
      <c r="B66" s="2">
        <f>'wine-raw'!C66</f>
        <v>1.21</v>
      </c>
      <c r="C66" s="2">
        <f>'wine-raw'!D66</f>
        <v>2.56</v>
      </c>
      <c r="D66" s="2">
        <f>'wine-raw'!E66</f>
        <v>18.1</v>
      </c>
      <c r="E66" s="2">
        <f>'wine-raw'!F66</f>
        <v>98</v>
      </c>
      <c r="F66" s="2">
        <f>'wine-raw'!G66</f>
        <v>2.42</v>
      </c>
      <c r="G66" s="2">
        <f>'wine-raw'!H66</f>
        <v>2.65</v>
      </c>
      <c r="H66" s="2">
        <f>'wine-raw'!I66</f>
        <v>0.37</v>
      </c>
      <c r="I66" s="2">
        <f>'wine-raw'!J66</f>
        <v>2.08</v>
      </c>
      <c r="J66" s="2">
        <f>'wine-raw'!K66</f>
        <v>4.6</v>
      </c>
      <c r="K66" s="2">
        <f>'wine-raw'!L66</f>
        <v>1.19</v>
      </c>
      <c r="L66" s="2">
        <f>'wine-raw'!M66</f>
        <v>2.3</v>
      </c>
      <c r="M66" s="2">
        <f>'wine-raw'!N66</f>
        <v>678</v>
      </c>
      <c r="N66" s="3">
        <f>if('wine-raw'!A66=1,1,0)</f>
        <v>0</v>
      </c>
      <c r="O66" s="3">
        <f>if('wine-raw'!A66=2,1,0)</f>
        <v>1</v>
      </c>
      <c r="P66" s="3">
        <f>if('wine-raw'!A66=3,1,0)</f>
        <v>0</v>
      </c>
    </row>
    <row r="67" ht="15.75" customHeight="1">
      <c r="A67" s="2">
        <f>'wine-raw'!B67</f>
        <v>13.11</v>
      </c>
      <c r="B67" s="2">
        <f>'wine-raw'!C67</f>
        <v>1.01</v>
      </c>
      <c r="C67" s="2">
        <f>'wine-raw'!D67</f>
        <v>1.7</v>
      </c>
      <c r="D67" s="2">
        <f>'wine-raw'!E67</f>
        <v>15</v>
      </c>
      <c r="E67" s="2">
        <f>'wine-raw'!F67</f>
        <v>78</v>
      </c>
      <c r="F67" s="2">
        <f>'wine-raw'!G67</f>
        <v>2.98</v>
      </c>
      <c r="G67" s="2">
        <f>'wine-raw'!H67</f>
        <v>3.18</v>
      </c>
      <c r="H67" s="2">
        <f>'wine-raw'!I67</f>
        <v>0.26</v>
      </c>
      <c r="I67" s="2">
        <f>'wine-raw'!J67</f>
        <v>2.28</v>
      </c>
      <c r="J67" s="2">
        <f>'wine-raw'!K67</f>
        <v>5.3</v>
      </c>
      <c r="K67" s="2">
        <f>'wine-raw'!L67</f>
        <v>1.12</v>
      </c>
      <c r="L67" s="2">
        <f>'wine-raw'!M67</f>
        <v>3.18</v>
      </c>
      <c r="M67" s="2">
        <f>'wine-raw'!N67</f>
        <v>502</v>
      </c>
      <c r="N67" s="3">
        <f>if('wine-raw'!A67=1,1,0)</f>
        <v>0</v>
      </c>
      <c r="O67" s="3">
        <f>if('wine-raw'!A67=2,1,0)</f>
        <v>1</v>
      </c>
      <c r="P67" s="3">
        <f>if('wine-raw'!A67=3,1,0)</f>
        <v>0</v>
      </c>
    </row>
    <row r="68" ht="15.75" customHeight="1">
      <c r="A68" s="2">
        <f>'wine-raw'!B68</f>
        <v>12.37</v>
      </c>
      <c r="B68" s="2">
        <f>'wine-raw'!C68</f>
        <v>1.17</v>
      </c>
      <c r="C68" s="2">
        <f>'wine-raw'!D68</f>
        <v>1.92</v>
      </c>
      <c r="D68" s="2">
        <f>'wine-raw'!E68</f>
        <v>19.6</v>
      </c>
      <c r="E68" s="2">
        <f>'wine-raw'!F68</f>
        <v>78</v>
      </c>
      <c r="F68" s="2">
        <f>'wine-raw'!G68</f>
        <v>2.11</v>
      </c>
      <c r="G68" s="2">
        <f>'wine-raw'!H68</f>
        <v>2</v>
      </c>
      <c r="H68" s="2">
        <f>'wine-raw'!I68</f>
        <v>0.27</v>
      </c>
      <c r="I68" s="2">
        <f>'wine-raw'!J68</f>
        <v>1.04</v>
      </c>
      <c r="J68" s="2">
        <f>'wine-raw'!K68</f>
        <v>4.68</v>
      </c>
      <c r="K68" s="2">
        <f>'wine-raw'!L68</f>
        <v>1.12</v>
      </c>
      <c r="L68" s="2">
        <f>'wine-raw'!M68</f>
        <v>3.48</v>
      </c>
      <c r="M68" s="2">
        <f>'wine-raw'!N68</f>
        <v>510</v>
      </c>
      <c r="N68" s="3">
        <f>if('wine-raw'!A68=1,1,0)</f>
        <v>0</v>
      </c>
      <c r="O68" s="3">
        <f>if('wine-raw'!A68=2,1,0)</f>
        <v>1</v>
      </c>
      <c r="P68" s="3">
        <f>if('wine-raw'!A68=3,1,0)</f>
        <v>0</v>
      </c>
    </row>
    <row r="69" ht="15.75" customHeight="1">
      <c r="A69" s="2">
        <f>'wine-raw'!B69</f>
        <v>13.34</v>
      </c>
      <c r="B69" s="2">
        <f>'wine-raw'!C69</f>
        <v>0.94</v>
      </c>
      <c r="C69" s="2">
        <f>'wine-raw'!D69</f>
        <v>2.36</v>
      </c>
      <c r="D69" s="2">
        <f>'wine-raw'!E69</f>
        <v>17</v>
      </c>
      <c r="E69" s="2">
        <f>'wine-raw'!F69</f>
        <v>110</v>
      </c>
      <c r="F69" s="2">
        <f>'wine-raw'!G69</f>
        <v>2.53</v>
      </c>
      <c r="G69" s="2">
        <f>'wine-raw'!H69</f>
        <v>1.3</v>
      </c>
      <c r="H69" s="2">
        <f>'wine-raw'!I69</f>
        <v>0.55</v>
      </c>
      <c r="I69" s="2">
        <f>'wine-raw'!J69</f>
        <v>0.42</v>
      </c>
      <c r="J69" s="2">
        <f>'wine-raw'!K69</f>
        <v>3.17</v>
      </c>
      <c r="K69" s="2">
        <f>'wine-raw'!L69</f>
        <v>1.02</v>
      </c>
      <c r="L69" s="2">
        <f>'wine-raw'!M69</f>
        <v>1.93</v>
      </c>
      <c r="M69" s="2">
        <f>'wine-raw'!N69</f>
        <v>750</v>
      </c>
      <c r="N69" s="3">
        <f>if('wine-raw'!A69=1,1,0)</f>
        <v>0</v>
      </c>
      <c r="O69" s="3">
        <f>if('wine-raw'!A69=2,1,0)</f>
        <v>1</v>
      </c>
      <c r="P69" s="3">
        <f>if('wine-raw'!A69=3,1,0)</f>
        <v>0</v>
      </c>
    </row>
    <row r="70" ht="15.75" customHeight="1">
      <c r="A70" s="2">
        <f>'wine-raw'!B70</f>
        <v>12.21</v>
      </c>
      <c r="B70" s="2">
        <f>'wine-raw'!C70</f>
        <v>1.19</v>
      </c>
      <c r="C70" s="2">
        <f>'wine-raw'!D70</f>
        <v>1.75</v>
      </c>
      <c r="D70" s="2">
        <f>'wine-raw'!E70</f>
        <v>16.8</v>
      </c>
      <c r="E70" s="2">
        <f>'wine-raw'!F70</f>
        <v>151</v>
      </c>
      <c r="F70" s="2">
        <f>'wine-raw'!G70</f>
        <v>1.85</v>
      </c>
      <c r="G70" s="2">
        <f>'wine-raw'!H70</f>
        <v>1.28</v>
      </c>
      <c r="H70" s="2">
        <f>'wine-raw'!I70</f>
        <v>0.14</v>
      </c>
      <c r="I70" s="2">
        <f>'wine-raw'!J70</f>
        <v>2.5</v>
      </c>
      <c r="J70" s="2">
        <f>'wine-raw'!K70</f>
        <v>2.85</v>
      </c>
      <c r="K70" s="2">
        <f>'wine-raw'!L70</f>
        <v>1.28</v>
      </c>
      <c r="L70" s="2">
        <f>'wine-raw'!M70</f>
        <v>3.07</v>
      </c>
      <c r="M70" s="2">
        <f>'wine-raw'!N70</f>
        <v>718</v>
      </c>
      <c r="N70" s="3">
        <f>if('wine-raw'!A70=1,1,0)</f>
        <v>0</v>
      </c>
      <c r="O70" s="3">
        <f>if('wine-raw'!A70=2,1,0)</f>
        <v>1</v>
      </c>
      <c r="P70" s="3">
        <f>if('wine-raw'!A70=3,1,0)</f>
        <v>0</v>
      </c>
    </row>
    <row r="71" ht="15.75" customHeight="1">
      <c r="A71" s="2">
        <f>'wine-raw'!B71</f>
        <v>12.29</v>
      </c>
      <c r="B71" s="2">
        <f>'wine-raw'!C71</f>
        <v>1.61</v>
      </c>
      <c r="C71" s="2">
        <f>'wine-raw'!D71</f>
        <v>2.21</v>
      </c>
      <c r="D71" s="2">
        <f>'wine-raw'!E71</f>
        <v>20.4</v>
      </c>
      <c r="E71" s="2">
        <f>'wine-raw'!F71</f>
        <v>103</v>
      </c>
      <c r="F71" s="2">
        <f>'wine-raw'!G71</f>
        <v>1.1</v>
      </c>
      <c r="G71" s="2">
        <f>'wine-raw'!H71</f>
        <v>1.02</v>
      </c>
      <c r="H71" s="2">
        <f>'wine-raw'!I71</f>
        <v>0.37</v>
      </c>
      <c r="I71" s="2">
        <f>'wine-raw'!J71</f>
        <v>1.46</v>
      </c>
      <c r="J71" s="2">
        <f>'wine-raw'!K71</f>
        <v>3.05</v>
      </c>
      <c r="K71" s="2">
        <f>'wine-raw'!L71</f>
        <v>0.906</v>
      </c>
      <c r="L71" s="2">
        <f>'wine-raw'!M71</f>
        <v>1.82</v>
      </c>
      <c r="M71" s="2">
        <f>'wine-raw'!N71</f>
        <v>870</v>
      </c>
      <c r="N71" s="3">
        <f>if('wine-raw'!A71=1,1,0)</f>
        <v>0</v>
      </c>
      <c r="O71" s="3">
        <f>if('wine-raw'!A71=2,1,0)</f>
        <v>1</v>
      </c>
      <c r="P71" s="3">
        <f>if('wine-raw'!A71=3,1,0)</f>
        <v>0</v>
      </c>
    </row>
    <row r="72" ht="15.75" customHeight="1">
      <c r="A72" s="2">
        <f>'wine-raw'!B72</f>
        <v>13.86</v>
      </c>
      <c r="B72" s="2">
        <f>'wine-raw'!C72</f>
        <v>1.51</v>
      </c>
      <c r="C72" s="2">
        <f>'wine-raw'!D72</f>
        <v>2.67</v>
      </c>
      <c r="D72" s="2">
        <f>'wine-raw'!E72</f>
        <v>25</v>
      </c>
      <c r="E72" s="2">
        <f>'wine-raw'!F72</f>
        <v>86</v>
      </c>
      <c r="F72" s="2">
        <f>'wine-raw'!G72</f>
        <v>2.95</v>
      </c>
      <c r="G72" s="2">
        <f>'wine-raw'!H72</f>
        <v>2.86</v>
      </c>
      <c r="H72" s="2">
        <f>'wine-raw'!I72</f>
        <v>0.21</v>
      </c>
      <c r="I72" s="2">
        <f>'wine-raw'!J72</f>
        <v>1.87</v>
      </c>
      <c r="J72" s="2">
        <f>'wine-raw'!K72</f>
        <v>3.38</v>
      </c>
      <c r="K72" s="2">
        <f>'wine-raw'!L72</f>
        <v>1.36</v>
      </c>
      <c r="L72" s="2">
        <f>'wine-raw'!M72</f>
        <v>3.16</v>
      </c>
      <c r="M72" s="2">
        <f>'wine-raw'!N72</f>
        <v>410</v>
      </c>
      <c r="N72" s="3">
        <f>if('wine-raw'!A72=1,1,0)</f>
        <v>0</v>
      </c>
      <c r="O72" s="3">
        <f>if('wine-raw'!A72=2,1,0)</f>
        <v>1</v>
      </c>
      <c r="P72" s="3">
        <f>if('wine-raw'!A72=3,1,0)</f>
        <v>0</v>
      </c>
    </row>
    <row r="73" ht="15.75" customHeight="1">
      <c r="A73" s="2">
        <f>'wine-raw'!B73</f>
        <v>13.49</v>
      </c>
      <c r="B73" s="2">
        <f>'wine-raw'!C73</f>
        <v>1.66</v>
      </c>
      <c r="C73" s="2">
        <f>'wine-raw'!D73</f>
        <v>2.24</v>
      </c>
      <c r="D73" s="2">
        <f>'wine-raw'!E73</f>
        <v>24</v>
      </c>
      <c r="E73" s="2">
        <f>'wine-raw'!F73</f>
        <v>87</v>
      </c>
      <c r="F73" s="2">
        <f>'wine-raw'!G73</f>
        <v>1.88</v>
      </c>
      <c r="G73" s="2">
        <f>'wine-raw'!H73</f>
        <v>1.84</v>
      </c>
      <c r="H73" s="2">
        <f>'wine-raw'!I73</f>
        <v>0.27</v>
      </c>
      <c r="I73" s="2">
        <f>'wine-raw'!J73</f>
        <v>1.03</v>
      </c>
      <c r="J73" s="2">
        <f>'wine-raw'!K73</f>
        <v>3.74</v>
      </c>
      <c r="K73" s="2">
        <f>'wine-raw'!L73</f>
        <v>0.98</v>
      </c>
      <c r="L73" s="2">
        <f>'wine-raw'!M73</f>
        <v>2.78</v>
      </c>
      <c r="M73" s="2">
        <f>'wine-raw'!N73</f>
        <v>472</v>
      </c>
      <c r="N73" s="3">
        <f>if('wine-raw'!A73=1,1,0)</f>
        <v>0</v>
      </c>
      <c r="O73" s="3">
        <f>if('wine-raw'!A73=2,1,0)</f>
        <v>1</v>
      </c>
      <c r="P73" s="3">
        <f>if('wine-raw'!A73=3,1,0)</f>
        <v>0</v>
      </c>
    </row>
    <row r="74" ht="15.75" customHeight="1">
      <c r="A74" s="2">
        <f>'wine-raw'!B74</f>
        <v>12.99</v>
      </c>
      <c r="B74" s="2">
        <f>'wine-raw'!C74</f>
        <v>1.67</v>
      </c>
      <c r="C74" s="2">
        <f>'wine-raw'!D74</f>
        <v>2.6</v>
      </c>
      <c r="D74" s="2">
        <f>'wine-raw'!E74</f>
        <v>30</v>
      </c>
      <c r="E74" s="2">
        <f>'wine-raw'!F74</f>
        <v>139</v>
      </c>
      <c r="F74" s="2">
        <f>'wine-raw'!G74</f>
        <v>3.3</v>
      </c>
      <c r="G74" s="2">
        <f>'wine-raw'!H74</f>
        <v>2.89</v>
      </c>
      <c r="H74" s="2">
        <f>'wine-raw'!I74</f>
        <v>0.21</v>
      </c>
      <c r="I74" s="2">
        <f>'wine-raw'!J74</f>
        <v>1.96</v>
      </c>
      <c r="J74" s="2">
        <f>'wine-raw'!K74</f>
        <v>3.35</v>
      </c>
      <c r="K74" s="2">
        <f>'wine-raw'!L74</f>
        <v>1.31</v>
      </c>
      <c r="L74" s="2">
        <f>'wine-raw'!M74</f>
        <v>3.5</v>
      </c>
      <c r="M74" s="2">
        <f>'wine-raw'!N74</f>
        <v>985</v>
      </c>
      <c r="N74" s="3">
        <f>if('wine-raw'!A74=1,1,0)</f>
        <v>0</v>
      </c>
      <c r="O74" s="3">
        <f>if('wine-raw'!A74=2,1,0)</f>
        <v>1</v>
      </c>
      <c r="P74" s="3">
        <f>if('wine-raw'!A74=3,1,0)</f>
        <v>0</v>
      </c>
    </row>
    <row r="75" ht="15.75" customHeight="1">
      <c r="A75" s="2">
        <f>'wine-raw'!B75</f>
        <v>11.96</v>
      </c>
      <c r="B75" s="2">
        <f>'wine-raw'!C75</f>
        <v>1.09</v>
      </c>
      <c r="C75" s="2">
        <f>'wine-raw'!D75</f>
        <v>2.3</v>
      </c>
      <c r="D75" s="2">
        <f>'wine-raw'!E75</f>
        <v>21</v>
      </c>
      <c r="E75" s="2">
        <f>'wine-raw'!F75</f>
        <v>101</v>
      </c>
      <c r="F75" s="2">
        <f>'wine-raw'!G75</f>
        <v>3.38</v>
      </c>
      <c r="G75" s="2">
        <f>'wine-raw'!H75</f>
        <v>2.14</v>
      </c>
      <c r="H75" s="2">
        <f>'wine-raw'!I75</f>
        <v>0.13</v>
      </c>
      <c r="I75" s="2">
        <f>'wine-raw'!J75</f>
        <v>1.65</v>
      </c>
      <c r="J75" s="2">
        <f>'wine-raw'!K75</f>
        <v>3.21</v>
      </c>
      <c r="K75" s="2">
        <f>'wine-raw'!L75</f>
        <v>0.99</v>
      </c>
      <c r="L75" s="2">
        <f>'wine-raw'!M75</f>
        <v>3.13</v>
      </c>
      <c r="M75" s="2">
        <f>'wine-raw'!N75</f>
        <v>886</v>
      </c>
      <c r="N75" s="3">
        <f>if('wine-raw'!A75=1,1,0)</f>
        <v>0</v>
      </c>
      <c r="O75" s="3">
        <f>if('wine-raw'!A75=2,1,0)</f>
        <v>1</v>
      </c>
      <c r="P75" s="3">
        <f>if('wine-raw'!A75=3,1,0)</f>
        <v>0</v>
      </c>
    </row>
    <row r="76" ht="15.75" customHeight="1">
      <c r="A76" s="2">
        <f>'wine-raw'!B76</f>
        <v>11.66</v>
      </c>
      <c r="B76" s="2">
        <f>'wine-raw'!C76</f>
        <v>1.88</v>
      </c>
      <c r="C76" s="2">
        <f>'wine-raw'!D76</f>
        <v>1.92</v>
      </c>
      <c r="D76" s="2">
        <f>'wine-raw'!E76</f>
        <v>16</v>
      </c>
      <c r="E76" s="2">
        <f>'wine-raw'!F76</f>
        <v>97</v>
      </c>
      <c r="F76" s="2">
        <f>'wine-raw'!G76</f>
        <v>1.61</v>
      </c>
      <c r="G76" s="2">
        <f>'wine-raw'!H76</f>
        <v>1.57</v>
      </c>
      <c r="H76" s="2">
        <f>'wine-raw'!I76</f>
        <v>0.34</v>
      </c>
      <c r="I76" s="2">
        <f>'wine-raw'!J76</f>
        <v>1.15</v>
      </c>
      <c r="J76" s="2">
        <f>'wine-raw'!K76</f>
        <v>3.8</v>
      </c>
      <c r="K76" s="2">
        <f>'wine-raw'!L76</f>
        <v>1.23</v>
      </c>
      <c r="L76" s="2">
        <f>'wine-raw'!M76</f>
        <v>2.14</v>
      </c>
      <c r="M76" s="2">
        <f>'wine-raw'!N76</f>
        <v>428</v>
      </c>
      <c r="N76" s="3">
        <f>if('wine-raw'!A76=1,1,0)</f>
        <v>0</v>
      </c>
      <c r="O76" s="3">
        <f>if('wine-raw'!A76=2,1,0)</f>
        <v>1</v>
      </c>
      <c r="P76" s="3">
        <f>if('wine-raw'!A76=3,1,0)</f>
        <v>0</v>
      </c>
    </row>
    <row r="77" ht="15.75" customHeight="1">
      <c r="A77" s="2">
        <f>'wine-raw'!B77</f>
        <v>13.03</v>
      </c>
      <c r="B77" s="2">
        <f>'wine-raw'!C77</f>
        <v>0.9</v>
      </c>
      <c r="C77" s="2">
        <f>'wine-raw'!D77</f>
        <v>1.71</v>
      </c>
      <c r="D77" s="2">
        <f>'wine-raw'!E77</f>
        <v>16</v>
      </c>
      <c r="E77" s="2">
        <f>'wine-raw'!F77</f>
        <v>86</v>
      </c>
      <c r="F77" s="2">
        <f>'wine-raw'!G77</f>
        <v>1.95</v>
      </c>
      <c r="G77" s="2">
        <f>'wine-raw'!H77</f>
        <v>2.03</v>
      </c>
      <c r="H77" s="2">
        <f>'wine-raw'!I77</f>
        <v>0.24</v>
      </c>
      <c r="I77" s="2">
        <f>'wine-raw'!J77</f>
        <v>1.46</v>
      </c>
      <c r="J77" s="2">
        <f>'wine-raw'!K77</f>
        <v>4.6</v>
      </c>
      <c r="K77" s="2">
        <f>'wine-raw'!L77</f>
        <v>1.19</v>
      </c>
      <c r="L77" s="2">
        <f>'wine-raw'!M77</f>
        <v>2.48</v>
      </c>
      <c r="M77" s="2">
        <f>'wine-raw'!N77</f>
        <v>392</v>
      </c>
      <c r="N77" s="3">
        <f>if('wine-raw'!A77=1,1,0)</f>
        <v>0</v>
      </c>
      <c r="O77" s="3">
        <f>if('wine-raw'!A77=2,1,0)</f>
        <v>1</v>
      </c>
      <c r="P77" s="3">
        <f>if('wine-raw'!A77=3,1,0)</f>
        <v>0</v>
      </c>
    </row>
    <row r="78" ht="15.75" customHeight="1">
      <c r="A78" s="2">
        <f>'wine-raw'!B78</f>
        <v>11.84</v>
      </c>
      <c r="B78" s="2">
        <f>'wine-raw'!C78</f>
        <v>2.89</v>
      </c>
      <c r="C78" s="2">
        <f>'wine-raw'!D78</f>
        <v>2.23</v>
      </c>
      <c r="D78" s="2">
        <f>'wine-raw'!E78</f>
        <v>18</v>
      </c>
      <c r="E78" s="2">
        <f>'wine-raw'!F78</f>
        <v>112</v>
      </c>
      <c r="F78" s="2">
        <f>'wine-raw'!G78</f>
        <v>1.72</v>
      </c>
      <c r="G78" s="2">
        <f>'wine-raw'!H78</f>
        <v>1.32</v>
      </c>
      <c r="H78" s="2">
        <f>'wine-raw'!I78</f>
        <v>0.43</v>
      </c>
      <c r="I78" s="2">
        <f>'wine-raw'!J78</f>
        <v>0.95</v>
      </c>
      <c r="J78" s="2">
        <f>'wine-raw'!K78</f>
        <v>2.65</v>
      </c>
      <c r="K78" s="2">
        <f>'wine-raw'!L78</f>
        <v>0.96</v>
      </c>
      <c r="L78" s="2">
        <f>'wine-raw'!M78</f>
        <v>2.52</v>
      </c>
      <c r="M78" s="2">
        <f>'wine-raw'!N78</f>
        <v>500</v>
      </c>
      <c r="N78" s="3">
        <f>if('wine-raw'!A78=1,1,0)</f>
        <v>0</v>
      </c>
      <c r="O78" s="3">
        <f>if('wine-raw'!A78=2,1,0)</f>
        <v>1</v>
      </c>
      <c r="P78" s="3">
        <f>if('wine-raw'!A78=3,1,0)</f>
        <v>0</v>
      </c>
    </row>
    <row r="79" ht="15.75" customHeight="1">
      <c r="A79" s="2">
        <f>'wine-raw'!B79</f>
        <v>12.33</v>
      </c>
      <c r="B79" s="2">
        <f>'wine-raw'!C79</f>
        <v>0.99</v>
      </c>
      <c r="C79" s="2">
        <f>'wine-raw'!D79</f>
        <v>1.95</v>
      </c>
      <c r="D79" s="2">
        <f>'wine-raw'!E79</f>
        <v>14.8</v>
      </c>
      <c r="E79" s="2">
        <f>'wine-raw'!F79</f>
        <v>136</v>
      </c>
      <c r="F79" s="2">
        <f>'wine-raw'!G79</f>
        <v>1.9</v>
      </c>
      <c r="G79" s="2">
        <f>'wine-raw'!H79</f>
        <v>1.85</v>
      </c>
      <c r="H79" s="2">
        <f>'wine-raw'!I79</f>
        <v>0.35</v>
      </c>
      <c r="I79" s="2">
        <f>'wine-raw'!J79</f>
        <v>2.76</v>
      </c>
      <c r="J79" s="2">
        <f>'wine-raw'!K79</f>
        <v>3.4</v>
      </c>
      <c r="K79" s="2">
        <f>'wine-raw'!L79</f>
        <v>1.06</v>
      </c>
      <c r="L79" s="2">
        <f>'wine-raw'!M79</f>
        <v>2.31</v>
      </c>
      <c r="M79" s="2">
        <f>'wine-raw'!N79</f>
        <v>750</v>
      </c>
      <c r="N79" s="3">
        <f>if('wine-raw'!A79=1,1,0)</f>
        <v>0</v>
      </c>
      <c r="O79" s="3">
        <f>if('wine-raw'!A79=2,1,0)</f>
        <v>1</v>
      </c>
      <c r="P79" s="3">
        <f>if('wine-raw'!A79=3,1,0)</f>
        <v>0</v>
      </c>
    </row>
    <row r="80" ht="15.75" customHeight="1">
      <c r="A80" s="2">
        <f>'wine-raw'!B80</f>
        <v>12.7</v>
      </c>
      <c r="B80" s="2">
        <f>'wine-raw'!C80</f>
        <v>3.87</v>
      </c>
      <c r="C80" s="2">
        <f>'wine-raw'!D80</f>
        <v>2.4</v>
      </c>
      <c r="D80" s="2">
        <f>'wine-raw'!E80</f>
        <v>23</v>
      </c>
      <c r="E80" s="2">
        <f>'wine-raw'!F80</f>
        <v>101</v>
      </c>
      <c r="F80" s="2">
        <f>'wine-raw'!G80</f>
        <v>2.83</v>
      </c>
      <c r="G80" s="2">
        <f>'wine-raw'!H80</f>
        <v>2.55</v>
      </c>
      <c r="H80" s="2">
        <f>'wine-raw'!I80</f>
        <v>0.43</v>
      </c>
      <c r="I80" s="2">
        <f>'wine-raw'!J80</f>
        <v>1.95</v>
      </c>
      <c r="J80" s="2">
        <f>'wine-raw'!K80</f>
        <v>2.57</v>
      </c>
      <c r="K80" s="2">
        <f>'wine-raw'!L80</f>
        <v>1.19</v>
      </c>
      <c r="L80" s="2">
        <f>'wine-raw'!M80</f>
        <v>3.13</v>
      </c>
      <c r="M80" s="2">
        <f>'wine-raw'!N80</f>
        <v>463</v>
      </c>
      <c r="N80" s="3">
        <f>if('wine-raw'!A80=1,1,0)</f>
        <v>0</v>
      </c>
      <c r="O80" s="3">
        <f>if('wine-raw'!A80=2,1,0)</f>
        <v>1</v>
      </c>
      <c r="P80" s="3">
        <f>if('wine-raw'!A80=3,1,0)</f>
        <v>0</v>
      </c>
    </row>
    <row r="81" ht="15.75" customHeight="1">
      <c r="A81" s="2">
        <f>'wine-raw'!B81</f>
        <v>12</v>
      </c>
      <c r="B81" s="2">
        <f>'wine-raw'!C81</f>
        <v>0.92</v>
      </c>
      <c r="C81" s="2">
        <f>'wine-raw'!D81</f>
        <v>2</v>
      </c>
      <c r="D81" s="2">
        <f>'wine-raw'!E81</f>
        <v>19</v>
      </c>
      <c r="E81" s="2">
        <f>'wine-raw'!F81</f>
        <v>86</v>
      </c>
      <c r="F81" s="2">
        <f>'wine-raw'!G81</f>
        <v>2.42</v>
      </c>
      <c r="G81" s="2">
        <f>'wine-raw'!H81</f>
        <v>2.26</v>
      </c>
      <c r="H81" s="2">
        <f>'wine-raw'!I81</f>
        <v>0.3</v>
      </c>
      <c r="I81" s="2">
        <f>'wine-raw'!J81</f>
        <v>1.43</v>
      </c>
      <c r="J81" s="2">
        <f>'wine-raw'!K81</f>
        <v>2.5</v>
      </c>
      <c r="K81" s="2">
        <f>'wine-raw'!L81</f>
        <v>1.38</v>
      </c>
      <c r="L81" s="2">
        <f>'wine-raw'!M81</f>
        <v>3.12</v>
      </c>
      <c r="M81" s="2">
        <f>'wine-raw'!N81</f>
        <v>278</v>
      </c>
      <c r="N81" s="3">
        <f>if('wine-raw'!A81=1,1,0)</f>
        <v>0</v>
      </c>
      <c r="O81" s="3">
        <f>if('wine-raw'!A81=2,1,0)</f>
        <v>1</v>
      </c>
      <c r="P81" s="3">
        <f>if('wine-raw'!A81=3,1,0)</f>
        <v>0</v>
      </c>
    </row>
    <row r="82" ht="15.75" customHeight="1">
      <c r="A82" s="2">
        <f>'wine-raw'!B82</f>
        <v>12.72</v>
      </c>
      <c r="B82" s="2">
        <f>'wine-raw'!C82</f>
        <v>1.81</v>
      </c>
      <c r="C82" s="2">
        <f>'wine-raw'!D82</f>
        <v>2.2</v>
      </c>
      <c r="D82" s="2">
        <f>'wine-raw'!E82</f>
        <v>18.8</v>
      </c>
      <c r="E82" s="2">
        <f>'wine-raw'!F82</f>
        <v>86</v>
      </c>
      <c r="F82" s="2">
        <f>'wine-raw'!G82</f>
        <v>2.2</v>
      </c>
      <c r="G82" s="2">
        <f>'wine-raw'!H82</f>
        <v>2.53</v>
      </c>
      <c r="H82" s="2">
        <f>'wine-raw'!I82</f>
        <v>0.26</v>
      </c>
      <c r="I82" s="2">
        <f>'wine-raw'!J82</f>
        <v>1.77</v>
      </c>
      <c r="J82" s="2">
        <f>'wine-raw'!K82</f>
        <v>3.9</v>
      </c>
      <c r="K82" s="2">
        <f>'wine-raw'!L82</f>
        <v>1.16</v>
      </c>
      <c r="L82" s="2">
        <f>'wine-raw'!M82</f>
        <v>3.14</v>
      </c>
      <c r="M82" s="2">
        <f>'wine-raw'!N82</f>
        <v>714</v>
      </c>
      <c r="N82" s="3">
        <f>if('wine-raw'!A82=1,1,0)</f>
        <v>0</v>
      </c>
      <c r="O82" s="3">
        <f>if('wine-raw'!A82=2,1,0)</f>
        <v>1</v>
      </c>
      <c r="P82" s="3">
        <f>if('wine-raw'!A82=3,1,0)</f>
        <v>0</v>
      </c>
    </row>
    <row r="83" ht="15.75" customHeight="1">
      <c r="A83" s="2">
        <f>'wine-raw'!B83</f>
        <v>12.08</v>
      </c>
      <c r="B83" s="2">
        <f>'wine-raw'!C83</f>
        <v>1.13</v>
      </c>
      <c r="C83" s="2">
        <f>'wine-raw'!D83</f>
        <v>2.51</v>
      </c>
      <c r="D83" s="2">
        <f>'wine-raw'!E83</f>
        <v>24</v>
      </c>
      <c r="E83" s="2">
        <f>'wine-raw'!F83</f>
        <v>78</v>
      </c>
      <c r="F83" s="2">
        <f>'wine-raw'!G83</f>
        <v>2</v>
      </c>
      <c r="G83" s="2">
        <f>'wine-raw'!H83</f>
        <v>1.58</v>
      </c>
      <c r="H83" s="2">
        <f>'wine-raw'!I83</f>
        <v>0.4</v>
      </c>
      <c r="I83" s="2">
        <f>'wine-raw'!J83</f>
        <v>1.4</v>
      </c>
      <c r="J83" s="2">
        <f>'wine-raw'!K83</f>
        <v>2.2</v>
      </c>
      <c r="K83" s="2">
        <f>'wine-raw'!L83</f>
        <v>1.31</v>
      </c>
      <c r="L83" s="2">
        <f>'wine-raw'!M83</f>
        <v>2.72</v>
      </c>
      <c r="M83" s="2">
        <f>'wine-raw'!N83</f>
        <v>630</v>
      </c>
      <c r="N83" s="3">
        <f>if('wine-raw'!A83=1,1,0)</f>
        <v>0</v>
      </c>
      <c r="O83" s="3">
        <f>if('wine-raw'!A83=2,1,0)</f>
        <v>1</v>
      </c>
      <c r="P83" s="3">
        <f>if('wine-raw'!A83=3,1,0)</f>
        <v>0</v>
      </c>
    </row>
    <row r="84" ht="15.75" customHeight="1">
      <c r="A84" s="2">
        <f>'wine-raw'!B84</f>
        <v>13.05</v>
      </c>
      <c r="B84" s="2">
        <f>'wine-raw'!C84</f>
        <v>3.86</v>
      </c>
      <c r="C84" s="2">
        <f>'wine-raw'!D84</f>
        <v>2.32</v>
      </c>
      <c r="D84" s="2">
        <f>'wine-raw'!E84</f>
        <v>22.5</v>
      </c>
      <c r="E84" s="2">
        <f>'wine-raw'!F84</f>
        <v>85</v>
      </c>
      <c r="F84" s="2">
        <f>'wine-raw'!G84</f>
        <v>1.65</v>
      </c>
      <c r="G84" s="2">
        <f>'wine-raw'!H84</f>
        <v>1.59</v>
      </c>
      <c r="H84" s="2">
        <f>'wine-raw'!I84</f>
        <v>0.61</v>
      </c>
      <c r="I84" s="2">
        <f>'wine-raw'!J84</f>
        <v>1.62</v>
      </c>
      <c r="J84" s="2">
        <f>'wine-raw'!K84</f>
        <v>4.8</v>
      </c>
      <c r="K84" s="2">
        <f>'wine-raw'!L84</f>
        <v>0.84</v>
      </c>
      <c r="L84" s="2">
        <f>'wine-raw'!M84</f>
        <v>2.01</v>
      </c>
      <c r="M84" s="2">
        <f>'wine-raw'!N84</f>
        <v>515</v>
      </c>
      <c r="N84" s="3">
        <f>if('wine-raw'!A84=1,1,0)</f>
        <v>0</v>
      </c>
      <c r="O84" s="3">
        <f>if('wine-raw'!A84=2,1,0)</f>
        <v>1</v>
      </c>
      <c r="P84" s="3">
        <f>if('wine-raw'!A84=3,1,0)</f>
        <v>0</v>
      </c>
    </row>
    <row r="85" ht="15.75" customHeight="1">
      <c r="A85" s="2">
        <f>'wine-raw'!B85</f>
        <v>11.84</v>
      </c>
      <c r="B85" s="2">
        <f>'wine-raw'!C85</f>
        <v>0.89</v>
      </c>
      <c r="C85" s="2">
        <f>'wine-raw'!D85</f>
        <v>2.58</v>
      </c>
      <c r="D85" s="2">
        <f>'wine-raw'!E85</f>
        <v>18</v>
      </c>
      <c r="E85" s="2">
        <f>'wine-raw'!F85</f>
        <v>94</v>
      </c>
      <c r="F85" s="2">
        <f>'wine-raw'!G85</f>
        <v>2.2</v>
      </c>
      <c r="G85" s="2">
        <f>'wine-raw'!H85</f>
        <v>2.21</v>
      </c>
      <c r="H85" s="2">
        <f>'wine-raw'!I85</f>
        <v>0.22</v>
      </c>
      <c r="I85" s="2">
        <f>'wine-raw'!J85</f>
        <v>2.35</v>
      </c>
      <c r="J85" s="2">
        <f>'wine-raw'!K85</f>
        <v>3.05</v>
      </c>
      <c r="K85" s="2">
        <f>'wine-raw'!L85</f>
        <v>0.79</v>
      </c>
      <c r="L85" s="2">
        <f>'wine-raw'!M85</f>
        <v>3.08</v>
      </c>
      <c r="M85" s="2">
        <f>'wine-raw'!N85</f>
        <v>520</v>
      </c>
      <c r="N85" s="3">
        <f>if('wine-raw'!A85=1,1,0)</f>
        <v>0</v>
      </c>
      <c r="O85" s="3">
        <f>if('wine-raw'!A85=2,1,0)</f>
        <v>1</v>
      </c>
      <c r="P85" s="3">
        <f>if('wine-raw'!A85=3,1,0)</f>
        <v>0</v>
      </c>
    </row>
    <row r="86" ht="15.75" customHeight="1">
      <c r="A86" s="2">
        <f>'wine-raw'!B86</f>
        <v>12.67</v>
      </c>
      <c r="B86" s="2">
        <f>'wine-raw'!C86</f>
        <v>0.98</v>
      </c>
      <c r="C86" s="2">
        <f>'wine-raw'!D86</f>
        <v>2.24</v>
      </c>
      <c r="D86" s="2">
        <f>'wine-raw'!E86</f>
        <v>18</v>
      </c>
      <c r="E86" s="2">
        <f>'wine-raw'!F86</f>
        <v>99</v>
      </c>
      <c r="F86" s="2">
        <f>'wine-raw'!G86</f>
        <v>2.2</v>
      </c>
      <c r="G86" s="2">
        <f>'wine-raw'!H86</f>
        <v>1.94</v>
      </c>
      <c r="H86" s="2">
        <f>'wine-raw'!I86</f>
        <v>0.3</v>
      </c>
      <c r="I86" s="2">
        <f>'wine-raw'!J86</f>
        <v>1.46</v>
      </c>
      <c r="J86" s="2">
        <f>'wine-raw'!K86</f>
        <v>2.62</v>
      </c>
      <c r="K86" s="2">
        <f>'wine-raw'!L86</f>
        <v>1.23</v>
      </c>
      <c r="L86" s="2">
        <f>'wine-raw'!M86</f>
        <v>3.16</v>
      </c>
      <c r="M86" s="2">
        <f>'wine-raw'!N86</f>
        <v>450</v>
      </c>
      <c r="N86" s="3">
        <f>if('wine-raw'!A86=1,1,0)</f>
        <v>0</v>
      </c>
      <c r="O86" s="3">
        <f>if('wine-raw'!A86=2,1,0)</f>
        <v>1</v>
      </c>
      <c r="P86" s="3">
        <f>if('wine-raw'!A86=3,1,0)</f>
        <v>0</v>
      </c>
    </row>
    <row r="87" ht="15.75" customHeight="1">
      <c r="A87" s="2">
        <f>'wine-raw'!B87</f>
        <v>12.16</v>
      </c>
      <c r="B87" s="2">
        <f>'wine-raw'!C87</f>
        <v>1.61</v>
      </c>
      <c r="C87" s="2">
        <f>'wine-raw'!D87</f>
        <v>2.31</v>
      </c>
      <c r="D87" s="2">
        <f>'wine-raw'!E87</f>
        <v>22.8</v>
      </c>
      <c r="E87" s="2">
        <f>'wine-raw'!F87</f>
        <v>90</v>
      </c>
      <c r="F87" s="2">
        <f>'wine-raw'!G87</f>
        <v>1.78</v>
      </c>
      <c r="G87" s="2">
        <f>'wine-raw'!H87</f>
        <v>1.69</v>
      </c>
      <c r="H87" s="2">
        <f>'wine-raw'!I87</f>
        <v>0.43</v>
      </c>
      <c r="I87" s="2">
        <f>'wine-raw'!J87</f>
        <v>1.56</v>
      </c>
      <c r="J87" s="2">
        <f>'wine-raw'!K87</f>
        <v>2.45</v>
      </c>
      <c r="K87" s="2">
        <f>'wine-raw'!L87</f>
        <v>1.33</v>
      </c>
      <c r="L87" s="2">
        <f>'wine-raw'!M87</f>
        <v>2.26</v>
      </c>
      <c r="M87" s="2">
        <f>'wine-raw'!N87</f>
        <v>495</v>
      </c>
      <c r="N87" s="3">
        <f>if('wine-raw'!A87=1,1,0)</f>
        <v>0</v>
      </c>
      <c r="O87" s="3">
        <f>if('wine-raw'!A87=2,1,0)</f>
        <v>1</v>
      </c>
      <c r="P87" s="3">
        <f>if('wine-raw'!A87=3,1,0)</f>
        <v>0</v>
      </c>
    </row>
    <row r="88" ht="15.75" customHeight="1">
      <c r="A88" s="2">
        <f>'wine-raw'!B88</f>
        <v>11.65</v>
      </c>
      <c r="B88" s="2">
        <f>'wine-raw'!C88</f>
        <v>1.67</v>
      </c>
      <c r="C88" s="2">
        <f>'wine-raw'!D88</f>
        <v>2.62</v>
      </c>
      <c r="D88" s="2">
        <f>'wine-raw'!E88</f>
        <v>26</v>
      </c>
      <c r="E88" s="2">
        <f>'wine-raw'!F88</f>
        <v>88</v>
      </c>
      <c r="F88" s="2">
        <f>'wine-raw'!G88</f>
        <v>1.92</v>
      </c>
      <c r="G88" s="2">
        <f>'wine-raw'!H88</f>
        <v>1.61</v>
      </c>
      <c r="H88" s="2">
        <f>'wine-raw'!I88</f>
        <v>0.4</v>
      </c>
      <c r="I88" s="2">
        <f>'wine-raw'!J88</f>
        <v>1.34</v>
      </c>
      <c r="J88" s="2">
        <f>'wine-raw'!K88</f>
        <v>2.6</v>
      </c>
      <c r="K88" s="2">
        <f>'wine-raw'!L88</f>
        <v>1.36</v>
      </c>
      <c r="L88" s="2">
        <f>'wine-raw'!M88</f>
        <v>3.21</v>
      </c>
      <c r="M88" s="2">
        <f>'wine-raw'!N88</f>
        <v>562</v>
      </c>
      <c r="N88" s="3">
        <f>if('wine-raw'!A88=1,1,0)</f>
        <v>0</v>
      </c>
      <c r="O88" s="3">
        <f>if('wine-raw'!A88=2,1,0)</f>
        <v>1</v>
      </c>
      <c r="P88" s="3">
        <f>if('wine-raw'!A88=3,1,0)</f>
        <v>0</v>
      </c>
    </row>
    <row r="89" ht="15.75" customHeight="1">
      <c r="A89" s="2">
        <f>'wine-raw'!B89</f>
        <v>11.64</v>
      </c>
      <c r="B89" s="2">
        <f>'wine-raw'!C89</f>
        <v>2.06</v>
      </c>
      <c r="C89" s="2">
        <f>'wine-raw'!D89</f>
        <v>2.46</v>
      </c>
      <c r="D89" s="2">
        <f>'wine-raw'!E89</f>
        <v>21.6</v>
      </c>
      <c r="E89" s="2">
        <f>'wine-raw'!F89</f>
        <v>84</v>
      </c>
      <c r="F89" s="2">
        <f>'wine-raw'!G89</f>
        <v>1.95</v>
      </c>
      <c r="G89" s="2">
        <f>'wine-raw'!H89</f>
        <v>1.69</v>
      </c>
      <c r="H89" s="2">
        <f>'wine-raw'!I89</f>
        <v>0.48</v>
      </c>
      <c r="I89" s="2">
        <f>'wine-raw'!J89</f>
        <v>1.35</v>
      </c>
      <c r="J89" s="2">
        <f>'wine-raw'!K89</f>
        <v>2.8</v>
      </c>
      <c r="K89" s="2">
        <f>'wine-raw'!L89</f>
        <v>1</v>
      </c>
      <c r="L89" s="2">
        <f>'wine-raw'!M89</f>
        <v>2.75</v>
      </c>
      <c r="M89" s="2">
        <f>'wine-raw'!N89</f>
        <v>680</v>
      </c>
      <c r="N89" s="3">
        <f>if('wine-raw'!A89=1,1,0)</f>
        <v>0</v>
      </c>
      <c r="O89" s="3">
        <f>if('wine-raw'!A89=2,1,0)</f>
        <v>1</v>
      </c>
      <c r="P89" s="3">
        <f>if('wine-raw'!A89=3,1,0)</f>
        <v>0</v>
      </c>
    </row>
    <row r="90" ht="15.75" customHeight="1">
      <c r="A90" s="2">
        <f>'wine-raw'!B90</f>
        <v>12.08</v>
      </c>
      <c r="B90" s="2">
        <f>'wine-raw'!C90</f>
        <v>1.33</v>
      </c>
      <c r="C90" s="2">
        <f>'wine-raw'!D90</f>
        <v>2.3</v>
      </c>
      <c r="D90" s="2">
        <f>'wine-raw'!E90</f>
        <v>23.6</v>
      </c>
      <c r="E90" s="2">
        <f>'wine-raw'!F90</f>
        <v>70</v>
      </c>
      <c r="F90" s="2">
        <f>'wine-raw'!G90</f>
        <v>2.2</v>
      </c>
      <c r="G90" s="2">
        <f>'wine-raw'!H90</f>
        <v>1.59</v>
      </c>
      <c r="H90" s="2">
        <f>'wine-raw'!I90</f>
        <v>0.42</v>
      </c>
      <c r="I90" s="2">
        <f>'wine-raw'!J90</f>
        <v>1.38</v>
      </c>
      <c r="J90" s="2">
        <f>'wine-raw'!K90</f>
        <v>1.74</v>
      </c>
      <c r="K90" s="2">
        <f>'wine-raw'!L90</f>
        <v>1.07</v>
      </c>
      <c r="L90" s="2">
        <f>'wine-raw'!M90</f>
        <v>3.21</v>
      </c>
      <c r="M90" s="2">
        <f>'wine-raw'!N90</f>
        <v>625</v>
      </c>
      <c r="N90" s="3">
        <f>if('wine-raw'!A90=1,1,0)</f>
        <v>0</v>
      </c>
      <c r="O90" s="3">
        <f>if('wine-raw'!A90=2,1,0)</f>
        <v>1</v>
      </c>
      <c r="P90" s="3">
        <f>if('wine-raw'!A90=3,1,0)</f>
        <v>0</v>
      </c>
    </row>
    <row r="91" ht="15.75" customHeight="1">
      <c r="A91" s="2">
        <f>'wine-raw'!B91</f>
        <v>12.08</v>
      </c>
      <c r="B91" s="2">
        <f>'wine-raw'!C91</f>
        <v>1.83</v>
      </c>
      <c r="C91" s="2">
        <f>'wine-raw'!D91</f>
        <v>2.32</v>
      </c>
      <c r="D91" s="2">
        <f>'wine-raw'!E91</f>
        <v>18.5</v>
      </c>
      <c r="E91" s="2">
        <f>'wine-raw'!F91</f>
        <v>81</v>
      </c>
      <c r="F91" s="2">
        <f>'wine-raw'!G91</f>
        <v>1.6</v>
      </c>
      <c r="G91" s="2">
        <f>'wine-raw'!H91</f>
        <v>1.5</v>
      </c>
      <c r="H91" s="2">
        <f>'wine-raw'!I91</f>
        <v>0.52</v>
      </c>
      <c r="I91" s="2">
        <f>'wine-raw'!J91</f>
        <v>1.64</v>
      </c>
      <c r="J91" s="2">
        <f>'wine-raw'!K91</f>
        <v>2.4</v>
      </c>
      <c r="K91" s="2">
        <f>'wine-raw'!L91</f>
        <v>1.08</v>
      </c>
      <c r="L91" s="2">
        <f>'wine-raw'!M91</f>
        <v>2.27</v>
      </c>
      <c r="M91" s="2">
        <f>'wine-raw'!N91</f>
        <v>480</v>
      </c>
      <c r="N91" s="3">
        <f>if('wine-raw'!A91=1,1,0)</f>
        <v>0</v>
      </c>
      <c r="O91" s="3">
        <f>if('wine-raw'!A91=2,1,0)</f>
        <v>1</v>
      </c>
      <c r="P91" s="3">
        <f>if('wine-raw'!A91=3,1,0)</f>
        <v>0</v>
      </c>
    </row>
    <row r="92" ht="15.75" customHeight="1">
      <c r="A92" s="2">
        <f>'wine-raw'!B92</f>
        <v>12</v>
      </c>
      <c r="B92" s="2">
        <f>'wine-raw'!C92</f>
        <v>1.51</v>
      </c>
      <c r="C92" s="2">
        <f>'wine-raw'!D92</f>
        <v>2.42</v>
      </c>
      <c r="D92" s="2">
        <f>'wine-raw'!E92</f>
        <v>22</v>
      </c>
      <c r="E92" s="2">
        <f>'wine-raw'!F92</f>
        <v>86</v>
      </c>
      <c r="F92" s="2">
        <f>'wine-raw'!G92</f>
        <v>1.45</v>
      </c>
      <c r="G92" s="2">
        <f>'wine-raw'!H92</f>
        <v>1.25</v>
      </c>
      <c r="H92" s="2">
        <f>'wine-raw'!I92</f>
        <v>0.5</v>
      </c>
      <c r="I92" s="2">
        <f>'wine-raw'!J92</f>
        <v>1.63</v>
      </c>
      <c r="J92" s="2">
        <f>'wine-raw'!K92</f>
        <v>3.6</v>
      </c>
      <c r="K92" s="2">
        <f>'wine-raw'!L92</f>
        <v>1.05</v>
      </c>
      <c r="L92" s="2">
        <f>'wine-raw'!M92</f>
        <v>2.65</v>
      </c>
      <c r="M92" s="2">
        <f>'wine-raw'!N92</f>
        <v>450</v>
      </c>
      <c r="N92" s="3">
        <f>if('wine-raw'!A92=1,1,0)</f>
        <v>0</v>
      </c>
      <c r="O92" s="3">
        <f>if('wine-raw'!A92=2,1,0)</f>
        <v>1</v>
      </c>
      <c r="P92" s="3">
        <f>if('wine-raw'!A92=3,1,0)</f>
        <v>0</v>
      </c>
    </row>
    <row r="93" ht="15.75" customHeight="1">
      <c r="A93" s="2">
        <f>'wine-raw'!B93</f>
        <v>12.69</v>
      </c>
      <c r="B93" s="2">
        <f>'wine-raw'!C93</f>
        <v>1.53</v>
      </c>
      <c r="C93" s="2">
        <f>'wine-raw'!D93</f>
        <v>2.26</v>
      </c>
      <c r="D93" s="2">
        <f>'wine-raw'!E93</f>
        <v>20.7</v>
      </c>
      <c r="E93" s="2">
        <f>'wine-raw'!F93</f>
        <v>80</v>
      </c>
      <c r="F93" s="2">
        <f>'wine-raw'!G93</f>
        <v>1.38</v>
      </c>
      <c r="G93" s="2">
        <f>'wine-raw'!H93</f>
        <v>1.46</v>
      </c>
      <c r="H93" s="2">
        <f>'wine-raw'!I93</f>
        <v>0.58</v>
      </c>
      <c r="I93" s="2">
        <f>'wine-raw'!J93</f>
        <v>1.62</v>
      </c>
      <c r="J93" s="2">
        <f>'wine-raw'!K93</f>
        <v>3.05</v>
      </c>
      <c r="K93" s="2">
        <f>'wine-raw'!L93</f>
        <v>0.96</v>
      </c>
      <c r="L93" s="2">
        <f>'wine-raw'!M93</f>
        <v>2.06</v>
      </c>
      <c r="M93" s="2">
        <f>'wine-raw'!N93</f>
        <v>495</v>
      </c>
      <c r="N93" s="3">
        <f>if('wine-raw'!A93=1,1,0)</f>
        <v>0</v>
      </c>
      <c r="O93" s="3">
        <f>if('wine-raw'!A93=2,1,0)</f>
        <v>1</v>
      </c>
      <c r="P93" s="3">
        <f>if('wine-raw'!A93=3,1,0)</f>
        <v>0</v>
      </c>
    </row>
    <row r="94" ht="15.75" customHeight="1">
      <c r="A94" s="2">
        <f>'wine-raw'!B94</f>
        <v>12.29</v>
      </c>
      <c r="B94" s="2">
        <f>'wine-raw'!C94</f>
        <v>2.83</v>
      </c>
      <c r="C94" s="2">
        <f>'wine-raw'!D94</f>
        <v>2.22</v>
      </c>
      <c r="D94" s="2">
        <f>'wine-raw'!E94</f>
        <v>18</v>
      </c>
      <c r="E94" s="2">
        <f>'wine-raw'!F94</f>
        <v>88</v>
      </c>
      <c r="F94" s="2">
        <f>'wine-raw'!G94</f>
        <v>2.45</v>
      </c>
      <c r="G94" s="2">
        <f>'wine-raw'!H94</f>
        <v>2.25</v>
      </c>
      <c r="H94" s="2">
        <f>'wine-raw'!I94</f>
        <v>0.25</v>
      </c>
      <c r="I94" s="2">
        <f>'wine-raw'!J94</f>
        <v>1.99</v>
      </c>
      <c r="J94" s="2">
        <f>'wine-raw'!K94</f>
        <v>2.15</v>
      </c>
      <c r="K94" s="2">
        <f>'wine-raw'!L94</f>
        <v>1.15</v>
      </c>
      <c r="L94" s="2">
        <f>'wine-raw'!M94</f>
        <v>3.3</v>
      </c>
      <c r="M94" s="2">
        <f>'wine-raw'!N94</f>
        <v>290</v>
      </c>
      <c r="N94" s="3">
        <f>if('wine-raw'!A94=1,1,0)</f>
        <v>0</v>
      </c>
      <c r="O94" s="3">
        <f>if('wine-raw'!A94=2,1,0)</f>
        <v>1</v>
      </c>
      <c r="P94" s="3">
        <f>if('wine-raw'!A94=3,1,0)</f>
        <v>0</v>
      </c>
    </row>
    <row r="95" ht="15.75" customHeight="1">
      <c r="A95" s="2">
        <f>'wine-raw'!B95</f>
        <v>11.62</v>
      </c>
      <c r="B95" s="2">
        <f>'wine-raw'!C95</f>
        <v>1.99</v>
      </c>
      <c r="C95" s="2">
        <f>'wine-raw'!D95</f>
        <v>2.28</v>
      </c>
      <c r="D95" s="2">
        <f>'wine-raw'!E95</f>
        <v>18</v>
      </c>
      <c r="E95" s="2">
        <f>'wine-raw'!F95</f>
        <v>98</v>
      </c>
      <c r="F95" s="2">
        <f>'wine-raw'!G95</f>
        <v>3.02</v>
      </c>
      <c r="G95" s="2">
        <f>'wine-raw'!H95</f>
        <v>2.26</v>
      </c>
      <c r="H95" s="2">
        <f>'wine-raw'!I95</f>
        <v>0.17</v>
      </c>
      <c r="I95" s="2">
        <f>'wine-raw'!J95</f>
        <v>1.35</v>
      </c>
      <c r="J95" s="2">
        <f>'wine-raw'!K95</f>
        <v>3.25</v>
      </c>
      <c r="K95" s="2">
        <f>'wine-raw'!L95</f>
        <v>1.16</v>
      </c>
      <c r="L95" s="2">
        <f>'wine-raw'!M95</f>
        <v>2.96</v>
      </c>
      <c r="M95" s="2">
        <f>'wine-raw'!N95</f>
        <v>345</v>
      </c>
      <c r="N95" s="3">
        <f>if('wine-raw'!A95=1,1,0)</f>
        <v>0</v>
      </c>
      <c r="O95" s="3">
        <f>if('wine-raw'!A95=2,1,0)</f>
        <v>1</v>
      </c>
      <c r="P95" s="3">
        <f>if('wine-raw'!A95=3,1,0)</f>
        <v>0</v>
      </c>
    </row>
    <row r="96" ht="15.75" customHeight="1">
      <c r="A96" s="2">
        <f>'wine-raw'!B96</f>
        <v>12.47</v>
      </c>
      <c r="B96" s="2">
        <f>'wine-raw'!C96</f>
        <v>1.52</v>
      </c>
      <c r="C96" s="2">
        <f>'wine-raw'!D96</f>
        <v>2.2</v>
      </c>
      <c r="D96" s="2">
        <f>'wine-raw'!E96</f>
        <v>19</v>
      </c>
      <c r="E96" s="2">
        <f>'wine-raw'!F96</f>
        <v>162</v>
      </c>
      <c r="F96" s="2">
        <f>'wine-raw'!G96</f>
        <v>2.5</v>
      </c>
      <c r="G96" s="2">
        <f>'wine-raw'!H96</f>
        <v>2.27</v>
      </c>
      <c r="H96" s="2">
        <f>'wine-raw'!I96</f>
        <v>0.32</v>
      </c>
      <c r="I96" s="2">
        <f>'wine-raw'!J96</f>
        <v>3.28</v>
      </c>
      <c r="J96" s="2">
        <f>'wine-raw'!K96</f>
        <v>2.6</v>
      </c>
      <c r="K96" s="2">
        <f>'wine-raw'!L96</f>
        <v>1.16</v>
      </c>
      <c r="L96" s="2">
        <f>'wine-raw'!M96</f>
        <v>2.63</v>
      </c>
      <c r="M96" s="2">
        <f>'wine-raw'!N96</f>
        <v>937</v>
      </c>
      <c r="N96" s="3">
        <f>if('wine-raw'!A96=1,1,0)</f>
        <v>0</v>
      </c>
      <c r="O96" s="3">
        <f>if('wine-raw'!A96=2,1,0)</f>
        <v>1</v>
      </c>
      <c r="P96" s="3">
        <f>if('wine-raw'!A96=3,1,0)</f>
        <v>0</v>
      </c>
    </row>
    <row r="97" ht="15.75" customHeight="1">
      <c r="A97" s="2">
        <f>'wine-raw'!B97</f>
        <v>11.81</v>
      </c>
      <c r="B97" s="2">
        <f>'wine-raw'!C97</f>
        <v>2.12</v>
      </c>
      <c r="C97" s="2">
        <f>'wine-raw'!D97</f>
        <v>2.74</v>
      </c>
      <c r="D97" s="2">
        <f>'wine-raw'!E97</f>
        <v>21.5</v>
      </c>
      <c r="E97" s="2">
        <f>'wine-raw'!F97</f>
        <v>134</v>
      </c>
      <c r="F97" s="2">
        <f>'wine-raw'!G97</f>
        <v>1.6</v>
      </c>
      <c r="G97" s="2">
        <f>'wine-raw'!H97</f>
        <v>0.99</v>
      </c>
      <c r="H97" s="2">
        <f>'wine-raw'!I97</f>
        <v>0.14</v>
      </c>
      <c r="I97" s="2">
        <f>'wine-raw'!J97</f>
        <v>1.56</v>
      </c>
      <c r="J97" s="2">
        <f>'wine-raw'!K97</f>
        <v>2.5</v>
      </c>
      <c r="K97" s="2">
        <f>'wine-raw'!L97</f>
        <v>0.95</v>
      </c>
      <c r="L97" s="2">
        <f>'wine-raw'!M97</f>
        <v>2.26</v>
      </c>
      <c r="M97" s="2">
        <f>'wine-raw'!N97</f>
        <v>625</v>
      </c>
      <c r="N97" s="3">
        <f>if('wine-raw'!A97=1,1,0)</f>
        <v>0</v>
      </c>
      <c r="O97" s="3">
        <f>if('wine-raw'!A97=2,1,0)</f>
        <v>1</v>
      </c>
      <c r="P97" s="3">
        <f>if('wine-raw'!A97=3,1,0)</f>
        <v>0</v>
      </c>
    </row>
    <row r="98" ht="15.75" customHeight="1">
      <c r="A98" s="2">
        <f>'wine-raw'!B98</f>
        <v>12.29</v>
      </c>
      <c r="B98" s="2">
        <f>'wine-raw'!C98</f>
        <v>1.41</v>
      </c>
      <c r="C98" s="2">
        <f>'wine-raw'!D98</f>
        <v>1.98</v>
      </c>
      <c r="D98" s="2">
        <f>'wine-raw'!E98</f>
        <v>16</v>
      </c>
      <c r="E98" s="2">
        <f>'wine-raw'!F98</f>
        <v>85</v>
      </c>
      <c r="F98" s="2">
        <f>'wine-raw'!G98</f>
        <v>2.55</v>
      </c>
      <c r="G98" s="2">
        <f>'wine-raw'!H98</f>
        <v>2.5</v>
      </c>
      <c r="H98" s="2">
        <f>'wine-raw'!I98</f>
        <v>0.29</v>
      </c>
      <c r="I98" s="2">
        <f>'wine-raw'!J98</f>
        <v>1.77</v>
      </c>
      <c r="J98" s="2">
        <f>'wine-raw'!K98</f>
        <v>2.9</v>
      </c>
      <c r="K98" s="2">
        <f>'wine-raw'!L98</f>
        <v>1.23</v>
      </c>
      <c r="L98" s="2">
        <f>'wine-raw'!M98</f>
        <v>2.74</v>
      </c>
      <c r="M98" s="2">
        <f>'wine-raw'!N98</f>
        <v>428</v>
      </c>
      <c r="N98" s="3">
        <f>if('wine-raw'!A98=1,1,0)</f>
        <v>0</v>
      </c>
      <c r="O98" s="3">
        <f>if('wine-raw'!A98=2,1,0)</f>
        <v>1</v>
      </c>
      <c r="P98" s="3">
        <f>if('wine-raw'!A98=3,1,0)</f>
        <v>0</v>
      </c>
    </row>
    <row r="99" ht="15.75" customHeight="1">
      <c r="A99" s="2">
        <f>'wine-raw'!B99</f>
        <v>12.37</v>
      </c>
      <c r="B99" s="2">
        <f>'wine-raw'!C99</f>
        <v>1.07</v>
      </c>
      <c r="C99" s="2">
        <f>'wine-raw'!D99</f>
        <v>2.1</v>
      </c>
      <c r="D99" s="2">
        <f>'wine-raw'!E99</f>
        <v>18.5</v>
      </c>
      <c r="E99" s="2">
        <f>'wine-raw'!F99</f>
        <v>88</v>
      </c>
      <c r="F99" s="2">
        <f>'wine-raw'!G99</f>
        <v>3.52</v>
      </c>
      <c r="G99" s="2">
        <f>'wine-raw'!H99</f>
        <v>3.75</v>
      </c>
      <c r="H99" s="2">
        <f>'wine-raw'!I99</f>
        <v>0.24</v>
      </c>
      <c r="I99" s="2">
        <f>'wine-raw'!J99</f>
        <v>1.95</v>
      </c>
      <c r="J99" s="2">
        <f>'wine-raw'!K99</f>
        <v>4.5</v>
      </c>
      <c r="K99" s="2">
        <f>'wine-raw'!L99</f>
        <v>1.04</v>
      </c>
      <c r="L99" s="2">
        <f>'wine-raw'!M99</f>
        <v>2.77</v>
      </c>
      <c r="M99" s="2">
        <f>'wine-raw'!N99</f>
        <v>660</v>
      </c>
      <c r="N99" s="3">
        <f>if('wine-raw'!A99=1,1,0)</f>
        <v>0</v>
      </c>
      <c r="O99" s="3">
        <f>if('wine-raw'!A99=2,1,0)</f>
        <v>1</v>
      </c>
      <c r="P99" s="3">
        <f>if('wine-raw'!A99=3,1,0)</f>
        <v>0</v>
      </c>
    </row>
    <row r="100" ht="15.75" customHeight="1">
      <c r="A100" s="2">
        <f>'wine-raw'!B100</f>
        <v>12.29</v>
      </c>
      <c r="B100" s="2">
        <f>'wine-raw'!C100</f>
        <v>3.17</v>
      </c>
      <c r="C100" s="2">
        <f>'wine-raw'!D100</f>
        <v>2.21</v>
      </c>
      <c r="D100" s="2">
        <f>'wine-raw'!E100</f>
        <v>18</v>
      </c>
      <c r="E100" s="2">
        <f>'wine-raw'!F100</f>
        <v>88</v>
      </c>
      <c r="F100" s="2">
        <f>'wine-raw'!G100</f>
        <v>2.85</v>
      </c>
      <c r="G100" s="2">
        <f>'wine-raw'!H100</f>
        <v>2.99</v>
      </c>
      <c r="H100" s="2">
        <f>'wine-raw'!I100</f>
        <v>0.45</v>
      </c>
      <c r="I100" s="2">
        <f>'wine-raw'!J100</f>
        <v>2.81</v>
      </c>
      <c r="J100" s="2">
        <f>'wine-raw'!K100</f>
        <v>2.3</v>
      </c>
      <c r="K100" s="2">
        <f>'wine-raw'!L100</f>
        <v>1.42</v>
      </c>
      <c r="L100" s="2">
        <f>'wine-raw'!M100</f>
        <v>2.83</v>
      </c>
      <c r="M100" s="2">
        <f>'wine-raw'!N100</f>
        <v>406</v>
      </c>
      <c r="N100" s="3">
        <f>if('wine-raw'!A100=1,1,0)</f>
        <v>0</v>
      </c>
      <c r="O100" s="3">
        <f>if('wine-raw'!A100=2,1,0)</f>
        <v>1</v>
      </c>
      <c r="P100" s="3">
        <f>if('wine-raw'!A100=3,1,0)</f>
        <v>0</v>
      </c>
    </row>
    <row r="101" ht="15.75" customHeight="1">
      <c r="A101" s="2">
        <f>'wine-raw'!B101</f>
        <v>12.08</v>
      </c>
      <c r="B101" s="2">
        <f>'wine-raw'!C101</f>
        <v>2.08</v>
      </c>
      <c r="C101" s="2">
        <f>'wine-raw'!D101</f>
        <v>1.7</v>
      </c>
      <c r="D101" s="2">
        <f>'wine-raw'!E101</f>
        <v>17.5</v>
      </c>
      <c r="E101" s="2">
        <f>'wine-raw'!F101</f>
        <v>97</v>
      </c>
      <c r="F101" s="2">
        <f>'wine-raw'!G101</f>
        <v>2.23</v>
      </c>
      <c r="G101" s="2">
        <f>'wine-raw'!H101</f>
        <v>2.17</v>
      </c>
      <c r="H101" s="2">
        <f>'wine-raw'!I101</f>
        <v>0.26</v>
      </c>
      <c r="I101" s="2">
        <f>'wine-raw'!J101</f>
        <v>1.4</v>
      </c>
      <c r="J101" s="2">
        <f>'wine-raw'!K101</f>
        <v>3.3</v>
      </c>
      <c r="K101" s="2">
        <f>'wine-raw'!L101</f>
        <v>1.27</v>
      </c>
      <c r="L101" s="2">
        <f>'wine-raw'!M101</f>
        <v>2.96</v>
      </c>
      <c r="M101" s="2">
        <f>'wine-raw'!N101</f>
        <v>710</v>
      </c>
      <c r="N101" s="3">
        <f>if('wine-raw'!A101=1,1,0)</f>
        <v>0</v>
      </c>
      <c r="O101" s="3">
        <f>if('wine-raw'!A101=2,1,0)</f>
        <v>1</v>
      </c>
      <c r="P101" s="3">
        <f>if('wine-raw'!A101=3,1,0)</f>
        <v>0</v>
      </c>
    </row>
    <row r="102" ht="15.75" customHeight="1">
      <c r="A102" s="2">
        <f>'wine-raw'!B102</f>
        <v>12.6</v>
      </c>
      <c r="B102" s="2">
        <f>'wine-raw'!C102</f>
        <v>1.34</v>
      </c>
      <c r="C102" s="2">
        <f>'wine-raw'!D102</f>
        <v>1.9</v>
      </c>
      <c r="D102" s="2">
        <f>'wine-raw'!E102</f>
        <v>18.5</v>
      </c>
      <c r="E102" s="2">
        <f>'wine-raw'!F102</f>
        <v>88</v>
      </c>
      <c r="F102" s="2">
        <f>'wine-raw'!G102</f>
        <v>1.45</v>
      </c>
      <c r="G102" s="2">
        <f>'wine-raw'!H102</f>
        <v>1.36</v>
      </c>
      <c r="H102" s="2">
        <f>'wine-raw'!I102</f>
        <v>0.29</v>
      </c>
      <c r="I102" s="2">
        <f>'wine-raw'!J102</f>
        <v>1.35</v>
      </c>
      <c r="J102" s="2">
        <f>'wine-raw'!K102</f>
        <v>2.45</v>
      </c>
      <c r="K102" s="2">
        <f>'wine-raw'!L102</f>
        <v>1.04</v>
      </c>
      <c r="L102" s="2">
        <f>'wine-raw'!M102</f>
        <v>2.77</v>
      </c>
      <c r="M102" s="2">
        <f>'wine-raw'!N102</f>
        <v>562</v>
      </c>
      <c r="N102" s="3">
        <f>if('wine-raw'!A102=1,1,0)</f>
        <v>0</v>
      </c>
      <c r="O102" s="3">
        <f>if('wine-raw'!A102=2,1,0)</f>
        <v>1</v>
      </c>
      <c r="P102" s="3">
        <f>if('wine-raw'!A102=3,1,0)</f>
        <v>0</v>
      </c>
    </row>
    <row r="103" ht="15.75" customHeight="1">
      <c r="A103" s="2">
        <f>'wine-raw'!B103</f>
        <v>12.34</v>
      </c>
      <c r="B103" s="2">
        <f>'wine-raw'!C103</f>
        <v>2.45</v>
      </c>
      <c r="C103" s="2">
        <f>'wine-raw'!D103</f>
        <v>2.46</v>
      </c>
      <c r="D103" s="2">
        <f>'wine-raw'!E103</f>
        <v>21</v>
      </c>
      <c r="E103" s="2">
        <f>'wine-raw'!F103</f>
        <v>98</v>
      </c>
      <c r="F103" s="2">
        <f>'wine-raw'!G103</f>
        <v>2.56</v>
      </c>
      <c r="G103" s="2">
        <f>'wine-raw'!H103</f>
        <v>2.11</v>
      </c>
      <c r="H103" s="2">
        <f>'wine-raw'!I103</f>
        <v>0.34</v>
      </c>
      <c r="I103" s="2">
        <f>'wine-raw'!J103</f>
        <v>1.31</v>
      </c>
      <c r="J103" s="2">
        <f>'wine-raw'!K103</f>
        <v>2.8</v>
      </c>
      <c r="K103" s="2">
        <f>'wine-raw'!L103</f>
        <v>0.8</v>
      </c>
      <c r="L103" s="2">
        <f>'wine-raw'!M103</f>
        <v>3.38</v>
      </c>
      <c r="M103" s="2">
        <f>'wine-raw'!N103</f>
        <v>438</v>
      </c>
      <c r="N103" s="3">
        <f>if('wine-raw'!A103=1,1,0)</f>
        <v>0</v>
      </c>
      <c r="O103" s="3">
        <f>if('wine-raw'!A103=2,1,0)</f>
        <v>1</v>
      </c>
      <c r="P103" s="3">
        <f>if('wine-raw'!A103=3,1,0)</f>
        <v>0</v>
      </c>
    </row>
    <row r="104" ht="15.75" customHeight="1">
      <c r="A104" s="2">
        <f>'wine-raw'!B104</f>
        <v>11.82</v>
      </c>
      <c r="B104" s="2">
        <f>'wine-raw'!C104</f>
        <v>1.72</v>
      </c>
      <c r="C104" s="2">
        <f>'wine-raw'!D104</f>
        <v>1.88</v>
      </c>
      <c r="D104" s="2">
        <f>'wine-raw'!E104</f>
        <v>19.5</v>
      </c>
      <c r="E104" s="2">
        <f>'wine-raw'!F104</f>
        <v>86</v>
      </c>
      <c r="F104" s="2">
        <f>'wine-raw'!G104</f>
        <v>2.5</v>
      </c>
      <c r="G104" s="2">
        <f>'wine-raw'!H104</f>
        <v>1.64</v>
      </c>
      <c r="H104" s="2">
        <f>'wine-raw'!I104</f>
        <v>0.37</v>
      </c>
      <c r="I104" s="2">
        <f>'wine-raw'!J104</f>
        <v>1.42</v>
      </c>
      <c r="J104" s="2">
        <f>'wine-raw'!K104</f>
        <v>2.06</v>
      </c>
      <c r="K104" s="2">
        <f>'wine-raw'!L104</f>
        <v>0.94</v>
      </c>
      <c r="L104" s="2">
        <f>'wine-raw'!M104</f>
        <v>2.44</v>
      </c>
      <c r="M104" s="2">
        <f>'wine-raw'!N104</f>
        <v>415</v>
      </c>
      <c r="N104" s="3">
        <f>if('wine-raw'!A104=1,1,0)</f>
        <v>0</v>
      </c>
      <c r="O104" s="3">
        <f>if('wine-raw'!A104=2,1,0)</f>
        <v>1</v>
      </c>
      <c r="P104" s="3">
        <f>if('wine-raw'!A104=3,1,0)</f>
        <v>0</v>
      </c>
    </row>
    <row r="105" ht="15.75" customHeight="1">
      <c r="A105" s="2">
        <f>'wine-raw'!B105</f>
        <v>12.51</v>
      </c>
      <c r="B105" s="2">
        <f>'wine-raw'!C105</f>
        <v>1.73</v>
      </c>
      <c r="C105" s="2">
        <f>'wine-raw'!D105</f>
        <v>1.98</v>
      </c>
      <c r="D105" s="2">
        <f>'wine-raw'!E105</f>
        <v>20.5</v>
      </c>
      <c r="E105" s="2">
        <f>'wine-raw'!F105</f>
        <v>85</v>
      </c>
      <c r="F105" s="2">
        <f>'wine-raw'!G105</f>
        <v>2.2</v>
      </c>
      <c r="G105" s="2">
        <f>'wine-raw'!H105</f>
        <v>1.92</v>
      </c>
      <c r="H105" s="2">
        <f>'wine-raw'!I105</f>
        <v>0.32</v>
      </c>
      <c r="I105" s="2">
        <f>'wine-raw'!J105</f>
        <v>1.48</v>
      </c>
      <c r="J105" s="2">
        <f>'wine-raw'!K105</f>
        <v>2.94</v>
      </c>
      <c r="K105" s="2">
        <f>'wine-raw'!L105</f>
        <v>1.04</v>
      </c>
      <c r="L105" s="2">
        <f>'wine-raw'!M105</f>
        <v>3.57</v>
      </c>
      <c r="M105" s="2">
        <f>'wine-raw'!N105</f>
        <v>672</v>
      </c>
      <c r="N105" s="3">
        <f>if('wine-raw'!A105=1,1,0)</f>
        <v>0</v>
      </c>
      <c r="O105" s="3">
        <f>if('wine-raw'!A105=2,1,0)</f>
        <v>1</v>
      </c>
      <c r="P105" s="3">
        <f>if('wine-raw'!A105=3,1,0)</f>
        <v>0</v>
      </c>
    </row>
    <row r="106" ht="15.75" customHeight="1">
      <c r="A106" s="2">
        <f>'wine-raw'!B106</f>
        <v>12.42</v>
      </c>
      <c r="B106" s="2">
        <f>'wine-raw'!C106</f>
        <v>2.55</v>
      </c>
      <c r="C106" s="2">
        <f>'wine-raw'!D106</f>
        <v>2.27</v>
      </c>
      <c r="D106" s="2">
        <f>'wine-raw'!E106</f>
        <v>22</v>
      </c>
      <c r="E106" s="2">
        <f>'wine-raw'!F106</f>
        <v>90</v>
      </c>
      <c r="F106" s="2">
        <f>'wine-raw'!G106</f>
        <v>1.68</v>
      </c>
      <c r="G106" s="2">
        <f>'wine-raw'!H106</f>
        <v>1.84</v>
      </c>
      <c r="H106" s="2">
        <f>'wine-raw'!I106</f>
        <v>0.66</v>
      </c>
      <c r="I106" s="2">
        <f>'wine-raw'!J106</f>
        <v>1.42</v>
      </c>
      <c r="J106" s="2">
        <f>'wine-raw'!K106</f>
        <v>2.7</v>
      </c>
      <c r="K106" s="2">
        <f>'wine-raw'!L106</f>
        <v>0.86</v>
      </c>
      <c r="L106" s="2">
        <f>'wine-raw'!M106</f>
        <v>3.3</v>
      </c>
      <c r="M106" s="2">
        <f>'wine-raw'!N106</f>
        <v>315</v>
      </c>
      <c r="N106" s="3">
        <f>if('wine-raw'!A106=1,1,0)</f>
        <v>0</v>
      </c>
      <c r="O106" s="3">
        <f>if('wine-raw'!A106=2,1,0)</f>
        <v>1</v>
      </c>
      <c r="P106" s="3">
        <f>if('wine-raw'!A106=3,1,0)</f>
        <v>0</v>
      </c>
    </row>
    <row r="107" ht="15.75" customHeight="1">
      <c r="A107" s="2">
        <f>'wine-raw'!B107</f>
        <v>12.25</v>
      </c>
      <c r="B107" s="2">
        <f>'wine-raw'!C107</f>
        <v>1.73</v>
      </c>
      <c r="C107" s="2">
        <f>'wine-raw'!D107</f>
        <v>2.12</v>
      </c>
      <c r="D107" s="2">
        <f>'wine-raw'!E107</f>
        <v>19</v>
      </c>
      <c r="E107" s="2">
        <f>'wine-raw'!F107</f>
        <v>80</v>
      </c>
      <c r="F107" s="2">
        <f>'wine-raw'!G107</f>
        <v>1.65</v>
      </c>
      <c r="G107" s="2">
        <f>'wine-raw'!H107</f>
        <v>2.03</v>
      </c>
      <c r="H107" s="2">
        <f>'wine-raw'!I107</f>
        <v>0.37</v>
      </c>
      <c r="I107" s="2">
        <f>'wine-raw'!J107</f>
        <v>1.63</v>
      </c>
      <c r="J107" s="2">
        <f>'wine-raw'!K107</f>
        <v>3.4</v>
      </c>
      <c r="K107" s="2">
        <f>'wine-raw'!L107</f>
        <v>1</v>
      </c>
      <c r="L107" s="2">
        <f>'wine-raw'!M107</f>
        <v>3.17</v>
      </c>
      <c r="M107" s="2">
        <f>'wine-raw'!N107</f>
        <v>510</v>
      </c>
      <c r="N107" s="3">
        <f>if('wine-raw'!A107=1,1,0)</f>
        <v>0</v>
      </c>
      <c r="O107" s="3">
        <f>if('wine-raw'!A107=2,1,0)</f>
        <v>1</v>
      </c>
      <c r="P107" s="3">
        <f>if('wine-raw'!A107=3,1,0)</f>
        <v>0</v>
      </c>
    </row>
    <row r="108" ht="15.75" customHeight="1">
      <c r="A108" s="2">
        <f>'wine-raw'!B108</f>
        <v>12.72</v>
      </c>
      <c r="B108" s="2">
        <f>'wine-raw'!C108</f>
        <v>1.75</v>
      </c>
      <c r="C108" s="2">
        <f>'wine-raw'!D108</f>
        <v>2.28</v>
      </c>
      <c r="D108" s="2">
        <f>'wine-raw'!E108</f>
        <v>22.5</v>
      </c>
      <c r="E108" s="2">
        <f>'wine-raw'!F108</f>
        <v>84</v>
      </c>
      <c r="F108" s="2">
        <f>'wine-raw'!G108</f>
        <v>1.38</v>
      </c>
      <c r="G108" s="2">
        <f>'wine-raw'!H108</f>
        <v>1.76</v>
      </c>
      <c r="H108" s="2">
        <f>'wine-raw'!I108</f>
        <v>0.48</v>
      </c>
      <c r="I108" s="2">
        <f>'wine-raw'!J108</f>
        <v>1.63</v>
      </c>
      <c r="J108" s="2">
        <f>'wine-raw'!K108</f>
        <v>3.3</v>
      </c>
      <c r="K108" s="2">
        <f>'wine-raw'!L108</f>
        <v>0.88</v>
      </c>
      <c r="L108" s="2">
        <f>'wine-raw'!M108</f>
        <v>2.42</v>
      </c>
      <c r="M108" s="2">
        <f>'wine-raw'!N108</f>
        <v>488</v>
      </c>
      <c r="N108" s="3">
        <f>if('wine-raw'!A108=1,1,0)</f>
        <v>0</v>
      </c>
      <c r="O108" s="3">
        <f>if('wine-raw'!A108=2,1,0)</f>
        <v>1</v>
      </c>
      <c r="P108" s="3">
        <f>if('wine-raw'!A108=3,1,0)</f>
        <v>0</v>
      </c>
    </row>
    <row r="109" ht="15.75" customHeight="1">
      <c r="A109" s="2">
        <f>'wine-raw'!B109</f>
        <v>12.22</v>
      </c>
      <c r="B109" s="2">
        <f>'wine-raw'!C109</f>
        <v>1.29</v>
      </c>
      <c r="C109" s="2">
        <f>'wine-raw'!D109</f>
        <v>1.94</v>
      </c>
      <c r="D109" s="2">
        <f>'wine-raw'!E109</f>
        <v>19</v>
      </c>
      <c r="E109" s="2">
        <f>'wine-raw'!F109</f>
        <v>92</v>
      </c>
      <c r="F109" s="2">
        <f>'wine-raw'!G109</f>
        <v>2.36</v>
      </c>
      <c r="G109" s="2">
        <f>'wine-raw'!H109</f>
        <v>2.04</v>
      </c>
      <c r="H109" s="2">
        <f>'wine-raw'!I109</f>
        <v>0.39</v>
      </c>
      <c r="I109" s="2">
        <f>'wine-raw'!J109</f>
        <v>2.08</v>
      </c>
      <c r="J109" s="2">
        <f>'wine-raw'!K109</f>
        <v>2.7</v>
      </c>
      <c r="K109" s="2">
        <f>'wine-raw'!L109</f>
        <v>0.86</v>
      </c>
      <c r="L109" s="2">
        <f>'wine-raw'!M109</f>
        <v>3.02</v>
      </c>
      <c r="M109" s="2">
        <f>'wine-raw'!N109</f>
        <v>312</v>
      </c>
      <c r="N109" s="3">
        <f>if('wine-raw'!A109=1,1,0)</f>
        <v>0</v>
      </c>
      <c r="O109" s="3">
        <f>if('wine-raw'!A109=2,1,0)</f>
        <v>1</v>
      </c>
      <c r="P109" s="3">
        <f>if('wine-raw'!A109=3,1,0)</f>
        <v>0</v>
      </c>
    </row>
    <row r="110" ht="15.75" customHeight="1">
      <c r="A110" s="2">
        <f>'wine-raw'!B110</f>
        <v>11.61</v>
      </c>
      <c r="B110" s="2">
        <f>'wine-raw'!C110</f>
        <v>1.35</v>
      </c>
      <c r="C110" s="2">
        <f>'wine-raw'!D110</f>
        <v>2.7</v>
      </c>
      <c r="D110" s="2">
        <f>'wine-raw'!E110</f>
        <v>20</v>
      </c>
      <c r="E110" s="2">
        <f>'wine-raw'!F110</f>
        <v>94</v>
      </c>
      <c r="F110" s="2">
        <f>'wine-raw'!G110</f>
        <v>2.74</v>
      </c>
      <c r="G110" s="2">
        <f>'wine-raw'!H110</f>
        <v>2.92</v>
      </c>
      <c r="H110" s="2">
        <f>'wine-raw'!I110</f>
        <v>0.29</v>
      </c>
      <c r="I110" s="2">
        <f>'wine-raw'!J110</f>
        <v>2.49</v>
      </c>
      <c r="J110" s="2">
        <f>'wine-raw'!K110</f>
        <v>2.65</v>
      </c>
      <c r="K110" s="2">
        <f>'wine-raw'!L110</f>
        <v>0.96</v>
      </c>
      <c r="L110" s="2">
        <f>'wine-raw'!M110</f>
        <v>3.26</v>
      </c>
      <c r="M110" s="2">
        <f>'wine-raw'!N110</f>
        <v>680</v>
      </c>
      <c r="N110" s="3">
        <f>if('wine-raw'!A110=1,1,0)</f>
        <v>0</v>
      </c>
      <c r="O110" s="3">
        <f>if('wine-raw'!A110=2,1,0)</f>
        <v>1</v>
      </c>
      <c r="P110" s="3">
        <f>if('wine-raw'!A110=3,1,0)</f>
        <v>0</v>
      </c>
    </row>
    <row r="111" ht="15.75" customHeight="1">
      <c r="A111" s="2">
        <f>'wine-raw'!B111</f>
        <v>11.46</v>
      </c>
      <c r="B111" s="2">
        <f>'wine-raw'!C111</f>
        <v>3.74</v>
      </c>
      <c r="C111" s="2">
        <f>'wine-raw'!D111</f>
        <v>1.82</v>
      </c>
      <c r="D111" s="2">
        <f>'wine-raw'!E111</f>
        <v>19.5</v>
      </c>
      <c r="E111" s="2">
        <f>'wine-raw'!F111</f>
        <v>107</v>
      </c>
      <c r="F111" s="2">
        <f>'wine-raw'!G111</f>
        <v>3.18</v>
      </c>
      <c r="G111" s="2">
        <f>'wine-raw'!H111</f>
        <v>2.58</v>
      </c>
      <c r="H111" s="2">
        <f>'wine-raw'!I111</f>
        <v>0.24</v>
      </c>
      <c r="I111" s="2">
        <f>'wine-raw'!J111</f>
        <v>3.58</v>
      </c>
      <c r="J111" s="2">
        <f>'wine-raw'!K111</f>
        <v>2.9</v>
      </c>
      <c r="K111" s="2">
        <f>'wine-raw'!L111</f>
        <v>0.75</v>
      </c>
      <c r="L111" s="2">
        <f>'wine-raw'!M111</f>
        <v>2.81</v>
      </c>
      <c r="M111" s="2">
        <f>'wine-raw'!N111</f>
        <v>562</v>
      </c>
      <c r="N111" s="3">
        <f>if('wine-raw'!A111=1,1,0)</f>
        <v>0</v>
      </c>
      <c r="O111" s="3">
        <f>if('wine-raw'!A111=2,1,0)</f>
        <v>1</v>
      </c>
      <c r="P111" s="3">
        <f>if('wine-raw'!A111=3,1,0)</f>
        <v>0</v>
      </c>
    </row>
    <row r="112" ht="15.75" customHeight="1">
      <c r="A112" s="2">
        <f>'wine-raw'!B112</f>
        <v>12.52</v>
      </c>
      <c r="B112" s="2">
        <f>'wine-raw'!C112</f>
        <v>2.43</v>
      </c>
      <c r="C112" s="2">
        <f>'wine-raw'!D112</f>
        <v>2.17</v>
      </c>
      <c r="D112" s="2">
        <f>'wine-raw'!E112</f>
        <v>21</v>
      </c>
      <c r="E112" s="2">
        <f>'wine-raw'!F112</f>
        <v>88</v>
      </c>
      <c r="F112" s="2">
        <f>'wine-raw'!G112</f>
        <v>2.55</v>
      </c>
      <c r="G112" s="2">
        <f>'wine-raw'!H112</f>
        <v>2.27</v>
      </c>
      <c r="H112" s="2">
        <f>'wine-raw'!I112</f>
        <v>0.26</v>
      </c>
      <c r="I112" s="2">
        <f>'wine-raw'!J112</f>
        <v>1.22</v>
      </c>
      <c r="J112" s="2">
        <f>'wine-raw'!K112</f>
        <v>2</v>
      </c>
      <c r="K112" s="2">
        <f>'wine-raw'!L112</f>
        <v>0.9</v>
      </c>
      <c r="L112" s="2">
        <f>'wine-raw'!M112</f>
        <v>2.78</v>
      </c>
      <c r="M112" s="2">
        <f>'wine-raw'!N112</f>
        <v>325</v>
      </c>
      <c r="N112" s="3">
        <f>if('wine-raw'!A112=1,1,0)</f>
        <v>0</v>
      </c>
      <c r="O112" s="3">
        <f>if('wine-raw'!A112=2,1,0)</f>
        <v>1</v>
      </c>
      <c r="P112" s="3">
        <f>if('wine-raw'!A112=3,1,0)</f>
        <v>0</v>
      </c>
    </row>
    <row r="113" ht="15.75" customHeight="1">
      <c r="A113" s="2">
        <f>'wine-raw'!B113</f>
        <v>11.76</v>
      </c>
      <c r="B113" s="2">
        <f>'wine-raw'!C113</f>
        <v>2.68</v>
      </c>
      <c r="C113" s="2">
        <f>'wine-raw'!D113</f>
        <v>2.92</v>
      </c>
      <c r="D113" s="2">
        <f>'wine-raw'!E113</f>
        <v>20</v>
      </c>
      <c r="E113" s="2">
        <f>'wine-raw'!F113</f>
        <v>103</v>
      </c>
      <c r="F113" s="2">
        <f>'wine-raw'!G113</f>
        <v>1.75</v>
      </c>
      <c r="G113" s="2">
        <f>'wine-raw'!H113</f>
        <v>2.03</v>
      </c>
      <c r="H113" s="2">
        <f>'wine-raw'!I113</f>
        <v>0.6</v>
      </c>
      <c r="I113" s="2">
        <f>'wine-raw'!J113</f>
        <v>1.05</v>
      </c>
      <c r="J113" s="2">
        <f>'wine-raw'!K113</f>
        <v>3.8</v>
      </c>
      <c r="K113" s="2">
        <f>'wine-raw'!L113</f>
        <v>1.23</v>
      </c>
      <c r="L113" s="2">
        <f>'wine-raw'!M113</f>
        <v>2.5</v>
      </c>
      <c r="M113" s="2">
        <f>'wine-raw'!N113</f>
        <v>607</v>
      </c>
      <c r="N113" s="3">
        <f>if('wine-raw'!A113=1,1,0)</f>
        <v>0</v>
      </c>
      <c r="O113" s="3">
        <f>if('wine-raw'!A113=2,1,0)</f>
        <v>1</v>
      </c>
      <c r="P113" s="3">
        <f>if('wine-raw'!A113=3,1,0)</f>
        <v>0</v>
      </c>
    </row>
    <row r="114" ht="15.75" customHeight="1">
      <c r="A114" s="2">
        <f>'wine-raw'!B114</f>
        <v>11.41</v>
      </c>
      <c r="B114" s="2">
        <f>'wine-raw'!C114</f>
        <v>0.74</v>
      </c>
      <c r="C114" s="2">
        <f>'wine-raw'!D114</f>
        <v>2.5</v>
      </c>
      <c r="D114" s="2">
        <f>'wine-raw'!E114</f>
        <v>21</v>
      </c>
      <c r="E114" s="2">
        <f>'wine-raw'!F114</f>
        <v>88</v>
      </c>
      <c r="F114" s="2">
        <f>'wine-raw'!G114</f>
        <v>2.48</v>
      </c>
      <c r="G114" s="2">
        <f>'wine-raw'!H114</f>
        <v>2.01</v>
      </c>
      <c r="H114" s="2">
        <f>'wine-raw'!I114</f>
        <v>0.42</v>
      </c>
      <c r="I114" s="2">
        <f>'wine-raw'!J114</f>
        <v>1.44</v>
      </c>
      <c r="J114" s="2">
        <f>'wine-raw'!K114</f>
        <v>3.08</v>
      </c>
      <c r="K114" s="2">
        <f>'wine-raw'!L114</f>
        <v>1.1</v>
      </c>
      <c r="L114" s="2">
        <f>'wine-raw'!M114</f>
        <v>2.31</v>
      </c>
      <c r="M114" s="2">
        <f>'wine-raw'!N114</f>
        <v>434</v>
      </c>
      <c r="N114" s="3">
        <f>if('wine-raw'!A114=1,1,0)</f>
        <v>0</v>
      </c>
      <c r="O114" s="3">
        <f>if('wine-raw'!A114=2,1,0)</f>
        <v>1</v>
      </c>
      <c r="P114" s="3">
        <f>if('wine-raw'!A114=3,1,0)</f>
        <v>0</v>
      </c>
    </row>
    <row r="115" ht="15.75" customHeight="1">
      <c r="A115" s="2">
        <f>'wine-raw'!B115</f>
        <v>12.08</v>
      </c>
      <c r="B115" s="2">
        <f>'wine-raw'!C115</f>
        <v>1.39</v>
      </c>
      <c r="C115" s="2">
        <f>'wine-raw'!D115</f>
        <v>2.5</v>
      </c>
      <c r="D115" s="2">
        <f>'wine-raw'!E115</f>
        <v>22.5</v>
      </c>
      <c r="E115" s="2">
        <f>'wine-raw'!F115</f>
        <v>84</v>
      </c>
      <c r="F115" s="2">
        <f>'wine-raw'!G115</f>
        <v>2.56</v>
      </c>
      <c r="G115" s="2">
        <f>'wine-raw'!H115</f>
        <v>2.29</v>
      </c>
      <c r="H115" s="2">
        <f>'wine-raw'!I115</f>
        <v>0.43</v>
      </c>
      <c r="I115" s="2">
        <f>'wine-raw'!J115</f>
        <v>1.04</v>
      </c>
      <c r="J115" s="2">
        <f>'wine-raw'!K115</f>
        <v>2.9</v>
      </c>
      <c r="K115" s="2">
        <f>'wine-raw'!L115</f>
        <v>0.93</v>
      </c>
      <c r="L115" s="2">
        <f>'wine-raw'!M115</f>
        <v>3.19</v>
      </c>
      <c r="M115" s="2">
        <f>'wine-raw'!N115</f>
        <v>385</v>
      </c>
      <c r="N115" s="3">
        <f>if('wine-raw'!A115=1,1,0)</f>
        <v>0</v>
      </c>
      <c r="O115" s="3">
        <f>if('wine-raw'!A115=2,1,0)</f>
        <v>1</v>
      </c>
      <c r="P115" s="3">
        <f>if('wine-raw'!A115=3,1,0)</f>
        <v>0</v>
      </c>
    </row>
    <row r="116" ht="15.75" customHeight="1">
      <c r="A116" s="2">
        <f>'wine-raw'!B116</f>
        <v>11.03</v>
      </c>
      <c r="B116" s="2">
        <f>'wine-raw'!C116</f>
        <v>1.51</v>
      </c>
      <c r="C116" s="2">
        <f>'wine-raw'!D116</f>
        <v>2.2</v>
      </c>
      <c r="D116" s="2">
        <f>'wine-raw'!E116</f>
        <v>21.5</v>
      </c>
      <c r="E116" s="2">
        <f>'wine-raw'!F116</f>
        <v>85</v>
      </c>
      <c r="F116" s="2">
        <f>'wine-raw'!G116</f>
        <v>2.46</v>
      </c>
      <c r="G116" s="2">
        <f>'wine-raw'!H116</f>
        <v>2.17</v>
      </c>
      <c r="H116" s="2">
        <f>'wine-raw'!I116</f>
        <v>0.52</v>
      </c>
      <c r="I116" s="2">
        <f>'wine-raw'!J116</f>
        <v>2.01</v>
      </c>
      <c r="J116" s="2">
        <f>'wine-raw'!K116</f>
        <v>1.9</v>
      </c>
      <c r="K116" s="2">
        <f>'wine-raw'!L116</f>
        <v>1.71</v>
      </c>
      <c r="L116" s="2">
        <f>'wine-raw'!M116</f>
        <v>2.87</v>
      </c>
      <c r="M116" s="2">
        <f>'wine-raw'!N116</f>
        <v>407</v>
      </c>
      <c r="N116" s="3">
        <f>if('wine-raw'!A116=1,1,0)</f>
        <v>0</v>
      </c>
      <c r="O116" s="3">
        <f>if('wine-raw'!A116=2,1,0)</f>
        <v>1</v>
      </c>
      <c r="P116" s="3">
        <f>if('wine-raw'!A116=3,1,0)</f>
        <v>0</v>
      </c>
    </row>
    <row r="117" ht="15.75" customHeight="1">
      <c r="A117" s="2">
        <f>'wine-raw'!B117</f>
        <v>11.82</v>
      </c>
      <c r="B117" s="2">
        <f>'wine-raw'!C117</f>
        <v>1.47</v>
      </c>
      <c r="C117" s="2">
        <f>'wine-raw'!D117</f>
        <v>1.99</v>
      </c>
      <c r="D117" s="2">
        <f>'wine-raw'!E117</f>
        <v>20.8</v>
      </c>
      <c r="E117" s="2">
        <f>'wine-raw'!F117</f>
        <v>86</v>
      </c>
      <c r="F117" s="2">
        <f>'wine-raw'!G117</f>
        <v>1.98</v>
      </c>
      <c r="G117" s="2">
        <f>'wine-raw'!H117</f>
        <v>1.6</v>
      </c>
      <c r="H117" s="2">
        <f>'wine-raw'!I117</f>
        <v>0.3</v>
      </c>
      <c r="I117" s="2">
        <f>'wine-raw'!J117</f>
        <v>1.53</v>
      </c>
      <c r="J117" s="2">
        <f>'wine-raw'!K117</f>
        <v>1.95</v>
      </c>
      <c r="K117" s="2">
        <f>'wine-raw'!L117</f>
        <v>0.95</v>
      </c>
      <c r="L117" s="2">
        <f>'wine-raw'!M117</f>
        <v>3.33</v>
      </c>
      <c r="M117" s="2">
        <f>'wine-raw'!N117</f>
        <v>495</v>
      </c>
      <c r="N117" s="3">
        <f>if('wine-raw'!A117=1,1,0)</f>
        <v>0</v>
      </c>
      <c r="O117" s="3">
        <f>if('wine-raw'!A117=2,1,0)</f>
        <v>1</v>
      </c>
      <c r="P117" s="3">
        <f>if('wine-raw'!A117=3,1,0)</f>
        <v>0</v>
      </c>
    </row>
    <row r="118" ht="15.75" customHeight="1">
      <c r="A118" s="2">
        <f>'wine-raw'!B118</f>
        <v>12.42</v>
      </c>
      <c r="B118" s="2">
        <f>'wine-raw'!C118</f>
        <v>1.61</v>
      </c>
      <c r="C118" s="2">
        <f>'wine-raw'!D118</f>
        <v>2.19</v>
      </c>
      <c r="D118" s="2">
        <f>'wine-raw'!E118</f>
        <v>22.5</v>
      </c>
      <c r="E118" s="2">
        <f>'wine-raw'!F118</f>
        <v>108</v>
      </c>
      <c r="F118" s="2">
        <f>'wine-raw'!G118</f>
        <v>2</v>
      </c>
      <c r="G118" s="2">
        <f>'wine-raw'!H118</f>
        <v>2.09</v>
      </c>
      <c r="H118" s="2">
        <f>'wine-raw'!I118</f>
        <v>0.34</v>
      </c>
      <c r="I118" s="2">
        <f>'wine-raw'!J118</f>
        <v>1.61</v>
      </c>
      <c r="J118" s="2">
        <f>'wine-raw'!K118</f>
        <v>2.06</v>
      </c>
      <c r="K118" s="2">
        <f>'wine-raw'!L118</f>
        <v>1.06</v>
      </c>
      <c r="L118" s="2">
        <f>'wine-raw'!M118</f>
        <v>2.96</v>
      </c>
      <c r="M118" s="2">
        <f>'wine-raw'!N118</f>
        <v>345</v>
      </c>
      <c r="N118" s="3">
        <f>if('wine-raw'!A118=1,1,0)</f>
        <v>0</v>
      </c>
      <c r="O118" s="3">
        <f>if('wine-raw'!A118=2,1,0)</f>
        <v>1</v>
      </c>
      <c r="P118" s="3">
        <f>if('wine-raw'!A118=3,1,0)</f>
        <v>0</v>
      </c>
    </row>
    <row r="119" ht="15.75" customHeight="1">
      <c r="A119" s="2">
        <f>'wine-raw'!B119</f>
        <v>12.77</v>
      </c>
      <c r="B119" s="2">
        <f>'wine-raw'!C119</f>
        <v>3.43</v>
      </c>
      <c r="C119" s="2">
        <f>'wine-raw'!D119</f>
        <v>1.98</v>
      </c>
      <c r="D119" s="2">
        <f>'wine-raw'!E119</f>
        <v>16</v>
      </c>
      <c r="E119" s="2">
        <f>'wine-raw'!F119</f>
        <v>80</v>
      </c>
      <c r="F119" s="2">
        <f>'wine-raw'!G119</f>
        <v>1.63</v>
      </c>
      <c r="G119" s="2">
        <f>'wine-raw'!H119</f>
        <v>1.25</v>
      </c>
      <c r="H119" s="2">
        <f>'wine-raw'!I119</f>
        <v>0.43</v>
      </c>
      <c r="I119" s="2">
        <f>'wine-raw'!J119</f>
        <v>0.83</v>
      </c>
      <c r="J119" s="2">
        <f>'wine-raw'!K119</f>
        <v>3.4</v>
      </c>
      <c r="K119" s="2">
        <f>'wine-raw'!L119</f>
        <v>0.7</v>
      </c>
      <c r="L119" s="2">
        <f>'wine-raw'!M119</f>
        <v>2.12</v>
      </c>
      <c r="M119" s="2">
        <f>'wine-raw'!N119</f>
        <v>372</v>
      </c>
      <c r="N119" s="3">
        <f>if('wine-raw'!A119=1,1,0)</f>
        <v>0</v>
      </c>
      <c r="O119" s="3">
        <f>if('wine-raw'!A119=2,1,0)</f>
        <v>1</v>
      </c>
      <c r="P119" s="3">
        <f>if('wine-raw'!A119=3,1,0)</f>
        <v>0</v>
      </c>
    </row>
    <row r="120" ht="15.75" customHeight="1">
      <c r="A120" s="2">
        <f>'wine-raw'!B120</f>
        <v>12</v>
      </c>
      <c r="B120" s="2">
        <f>'wine-raw'!C120</f>
        <v>3.43</v>
      </c>
      <c r="C120" s="2">
        <f>'wine-raw'!D120</f>
        <v>2</v>
      </c>
      <c r="D120" s="2">
        <f>'wine-raw'!E120</f>
        <v>19</v>
      </c>
      <c r="E120" s="2">
        <f>'wine-raw'!F120</f>
        <v>87</v>
      </c>
      <c r="F120" s="2">
        <f>'wine-raw'!G120</f>
        <v>2</v>
      </c>
      <c r="G120" s="2">
        <f>'wine-raw'!H120</f>
        <v>1.64</v>
      </c>
      <c r="H120" s="2">
        <f>'wine-raw'!I120</f>
        <v>0.37</v>
      </c>
      <c r="I120" s="2">
        <f>'wine-raw'!J120</f>
        <v>1.87</v>
      </c>
      <c r="J120" s="2">
        <f>'wine-raw'!K120</f>
        <v>1.28</v>
      </c>
      <c r="K120" s="2">
        <f>'wine-raw'!L120</f>
        <v>0.93</v>
      </c>
      <c r="L120" s="2">
        <f>'wine-raw'!M120</f>
        <v>3.05</v>
      </c>
      <c r="M120" s="2">
        <f>'wine-raw'!N120</f>
        <v>564</v>
      </c>
      <c r="N120" s="3">
        <f>if('wine-raw'!A120=1,1,0)</f>
        <v>0</v>
      </c>
      <c r="O120" s="3">
        <f>if('wine-raw'!A120=2,1,0)</f>
        <v>1</v>
      </c>
      <c r="P120" s="3">
        <f>if('wine-raw'!A120=3,1,0)</f>
        <v>0</v>
      </c>
    </row>
    <row r="121" ht="15.75" customHeight="1">
      <c r="A121" s="2">
        <f>'wine-raw'!B121</f>
        <v>11.45</v>
      </c>
      <c r="B121" s="2">
        <f>'wine-raw'!C121</f>
        <v>2.4</v>
      </c>
      <c r="C121" s="2">
        <f>'wine-raw'!D121</f>
        <v>2.42</v>
      </c>
      <c r="D121" s="2">
        <f>'wine-raw'!E121</f>
        <v>20</v>
      </c>
      <c r="E121" s="2">
        <f>'wine-raw'!F121</f>
        <v>96</v>
      </c>
      <c r="F121" s="2">
        <f>'wine-raw'!G121</f>
        <v>2.9</v>
      </c>
      <c r="G121" s="2">
        <f>'wine-raw'!H121</f>
        <v>2.79</v>
      </c>
      <c r="H121" s="2">
        <f>'wine-raw'!I121</f>
        <v>0.32</v>
      </c>
      <c r="I121" s="2">
        <f>'wine-raw'!J121</f>
        <v>1.83</v>
      </c>
      <c r="J121" s="2">
        <f>'wine-raw'!K121</f>
        <v>3.25</v>
      </c>
      <c r="K121" s="2">
        <f>'wine-raw'!L121</f>
        <v>0.8</v>
      </c>
      <c r="L121" s="2">
        <f>'wine-raw'!M121</f>
        <v>3.39</v>
      </c>
      <c r="M121" s="2">
        <f>'wine-raw'!N121</f>
        <v>625</v>
      </c>
      <c r="N121" s="3">
        <f>if('wine-raw'!A121=1,1,0)</f>
        <v>0</v>
      </c>
      <c r="O121" s="3">
        <f>if('wine-raw'!A121=2,1,0)</f>
        <v>1</v>
      </c>
      <c r="P121" s="3">
        <f>if('wine-raw'!A121=3,1,0)</f>
        <v>0</v>
      </c>
    </row>
    <row r="122" ht="15.75" customHeight="1">
      <c r="A122" s="2">
        <f>'wine-raw'!B122</f>
        <v>11.56</v>
      </c>
      <c r="B122" s="2">
        <f>'wine-raw'!C122</f>
        <v>2.05</v>
      </c>
      <c r="C122" s="2">
        <f>'wine-raw'!D122</f>
        <v>3.23</v>
      </c>
      <c r="D122" s="2">
        <f>'wine-raw'!E122</f>
        <v>28.5</v>
      </c>
      <c r="E122" s="2">
        <f>'wine-raw'!F122</f>
        <v>119</v>
      </c>
      <c r="F122" s="2">
        <f>'wine-raw'!G122</f>
        <v>3.18</v>
      </c>
      <c r="G122" s="2">
        <f>'wine-raw'!H122</f>
        <v>5.08</v>
      </c>
      <c r="H122" s="2">
        <f>'wine-raw'!I122</f>
        <v>0.47</v>
      </c>
      <c r="I122" s="2">
        <f>'wine-raw'!J122</f>
        <v>1.87</v>
      </c>
      <c r="J122" s="2">
        <f>'wine-raw'!K122</f>
        <v>6</v>
      </c>
      <c r="K122" s="2">
        <f>'wine-raw'!L122</f>
        <v>0.93</v>
      </c>
      <c r="L122" s="2">
        <f>'wine-raw'!M122</f>
        <v>3.69</v>
      </c>
      <c r="M122" s="2">
        <f>'wine-raw'!N122</f>
        <v>465</v>
      </c>
      <c r="N122" s="3">
        <f>if('wine-raw'!A122=1,1,0)</f>
        <v>0</v>
      </c>
      <c r="O122" s="3">
        <f>if('wine-raw'!A122=2,1,0)</f>
        <v>1</v>
      </c>
      <c r="P122" s="3">
        <f>if('wine-raw'!A122=3,1,0)</f>
        <v>0</v>
      </c>
    </row>
    <row r="123" ht="15.75" customHeight="1">
      <c r="A123" s="2">
        <f>'wine-raw'!B123</f>
        <v>12.42</v>
      </c>
      <c r="B123" s="2">
        <f>'wine-raw'!C123</f>
        <v>4.43</v>
      </c>
      <c r="C123" s="2">
        <f>'wine-raw'!D123</f>
        <v>2.73</v>
      </c>
      <c r="D123" s="2">
        <f>'wine-raw'!E123</f>
        <v>26.5</v>
      </c>
      <c r="E123" s="2">
        <f>'wine-raw'!F123</f>
        <v>102</v>
      </c>
      <c r="F123" s="2">
        <f>'wine-raw'!G123</f>
        <v>2.2</v>
      </c>
      <c r="G123" s="2">
        <f>'wine-raw'!H123</f>
        <v>2.13</v>
      </c>
      <c r="H123" s="2">
        <f>'wine-raw'!I123</f>
        <v>0.43</v>
      </c>
      <c r="I123" s="2">
        <f>'wine-raw'!J123</f>
        <v>1.71</v>
      </c>
      <c r="J123" s="2">
        <f>'wine-raw'!K123</f>
        <v>2.08</v>
      </c>
      <c r="K123" s="2">
        <f>'wine-raw'!L123</f>
        <v>0.92</v>
      </c>
      <c r="L123" s="2">
        <f>'wine-raw'!M123</f>
        <v>3.12</v>
      </c>
      <c r="M123" s="2">
        <f>'wine-raw'!N123</f>
        <v>365</v>
      </c>
      <c r="N123" s="3">
        <f>if('wine-raw'!A123=1,1,0)</f>
        <v>0</v>
      </c>
      <c r="O123" s="3">
        <f>if('wine-raw'!A123=2,1,0)</f>
        <v>1</v>
      </c>
      <c r="P123" s="3">
        <f>if('wine-raw'!A123=3,1,0)</f>
        <v>0</v>
      </c>
    </row>
    <row r="124" ht="15.75" customHeight="1">
      <c r="A124" s="2">
        <f>'wine-raw'!B124</f>
        <v>13.05</v>
      </c>
      <c r="B124" s="2">
        <f>'wine-raw'!C124</f>
        <v>5.8</v>
      </c>
      <c r="C124" s="2">
        <f>'wine-raw'!D124</f>
        <v>2.13</v>
      </c>
      <c r="D124" s="2">
        <f>'wine-raw'!E124</f>
        <v>21.5</v>
      </c>
      <c r="E124" s="2">
        <f>'wine-raw'!F124</f>
        <v>86</v>
      </c>
      <c r="F124" s="2">
        <f>'wine-raw'!G124</f>
        <v>2.62</v>
      </c>
      <c r="G124" s="2">
        <f>'wine-raw'!H124</f>
        <v>2.65</v>
      </c>
      <c r="H124" s="2">
        <f>'wine-raw'!I124</f>
        <v>0.3</v>
      </c>
      <c r="I124" s="2">
        <f>'wine-raw'!J124</f>
        <v>2.01</v>
      </c>
      <c r="J124" s="2">
        <f>'wine-raw'!K124</f>
        <v>2.6</v>
      </c>
      <c r="K124" s="2">
        <f>'wine-raw'!L124</f>
        <v>0.73</v>
      </c>
      <c r="L124" s="2">
        <f>'wine-raw'!M124</f>
        <v>3.1</v>
      </c>
      <c r="M124" s="2">
        <f>'wine-raw'!N124</f>
        <v>380</v>
      </c>
      <c r="N124" s="3">
        <f>if('wine-raw'!A124=1,1,0)</f>
        <v>0</v>
      </c>
      <c r="O124" s="3">
        <f>if('wine-raw'!A124=2,1,0)</f>
        <v>1</v>
      </c>
      <c r="P124" s="3">
        <f>if('wine-raw'!A124=3,1,0)</f>
        <v>0</v>
      </c>
    </row>
    <row r="125" ht="15.75" customHeight="1">
      <c r="A125" s="2">
        <f>'wine-raw'!B125</f>
        <v>11.87</v>
      </c>
      <c r="B125" s="2">
        <f>'wine-raw'!C125</f>
        <v>4.31</v>
      </c>
      <c r="C125" s="2">
        <f>'wine-raw'!D125</f>
        <v>2.39</v>
      </c>
      <c r="D125" s="2">
        <f>'wine-raw'!E125</f>
        <v>21</v>
      </c>
      <c r="E125" s="2">
        <f>'wine-raw'!F125</f>
        <v>82</v>
      </c>
      <c r="F125" s="2">
        <f>'wine-raw'!G125</f>
        <v>2.86</v>
      </c>
      <c r="G125" s="2">
        <f>'wine-raw'!H125</f>
        <v>3.03</v>
      </c>
      <c r="H125" s="2">
        <f>'wine-raw'!I125</f>
        <v>0.21</v>
      </c>
      <c r="I125" s="2">
        <f>'wine-raw'!J125</f>
        <v>2.91</v>
      </c>
      <c r="J125" s="2">
        <f>'wine-raw'!K125</f>
        <v>2.8</v>
      </c>
      <c r="K125" s="2">
        <f>'wine-raw'!L125</f>
        <v>0.75</v>
      </c>
      <c r="L125" s="2">
        <f>'wine-raw'!M125</f>
        <v>3.64</v>
      </c>
      <c r="M125" s="2">
        <f>'wine-raw'!N125</f>
        <v>380</v>
      </c>
      <c r="N125" s="3">
        <f>if('wine-raw'!A125=1,1,0)</f>
        <v>0</v>
      </c>
      <c r="O125" s="3">
        <f>if('wine-raw'!A125=2,1,0)</f>
        <v>1</v>
      </c>
      <c r="P125" s="3">
        <f>if('wine-raw'!A125=3,1,0)</f>
        <v>0</v>
      </c>
    </row>
    <row r="126" ht="15.75" customHeight="1">
      <c r="A126" s="2">
        <f>'wine-raw'!B126</f>
        <v>12.07</v>
      </c>
      <c r="B126" s="2">
        <f>'wine-raw'!C126</f>
        <v>2.16</v>
      </c>
      <c r="C126" s="2">
        <f>'wine-raw'!D126</f>
        <v>2.17</v>
      </c>
      <c r="D126" s="2">
        <f>'wine-raw'!E126</f>
        <v>21</v>
      </c>
      <c r="E126" s="2">
        <f>'wine-raw'!F126</f>
        <v>85</v>
      </c>
      <c r="F126" s="2">
        <f>'wine-raw'!G126</f>
        <v>2.6</v>
      </c>
      <c r="G126" s="2">
        <f>'wine-raw'!H126</f>
        <v>2.65</v>
      </c>
      <c r="H126" s="2">
        <f>'wine-raw'!I126</f>
        <v>0.37</v>
      </c>
      <c r="I126" s="2">
        <f>'wine-raw'!J126</f>
        <v>1.35</v>
      </c>
      <c r="J126" s="2">
        <f>'wine-raw'!K126</f>
        <v>2.76</v>
      </c>
      <c r="K126" s="2">
        <f>'wine-raw'!L126</f>
        <v>0.86</v>
      </c>
      <c r="L126" s="2">
        <f>'wine-raw'!M126</f>
        <v>3.28</v>
      </c>
      <c r="M126" s="2">
        <f>'wine-raw'!N126</f>
        <v>378</v>
      </c>
      <c r="N126" s="3">
        <f>if('wine-raw'!A126=1,1,0)</f>
        <v>0</v>
      </c>
      <c r="O126" s="3">
        <f>if('wine-raw'!A126=2,1,0)</f>
        <v>1</v>
      </c>
      <c r="P126" s="3">
        <f>if('wine-raw'!A126=3,1,0)</f>
        <v>0</v>
      </c>
    </row>
    <row r="127" ht="15.75" customHeight="1">
      <c r="A127" s="2">
        <f>'wine-raw'!B127</f>
        <v>12.43</v>
      </c>
      <c r="B127" s="2">
        <f>'wine-raw'!C127</f>
        <v>1.53</v>
      </c>
      <c r="C127" s="2">
        <f>'wine-raw'!D127</f>
        <v>2.29</v>
      </c>
      <c r="D127" s="2">
        <f>'wine-raw'!E127</f>
        <v>21.5</v>
      </c>
      <c r="E127" s="2">
        <f>'wine-raw'!F127</f>
        <v>86</v>
      </c>
      <c r="F127" s="2">
        <f>'wine-raw'!G127</f>
        <v>2.74</v>
      </c>
      <c r="G127" s="2">
        <f>'wine-raw'!H127</f>
        <v>3.15</v>
      </c>
      <c r="H127" s="2">
        <f>'wine-raw'!I127</f>
        <v>0.39</v>
      </c>
      <c r="I127" s="2">
        <f>'wine-raw'!J127</f>
        <v>1.77</v>
      </c>
      <c r="J127" s="2">
        <f>'wine-raw'!K127</f>
        <v>3.94</v>
      </c>
      <c r="K127" s="2">
        <f>'wine-raw'!L127</f>
        <v>0.69</v>
      </c>
      <c r="L127" s="2">
        <f>'wine-raw'!M127</f>
        <v>2.84</v>
      </c>
      <c r="M127" s="2">
        <f>'wine-raw'!N127</f>
        <v>352</v>
      </c>
      <c r="N127" s="3">
        <f>if('wine-raw'!A127=1,1,0)</f>
        <v>0</v>
      </c>
      <c r="O127" s="3">
        <f>if('wine-raw'!A127=2,1,0)</f>
        <v>1</v>
      </c>
      <c r="P127" s="3">
        <f>if('wine-raw'!A127=3,1,0)</f>
        <v>0</v>
      </c>
    </row>
    <row r="128" ht="15.75" customHeight="1">
      <c r="A128" s="2">
        <f>'wine-raw'!B128</f>
        <v>11.79</v>
      </c>
      <c r="B128" s="2">
        <f>'wine-raw'!C128</f>
        <v>2.13</v>
      </c>
      <c r="C128" s="2">
        <f>'wine-raw'!D128</f>
        <v>2.78</v>
      </c>
      <c r="D128" s="2">
        <f>'wine-raw'!E128</f>
        <v>28.5</v>
      </c>
      <c r="E128" s="2">
        <f>'wine-raw'!F128</f>
        <v>92</v>
      </c>
      <c r="F128" s="2">
        <f>'wine-raw'!G128</f>
        <v>2.13</v>
      </c>
      <c r="G128" s="2">
        <f>'wine-raw'!H128</f>
        <v>2.24</v>
      </c>
      <c r="H128" s="2">
        <f>'wine-raw'!I128</f>
        <v>0.58</v>
      </c>
      <c r="I128" s="2">
        <f>'wine-raw'!J128</f>
        <v>1.76</v>
      </c>
      <c r="J128" s="2">
        <f>'wine-raw'!K128</f>
        <v>3</v>
      </c>
      <c r="K128" s="2">
        <f>'wine-raw'!L128</f>
        <v>0.97</v>
      </c>
      <c r="L128" s="2">
        <f>'wine-raw'!M128</f>
        <v>2.44</v>
      </c>
      <c r="M128" s="2">
        <f>'wine-raw'!N128</f>
        <v>466</v>
      </c>
      <c r="N128" s="3">
        <f>if('wine-raw'!A128=1,1,0)</f>
        <v>0</v>
      </c>
      <c r="O128" s="3">
        <f>if('wine-raw'!A128=2,1,0)</f>
        <v>1</v>
      </c>
      <c r="P128" s="3">
        <f>if('wine-raw'!A128=3,1,0)</f>
        <v>0</v>
      </c>
    </row>
    <row r="129" ht="15.75" customHeight="1">
      <c r="A129" s="2">
        <f>'wine-raw'!B129</f>
        <v>12.37</v>
      </c>
      <c r="B129" s="2">
        <f>'wine-raw'!C129</f>
        <v>1.63</v>
      </c>
      <c r="C129" s="2">
        <f>'wine-raw'!D129</f>
        <v>2.3</v>
      </c>
      <c r="D129" s="2">
        <f>'wine-raw'!E129</f>
        <v>24.5</v>
      </c>
      <c r="E129" s="2">
        <f>'wine-raw'!F129</f>
        <v>88</v>
      </c>
      <c r="F129" s="2">
        <f>'wine-raw'!G129</f>
        <v>2.22</v>
      </c>
      <c r="G129" s="2">
        <f>'wine-raw'!H129</f>
        <v>2.45</v>
      </c>
      <c r="H129" s="2">
        <f>'wine-raw'!I129</f>
        <v>0.4</v>
      </c>
      <c r="I129" s="2">
        <f>'wine-raw'!J129</f>
        <v>1.9</v>
      </c>
      <c r="J129" s="2">
        <f>'wine-raw'!K129</f>
        <v>2.12</v>
      </c>
      <c r="K129" s="2">
        <f>'wine-raw'!L129</f>
        <v>0.89</v>
      </c>
      <c r="L129" s="2">
        <f>'wine-raw'!M129</f>
        <v>2.78</v>
      </c>
      <c r="M129" s="2">
        <f>'wine-raw'!N129</f>
        <v>342</v>
      </c>
      <c r="N129" s="3">
        <f>if('wine-raw'!A129=1,1,0)</f>
        <v>0</v>
      </c>
      <c r="O129" s="3">
        <f>if('wine-raw'!A129=2,1,0)</f>
        <v>1</v>
      </c>
      <c r="P129" s="3">
        <f>if('wine-raw'!A129=3,1,0)</f>
        <v>0</v>
      </c>
    </row>
    <row r="130" ht="15.75" customHeight="1">
      <c r="A130" s="2">
        <f>'wine-raw'!B130</f>
        <v>12.04</v>
      </c>
      <c r="B130" s="2">
        <f>'wine-raw'!C130</f>
        <v>4.3</v>
      </c>
      <c r="C130" s="2">
        <f>'wine-raw'!D130</f>
        <v>2.38</v>
      </c>
      <c r="D130" s="2">
        <f>'wine-raw'!E130</f>
        <v>22</v>
      </c>
      <c r="E130" s="2">
        <f>'wine-raw'!F130</f>
        <v>80</v>
      </c>
      <c r="F130" s="2">
        <f>'wine-raw'!G130</f>
        <v>2.1</v>
      </c>
      <c r="G130" s="2">
        <f>'wine-raw'!H130</f>
        <v>1.75</v>
      </c>
      <c r="H130" s="2">
        <f>'wine-raw'!I130</f>
        <v>0.42</v>
      </c>
      <c r="I130" s="2">
        <f>'wine-raw'!J130</f>
        <v>1.35</v>
      </c>
      <c r="J130" s="2">
        <f>'wine-raw'!K130</f>
        <v>2.6</v>
      </c>
      <c r="K130" s="2">
        <f>'wine-raw'!L130</f>
        <v>0.79</v>
      </c>
      <c r="L130" s="2">
        <f>'wine-raw'!M130</f>
        <v>2.57</v>
      </c>
      <c r="M130" s="2">
        <f>'wine-raw'!N130</f>
        <v>580</v>
      </c>
      <c r="N130" s="3">
        <f>if('wine-raw'!A130=1,1,0)</f>
        <v>0</v>
      </c>
      <c r="O130" s="3">
        <f>if('wine-raw'!A130=2,1,0)</f>
        <v>1</v>
      </c>
      <c r="P130" s="3">
        <f>if('wine-raw'!A130=3,1,0)</f>
        <v>0</v>
      </c>
    </row>
    <row r="131" ht="15.75" customHeight="1">
      <c r="A131" s="2">
        <f>'wine-raw'!B131</f>
        <v>12.86</v>
      </c>
      <c r="B131" s="2">
        <f>'wine-raw'!C131</f>
        <v>1.35</v>
      </c>
      <c r="C131" s="2">
        <f>'wine-raw'!D131</f>
        <v>2.32</v>
      </c>
      <c r="D131" s="2">
        <f>'wine-raw'!E131</f>
        <v>18</v>
      </c>
      <c r="E131" s="2">
        <f>'wine-raw'!F131</f>
        <v>122</v>
      </c>
      <c r="F131" s="2">
        <f>'wine-raw'!G131</f>
        <v>1.51</v>
      </c>
      <c r="G131" s="2">
        <f>'wine-raw'!H131</f>
        <v>1.25</v>
      </c>
      <c r="H131" s="2">
        <f>'wine-raw'!I131</f>
        <v>0.21</v>
      </c>
      <c r="I131" s="2">
        <f>'wine-raw'!J131</f>
        <v>0.94</v>
      </c>
      <c r="J131" s="2">
        <f>'wine-raw'!K131</f>
        <v>4.1</v>
      </c>
      <c r="K131" s="2">
        <f>'wine-raw'!L131</f>
        <v>0.76</v>
      </c>
      <c r="L131" s="2">
        <f>'wine-raw'!M131</f>
        <v>1.29</v>
      </c>
      <c r="M131" s="2">
        <f>'wine-raw'!N131</f>
        <v>630</v>
      </c>
      <c r="N131" s="3">
        <f>if('wine-raw'!A131=1,1,0)</f>
        <v>0</v>
      </c>
      <c r="O131" s="3">
        <f>if('wine-raw'!A131=2,1,0)</f>
        <v>0</v>
      </c>
      <c r="P131" s="3">
        <f>if('wine-raw'!A131=3,1,0)</f>
        <v>1</v>
      </c>
    </row>
    <row r="132" ht="15.75" customHeight="1">
      <c r="A132" s="2">
        <f>'wine-raw'!B132</f>
        <v>12.88</v>
      </c>
      <c r="B132" s="2">
        <f>'wine-raw'!C132</f>
        <v>2.99</v>
      </c>
      <c r="C132" s="2">
        <f>'wine-raw'!D132</f>
        <v>2.4</v>
      </c>
      <c r="D132" s="2">
        <f>'wine-raw'!E132</f>
        <v>20</v>
      </c>
      <c r="E132" s="2">
        <f>'wine-raw'!F132</f>
        <v>104</v>
      </c>
      <c r="F132" s="2">
        <f>'wine-raw'!G132</f>
        <v>1.3</v>
      </c>
      <c r="G132" s="2">
        <f>'wine-raw'!H132</f>
        <v>1.22</v>
      </c>
      <c r="H132" s="2">
        <f>'wine-raw'!I132</f>
        <v>0.24</v>
      </c>
      <c r="I132" s="2">
        <f>'wine-raw'!J132</f>
        <v>0.83</v>
      </c>
      <c r="J132" s="2">
        <f>'wine-raw'!K132</f>
        <v>5.4</v>
      </c>
      <c r="K132" s="2">
        <f>'wine-raw'!L132</f>
        <v>0.74</v>
      </c>
      <c r="L132" s="2">
        <f>'wine-raw'!M132</f>
        <v>1.42</v>
      </c>
      <c r="M132" s="2">
        <f>'wine-raw'!N132</f>
        <v>530</v>
      </c>
      <c r="N132" s="3">
        <f>if('wine-raw'!A132=1,1,0)</f>
        <v>0</v>
      </c>
      <c r="O132" s="3">
        <f>if('wine-raw'!A132=2,1,0)</f>
        <v>0</v>
      </c>
      <c r="P132" s="3">
        <f>if('wine-raw'!A132=3,1,0)</f>
        <v>1</v>
      </c>
    </row>
    <row r="133" ht="15.75" customHeight="1">
      <c r="A133" s="2">
        <f>'wine-raw'!B133</f>
        <v>12.81</v>
      </c>
      <c r="B133" s="2">
        <f>'wine-raw'!C133</f>
        <v>2.31</v>
      </c>
      <c r="C133" s="2">
        <f>'wine-raw'!D133</f>
        <v>2.4</v>
      </c>
      <c r="D133" s="2">
        <f>'wine-raw'!E133</f>
        <v>24</v>
      </c>
      <c r="E133" s="2">
        <f>'wine-raw'!F133</f>
        <v>98</v>
      </c>
      <c r="F133" s="2">
        <f>'wine-raw'!G133</f>
        <v>1.15</v>
      </c>
      <c r="G133" s="2">
        <f>'wine-raw'!H133</f>
        <v>1.09</v>
      </c>
      <c r="H133" s="2">
        <f>'wine-raw'!I133</f>
        <v>0.27</v>
      </c>
      <c r="I133" s="2">
        <f>'wine-raw'!J133</f>
        <v>0.83</v>
      </c>
      <c r="J133" s="2">
        <f>'wine-raw'!K133</f>
        <v>5.7</v>
      </c>
      <c r="K133" s="2">
        <f>'wine-raw'!L133</f>
        <v>0.66</v>
      </c>
      <c r="L133" s="2">
        <f>'wine-raw'!M133</f>
        <v>1.36</v>
      </c>
      <c r="M133" s="2">
        <f>'wine-raw'!N133</f>
        <v>560</v>
      </c>
      <c r="N133" s="3">
        <f>if('wine-raw'!A133=1,1,0)</f>
        <v>0</v>
      </c>
      <c r="O133" s="3">
        <f>if('wine-raw'!A133=2,1,0)</f>
        <v>0</v>
      </c>
      <c r="P133" s="3">
        <f>if('wine-raw'!A133=3,1,0)</f>
        <v>1</v>
      </c>
    </row>
    <row r="134" ht="15.75" customHeight="1">
      <c r="A134" s="2">
        <f>'wine-raw'!B134</f>
        <v>12.7</v>
      </c>
      <c r="B134" s="2">
        <f>'wine-raw'!C134</f>
        <v>3.55</v>
      </c>
      <c r="C134" s="2">
        <f>'wine-raw'!D134</f>
        <v>2.36</v>
      </c>
      <c r="D134" s="2">
        <f>'wine-raw'!E134</f>
        <v>21.5</v>
      </c>
      <c r="E134" s="2">
        <f>'wine-raw'!F134</f>
        <v>106</v>
      </c>
      <c r="F134" s="2">
        <f>'wine-raw'!G134</f>
        <v>1.7</v>
      </c>
      <c r="G134" s="2">
        <f>'wine-raw'!H134</f>
        <v>1.2</v>
      </c>
      <c r="H134" s="2">
        <f>'wine-raw'!I134</f>
        <v>0.17</v>
      </c>
      <c r="I134" s="2">
        <f>'wine-raw'!J134</f>
        <v>0.84</v>
      </c>
      <c r="J134" s="2">
        <f>'wine-raw'!K134</f>
        <v>5</v>
      </c>
      <c r="K134" s="2">
        <f>'wine-raw'!L134</f>
        <v>0.78</v>
      </c>
      <c r="L134" s="2">
        <f>'wine-raw'!M134</f>
        <v>1.29</v>
      </c>
      <c r="M134" s="2">
        <f>'wine-raw'!N134</f>
        <v>600</v>
      </c>
      <c r="N134" s="3">
        <f>if('wine-raw'!A134=1,1,0)</f>
        <v>0</v>
      </c>
      <c r="O134" s="3">
        <f>if('wine-raw'!A134=2,1,0)</f>
        <v>0</v>
      </c>
      <c r="P134" s="3">
        <f>if('wine-raw'!A134=3,1,0)</f>
        <v>1</v>
      </c>
    </row>
    <row r="135" ht="15.75" customHeight="1">
      <c r="A135" s="2">
        <f>'wine-raw'!B135</f>
        <v>12.51</v>
      </c>
      <c r="B135" s="2">
        <f>'wine-raw'!C135</f>
        <v>1.24</v>
      </c>
      <c r="C135" s="2">
        <f>'wine-raw'!D135</f>
        <v>2.25</v>
      </c>
      <c r="D135" s="2">
        <f>'wine-raw'!E135</f>
        <v>17.5</v>
      </c>
      <c r="E135" s="2">
        <f>'wine-raw'!F135</f>
        <v>85</v>
      </c>
      <c r="F135" s="2">
        <f>'wine-raw'!G135</f>
        <v>2</v>
      </c>
      <c r="G135" s="2">
        <f>'wine-raw'!H135</f>
        <v>0.58</v>
      </c>
      <c r="H135" s="2">
        <f>'wine-raw'!I135</f>
        <v>0.6</v>
      </c>
      <c r="I135" s="2">
        <f>'wine-raw'!J135</f>
        <v>1.25</v>
      </c>
      <c r="J135" s="2">
        <f>'wine-raw'!K135</f>
        <v>5.45</v>
      </c>
      <c r="K135" s="2">
        <f>'wine-raw'!L135</f>
        <v>0.75</v>
      </c>
      <c r="L135" s="2">
        <f>'wine-raw'!M135</f>
        <v>1.51</v>
      </c>
      <c r="M135" s="2">
        <f>'wine-raw'!N135</f>
        <v>650</v>
      </c>
      <c r="N135" s="3">
        <f>if('wine-raw'!A135=1,1,0)</f>
        <v>0</v>
      </c>
      <c r="O135" s="3">
        <f>if('wine-raw'!A135=2,1,0)</f>
        <v>0</v>
      </c>
      <c r="P135" s="3">
        <f>if('wine-raw'!A135=3,1,0)</f>
        <v>1</v>
      </c>
    </row>
    <row r="136" ht="15.75" customHeight="1">
      <c r="A136" s="2">
        <f>'wine-raw'!B136</f>
        <v>12.6</v>
      </c>
      <c r="B136" s="2">
        <f>'wine-raw'!C136</f>
        <v>2.46</v>
      </c>
      <c r="C136" s="2">
        <f>'wine-raw'!D136</f>
        <v>2.2</v>
      </c>
      <c r="D136" s="2">
        <f>'wine-raw'!E136</f>
        <v>18.5</v>
      </c>
      <c r="E136" s="2">
        <f>'wine-raw'!F136</f>
        <v>94</v>
      </c>
      <c r="F136" s="2">
        <f>'wine-raw'!G136</f>
        <v>1.62</v>
      </c>
      <c r="G136" s="2">
        <f>'wine-raw'!H136</f>
        <v>0.66</v>
      </c>
      <c r="H136" s="2">
        <f>'wine-raw'!I136</f>
        <v>0.63</v>
      </c>
      <c r="I136" s="2">
        <f>'wine-raw'!J136</f>
        <v>0.94</v>
      </c>
      <c r="J136" s="2">
        <f>'wine-raw'!K136</f>
        <v>7.1</v>
      </c>
      <c r="K136" s="2">
        <f>'wine-raw'!L136</f>
        <v>0.73</v>
      </c>
      <c r="L136" s="2">
        <f>'wine-raw'!M136</f>
        <v>1.58</v>
      </c>
      <c r="M136" s="2">
        <f>'wine-raw'!N136</f>
        <v>695</v>
      </c>
      <c r="N136" s="3">
        <f>if('wine-raw'!A136=1,1,0)</f>
        <v>0</v>
      </c>
      <c r="O136" s="3">
        <f>if('wine-raw'!A136=2,1,0)</f>
        <v>0</v>
      </c>
      <c r="P136" s="3">
        <f>if('wine-raw'!A136=3,1,0)</f>
        <v>1</v>
      </c>
    </row>
    <row r="137" ht="15.75" customHeight="1">
      <c r="A137" s="2">
        <f>'wine-raw'!B137</f>
        <v>12.25</v>
      </c>
      <c r="B137" s="2">
        <f>'wine-raw'!C137</f>
        <v>4.72</v>
      </c>
      <c r="C137" s="2">
        <f>'wine-raw'!D137</f>
        <v>2.54</v>
      </c>
      <c r="D137" s="2">
        <f>'wine-raw'!E137</f>
        <v>21</v>
      </c>
      <c r="E137" s="2">
        <f>'wine-raw'!F137</f>
        <v>89</v>
      </c>
      <c r="F137" s="2">
        <f>'wine-raw'!G137</f>
        <v>1.38</v>
      </c>
      <c r="G137" s="2">
        <f>'wine-raw'!H137</f>
        <v>0.47</v>
      </c>
      <c r="H137" s="2">
        <f>'wine-raw'!I137</f>
        <v>0.53</v>
      </c>
      <c r="I137" s="2">
        <f>'wine-raw'!J137</f>
        <v>0.8</v>
      </c>
      <c r="J137" s="2">
        <f>'wine-raw'!K137</f>
        <v>3.85</v>
      </c>
      <c r="K137" s="2">
        <f>'wine-raw'!L137</f>
        <v>0.75</v>
      </c>
      <c r="L137" s="2">
        <f>'wine-raw'!M137</f>
        <v>1.27</v>
      </c>
      <c r="M137" s="2">
        <f>'wine-raw'!N137</f>
        <v>720</v>
      </c>
      <c r="N137" s="3">
        <f>if('wine-raw'!A137=1,1,0)</f>
        <v>0</v>
      </c>
      <c r="O137" s="3">
        <f>if('wine-raw'!A137=2,1,0)</f>
        <v>0</v>
      </c>
      <c r="P137" s="3">
        <f>if('wine-raw'!A137=3,1,0)</f>
        <v>1</v>
      </c>
    </row>
    <row r="138" ht="15.75" customHeight="1">
      <c r="A138" s="2">
        <f>'wine-raw'!B138</f>
        <v>12.53</v>
      </c>
      <c r="B138" s="2">
        <f>'wine-raw'!C138</f>
        <v>5.51</v>
      </c>
      <c r="C138" s="2">
        <f>'wine-raw'!D138</f>
        <v>2.64</v>
      </c>
      <c r="D138" s="2">
        <f>'wine-raw'!E138</f>
        <v>25</v>
      </c>
      <c r="E138" s="2">
        <f>'wine-raw'!F138</f>
        <v>96</v>
      </c>
      <c r="F138" s="2">
        <f>'wine-raw'!G138</f>
        <v>1.79</v>
      </c>
      <c r="G138" s="2">
        <f>'wine-raw'!H138</f>
        <v>0.6</v>
      </c>
      <c r="H138" s="2">
        <f>'wine-raw'!I138</f>
        <v>0.63</v>
      </c>
      <c r="I138" s="2">
        <f>'wine-raw'!J138</f>
        <v>1.1</v>
      </c>
      <c r="J138" s="2">
        <f>'wine-raw'!K138</f>
        <v>5</v>
      </c>
      <c r="K138" s="2">
        <f>'wine-raw'!L138</f>
        <v>0.82</v>
      </c>
      <c r="L138" s="2">
        <f>'wine-raw'!M138</f>
        <v>1.69</v>
      </c>
      <c r="M138" s="2">
        <f>'wine-raw'!N138</f>
        <v>515</v>
      </c>
      <c r="N138" s="3">
        <f>if('wine-raw'!A138=1,1,0)</f>
        <v>0</v>
      </c>
      <c r="O138" s="3">
        <f>if('wine-raw'!A138=2,1,0)</f>
        <v>0</v>
      </c>
      <c r="P138" s="3">
        <f>if('wine-raw'!A138=3,1,0)</f>
        <v>1</v>
      </c>
    </row>
    <row r="139" ht="15.75" customHeight="1">
      <c r="A139" s="2">
        <f>'wine-raw'!B139</f>
        <v>13.49</v>
      </c>
      <c r="B139" s="2">
        <f>'wine-raw'!C139</f>
        <v>3.59</v>
      </c>
      <c r="C139" s="2">
        <f>'wine-raw'!D139</f>
        <v>2.19</v>
      </c>
      <c r="D139" s="2">
        <f>'wine-raw'!E139</f>
        <v>19.5</v>
      </c>
      <c r="E139" s="2">
        <f>'wine-raw'!F139</f>
        <v>88</v>
      </c>
      <c r="F139" s="2">
        <f>'wine-raw'!G139</f>
        <v>1.62</v>
      </c>
      <c r="G139" s="2">
        <f>'wine-raw'!H139</f>
        <v>0.48</v>
      </c>
      <c r="H139" s="2">
        <f>'wine-raw'!I139</f>
        <v>0.58</v>
      </c>
      <c r="I139" s="2">
        <f>'wine-raw'!J139</f>
        <v>0.88</v>
      </c>
      <c r="J139" s="2">
        <f>'wine-raw'!K139</f>
        <v>5.7</v>
      </c>
      <c r="K139" s="2">
        <f>'wine-raw'!L139</f>
        <v>0.81</v>
      </c>
      <c r="L139" s="2">
        <f>'wine-raw'!M139</f>
        <v>1.82</v>
      </c>
      <c r="M139" s="2">
        <f>'wine-raw'!N139</f>
        <v>580</v>
      </c>
      <c r="N139" s="3">
        <f>if('wine-raw'!A139=1,1,0)</f>
        <v>0</v>
      </c>
      <c r="O139" s="3">
        <f>if('wine-raw'!A139=2,1,0)</f>
        <v>0</v>
      </c>
      <c r="P139" s="3">
        <f>if('wine-raw'!A139=3,1,0)</f>
        <v>1</v>
      </c>
    </row>
    <row r="140" ht="15.75" customHeight="1">
      <c r="A140" s="2">
        <f>'wine-raw'!B140</f>
        <v>12.84</v>
      </c>
      <c r="B140" s="2">
        <f>'wine-raw'!C140</f>
        <v>2.96</v>
      </c>
      <c r="C140" s="2">
        <f>'wine-raw'!D140</f>
        <v>2.61</v>
      </c>
      <c r="D140" s="2">
        <f>'wine-raw'!E140</f>
        <v>24</v>
      </c>
      <c r="E140" s="2">
        <f>'wine-raw'!F140</f>
        <v>101</v>
      </c>
      <c r="F140" s="2">
        <f>'wine-raw'!G140</f>
        <v>2.32</v>
      </c>
      <c r="G140" s="2">
        <f>'wine-raw'!H140</f>
        <v>0.6</v>
      </c>
      <c r="H140" s="2">
        <f>'wine-raw'!I140</f>
        <v>0.53</v>
      </c>
      <c r="I140" s="2">
        <f>'wine-raw'!J140</f>
        <v>0.81</v>
      </c>
      <c r="J140" s="2">
        <f>'wine-raw'!K140</f>
        <v>4.92</v>
      </c>
      <c r="K140" s="2">
        <f>'wine-raw'!L140</f>
        <v>0.89</v>
      </c>
      <c r="L140" s="2">
        <f>'wine-raw'!M140</f>
        <v>2.15</v>
      </c>
      <c r="M140" s="2">
        <f>'wine-raw'!N140</f>
        <v>590</v>
      </c>
      <c r="N140" s="3">
        <f>if('wine-raw'!A140=1,1,0)</f>
        <v>0</v>
      </c>
      <c r="O140" s="3">
        <f>if('wine-raw'!A140=2,1,0)</f>
        <v>0</v>
      </c>
      <c r="P140" s="3">
        <f>if('wine-raw'!A140=3,1,0)</f>
        <v>1</v>
      </c>
    </row>
    <row r="141" ht="15.75" customHeight="1">
      <c r="A141" s="2">
        <f>'wine-raw'!B141</f>
        <v>12.93</v>
      </c>
      <c r="B141" s="2">
        <f>'wine-raw'!C141</f>
        <v>2.81</v>
      </c>
      <c r="C141" s="2">
        <f>'wine-raw'!D141</f>
        <v>2.7</v>
      </c>
      <c r="D141" s="2">
        <f>'wine-raw'!E141</f>
        <v>21</v>
      </c>
      <c r="E141" s="2">
        <f>'wine-raw'!F141</f>
        <v>96</v>
      </c>
      <c r="F141" s="2">
        <f>'wine-raw'!G141</f>
        <v>1.54</v>
      </c>
      <c r="G141" s="2">
        <f>'wine-raw'!H141</f>
        <v>0.5</v>
      </c>
      <c r="H141" s="2">
        <f>'wine-raw'!I141</f>
        <v>0.53</v>
      </c>
      <c r="I141" s="2">
        <f>'wine-raw'!J141</f>
        <v>0.75</v>
      </c>
      <c r="J141" s="2">
        <f>'wine-raw'!K141</f>
        <v>4.6</v>
      </c>
      <c r="K141" s="2">
        <f>'wine-raw'!L141</f>
        <v>0.77</v>
      </c>
      <c r="L141" s="2">
        <f>'wine-raw'!M141</f>
        <v>2.31</v>
      </c>
      <c r="M141" s="2">
        <f>'wine-raw'!N141</f>
        <v>600</v>
      </c>
      <c r="N141" s="3">
        <f>if('wine-raw'!A141=1,1,0)</f>
        <v>0</v>
      </c>
      <c r="O141" s="3">
        <f>if('wine-raw'!A141=2,1,0)</f>
        <v>0</v>
      </c>
      <c r="P141" s="3">
        <f>if('wine-raw'!A141=3,1,0)</f>
        <v>1</v>
      </c>
    </row>
    <row r="142" ht="15.75" customHeight="1">
      <c r="A142" s="2">
        <f>'wine-raw'!B142</f>
        <v>13.36</v>
      </c>
      <c r="B142" s="2">
        <f>'wine-raw'!C142</f>
        <v>2.56</v>
      </c>
      <c r="C142" s="2">
        <f>'wine-raw'!D142</f>
        <v>2.35</v>
      </c>
      <c r="D142" s="2">
        <f>'wine-raw'!E142</f>
        <v>20</v>
      </c>
      <c r="E142" s="2">
        <f>'wine-raw'!F142</f>
        <v>89</v>
      </c>
      <c r="F142" s="2">
        <f>'wine-raw'!G142</f>
        <v>1.4</v>
      </c>
      <c r="G142" s="2">
        <f>'wine-raw'!H142</f>
        <v>0.5</v>
      </c>
      <c r="H142" s="2">
        <f>'wine-raw'!I142</f>
        <v>0.37</v>
      </c>
      <c r="I142" s="2">
        <f>'wine-raw'!J142</f>
        <v>0.64</v>
      </c>
      <c r="J142" s="2">
        <f>'wine-raw'!K142</f>
        <v>5.6</v>
      </c>
      <c r="K142" s="2">
        <f>'wine-raw'!L142</f>
        <v>0.7</v>
      </c>
      <c r="L142" s="2">
        <f>'wine-raw'!M142</f>
        <v>2.47</v>
      </c>
      <c r="M142" s="2">
        <f>'wine-raw'!N142</f>
        <v>780</v>
      </c>
      <c r="N142" s="3">
        <f>if('wine-raw'!A142=1,1,0)</f>
        <v>0</v>
      </c>
      <c r="O142" s="3">
        <f>if('wine-raw'!A142=2,1,0)</f>
        <v>0</v>
      </c>
      <c r="P142" s="3">
        <f>if('wine-raw'!A142=3,1,0)</f>
        <v>1</v>
      </c>
    </row>
    <row r="143" ht="15.75" customHeight="1">
      <c r="A143" s="2">
        <f>'wine-raw'!B143</f>
        <v>13.52</v>
      </c>
      <c r="B143" s="2">
        <f>'wine-raw'!C143</f>
        <v>3.17</v>
      </c>
      <c r="C143" s="2">
        <f>'wine-raw'!D143</f>
        <v>2.72</v>
      </c>
      <c r="D143" s="2">
        <f>'wine-raw'!E143</f>
        <v>23.5</v>
      </c>
      <c r="E143" s="2">
        <f>'wine-raw'!F143</f>
        <v>97</v>
      </c>
      <c r="F143" s="2">
        <f>'wine-raw'!G143</f>
        <v>1.55</v>
      </c>
      <c r="G143" s="2">
        <f>'wine-raw'!H143</f>
        <v>0.52</v>
      </c>
      <c r="H143" s="2">
        <f>'wine-raw'!I143</f>
        <v>0.5</v>
      </c>
      <c r="I143" s="2">
        <f>'wine-raw'!J143</f>
        <v>0.55</v>
      </c>
      <c r="J143" s="2">
        <f>'wine-raw'!K143</f>
        <v>4.35</v>
      </c>
      <c r="K143" s="2">
        <f>'wine-raw'!L143</f>
        <v>0.89</v>
      </c>
      <c r="L143" s="2">
        <f>'wine-raw'!M143</f>
        <v>2.06</v>
      </c>
      <c r="M143" s="2">
        <f>'wine-raw'!N143</f>
        <v>520</v>
      </c>
      <c r="N143" s="3">
        <f>if('wine-raw'!A143=1,1,0)</f>
        <v>0</v>
      </c>
      <c r="O143" s="3">
        <f>if('wine-raw'!A143=2,1,0)</f>
        <v>0</v>
      </c>
      <c r="P143" s="3">
        <f>if('wine-raw'!A143=3,1,0)</f>
        <v>1</v>
      </c>
    </row>
    <row r="144" ht="15.75" customHeight="1">
      <c r="A144" s="2">
        <f>'wine-raw'!B144</f>
        <v>13.62</v>
      </c>
      <c r="B144" s="2">
        <f>'wine-raw'!C144</f>
        <v>4.95</v>
      </c>
      <c r="C144" s="2">
        <f>'wine-raw'!D144</f>
        <v>2.35</v>
      </c>
      <c r="D144" s="2">
        <f>'wine-raw'!E144</f>
        <v>20</v>
      </c>
      <c r="E144" s="2">
        <f>'wine-raw'!F144</f>
        <v>92</v>
      </c>
      <c r="F144" s="2">
        <f>'wine-raw'!G144</f>
        <v>2</v>
      </c>
      <c r="G144" s="2">
        <f>'wine-raw'!H144</f>
        <v>0.8</v>
      </c>
      <c r="H144" s="2">
        <f>'wine-raw'!I144</f>
        <v>0.47</v>
      </c>
      <c r="I144" s="2">
        <f>'wine-raw'!J144</f>
        <v>1.02</v>
      </c>
      <c r="J144" s="2">
        <f>'wine-raw'!K144</f>
        <v>4.4</v>
      </c>
      <c r="K144" s="2">
        <f>'wine-raw'!L144</f>
        <v>0.91</v>
      </c>
      <c r="L144" s="2">
        <f>'wine-raw'!M144</f>
        <v>2.05</v>
      </c>
      <c r="M144" s="2">
        <f>'wine-raw'!N144</f>
        <v>550</v>
      </c>
      <c r="N144" s="3">
        <f>if('wine-raw'!A144=1,1,0)</f>
        <v>0</v>
      </c>
      <c r="O144" s="3">
        <f>if('wine-raw'!A144=2,1,0)</f>
        <v>0</v>
      </c>
      <c r="P144" s="3">
        <f>if('wine-raw'!A144=3,1,0)</f>
        <v>1</v>
      </c>
    </row>
    <row r="145" ht="15.75" customHeight="1">
      <c r="A145" s="2">
        <f>'wine-raw'!B145</f>
        <v>12.25</v>
      </c>
      <c r="B145" s="2">
        <f>'wine-raw'!C145</f>
        <v>3.88</v>
      </c>
      <c r="C145" s="2">
        <f>'wine-raw'!D145</f>
        <v>2.2</v>
      </c>
      <c r="D145" s="2">
        <f>'wine-raw'!E145</f>
        <v>18.5</v>
      </c>
      <c r="E145" s="2">
        <f>'wine-raw'!F145</f>
        <v>112</v>
      </c>
      <c r="F145" s="2">
        <f>'wine-raw'!G145</f>
        <v>1.38</v>
      </c>
      <c r="G145" s="2">
        <f>'wine-raw'!H145</f>
        <v>0.78</v>
      </c>
      <c r="H145" s="2">
        <f>'wine-raw'!I145</f>
        <v>0.29</v>
      </c>
      <c r="I145" s="2">
        <f>'wine-raw'!J145</f>
        <v>1.14</v>
      </c>
      <c r="J145" s="2">
        <f>'wine-raw'!K145</f>
        <v>8.21</v>
      </c>
      <c r="K145" s="2">
        <f>'wine-raw'!L145</f>
        <v>0.65</v>
      </c>
      <c r="L145" s="2">
        <f>'wine-raw'!M145</f>
        <v>2</v>
      </c>
      <c r="M145" s="2">
        <f>'wine-raw'!N145</f>
        <v>855</v>
      </c>
      <c r="N145" s="3">
        <f>if('wine-raw'!A145=1,1,0)</f>
        <v>0</v>
      </c>
      <c r="O145" s="3">
        <f>if('wine-raw'!A145=2,1,0)</f>
        <v>0</v>
      </c>
      <c r="P145" s="3">
        <f>if('wine-raw'!A145=3,1,0)</f>
        <v>1</v>
      </c>
    </row>
    <row r="146" ht="15.75" customHeight="1">
      <c r="A146" s="2">
        <f>'wine-raw'!B146</f>
        <v>13.16</v>
      </c>
      <c r="B146" s="2">
        <f>'wine-raw'!C146</f>
        <v>3.57</v>
      </c>
      <c r="C146" s="2">
        <f>'wine-raw'!D146</f>
        <v>2.15</v>
      </c>
      <c r="D146" s="2">
        <f>'wine-raw'!E146</f>
        <v>21</v>
      </c>
      <c r="E146" s="2">
        <f>'wine-raw'!F146</f>
        <v>102</v>
      </c>
      <c r="F146" s="2">
        <f>'wine-raw'!G146</f>
        <v>1.5</v>
      </c>
      <c r="G146" s="2">
        <f>'wine-raw'!H146</f>
        <v>0.55</v>
      </c>
      <c r="H146" s="2">
        <f>'wine-raw'!I146</f>
        <v>0.43</v>
      </c>
      <c r="I146" s="2">
        <f>'wine-raw'!J146</f>
        <v>1.3</v>
      </c>
      <c r="J146" s="2">
        <f>'wine-raw'!K146</f>
        <v>4</v>
      </c>
      <c r="K146" s="2">
        <f>'wine-raw'!L146</f>
        <v>0.6</v>
      </c>
      <c r="L146" s="2">
        <f>'wine-raw'!M146</f>
        <v>1.68</v>
      </c>
      <c r="M146" s="2">
        <f>'wine-raw'!N146</f>
        <v>830</v>
      </c>
      <c r="N146" s="3">
        <f>if('wine-raw'!A146=1,1,0)</f>
        <v>0</v>
      </c>
      <c r="O146" s="3">
        <f>if('wine-raw'!A146=2,1,0)</f>
        <v>0</v>
      </c>
      <c r="P146" s="3">
        <f>if('wine-raw'!A146=3,1,0)</f>
        <v>1</v>
      </c>
    </row>
    <row r="147" ht="15.75" customHeight="1">
      <c r="A147" s="2">
        <f>'wine-raw'!B147</f>
        <v>13.88</v>
      </c>
      <c r="B147" s="2">
        <f>'wine-raw'!C147</f>
        <v>5.04</v>
      </c>
      <c r="C147" s="2">
        <f>'wine-raw'!D147</f>
        <v>2.23</v>
      </c>
      <c r="D147" s="2">
        <f>'wine-raw'!E147</f>
        <v>20</v>
      </c>
      <c r="E147" s="2">
        <f>'wine-raw'!F147</f>
        <v>80</v>
      </c>
      <c r="F147" s="2">
        <f>'wine-raw'!G147</f>
        <v>0.98</v>
      </c>
      <c r="G147" s="2">
        <f>'wine-raw'!H147</f>
        <v>0.34</v>
      </c>
      <c r="H147" s="2">
        <f>'wine-raw'!I147</f>
        <v>0.4</v>
      </c>
      <c r="I147" s="2">
        <f>'wine-raw'!J147</f>
        <v>0.68</v>
      </c>
      <c r="J147" s="2">
        <f>'wine-raw'!K147</f>
        <v>4.9</v>
      </c>
      <c r="K147" s="2">
        <f>'wine-raw'!L147</f>
        <v>0.58</v>
      </c>
      <c r="L147" s="2">
        <f>'wine-raw'!M147</f>
        <v>1.33</v>
      </c>
      <c r="M147" s="2">
        <f>'wine-raw'!N147</f>
        <v>415</v>
      </c>
      <c r="N147" s="3">
        <f>if('wine-raw'!A147=1,1,0)</f>
        <v>0</v>
      </c>
      <c r="O147" s="3">
        <f>if('wine-raw'!A147=2,1,0)</f>
        <v>0</v>
      </c>
      <c r="P147" s="3">
        <f>if('wine-raw'!A147=3,1,0)</f>
        <v>1</v>
      </c>
    </row>
    <row r="148" ht="15.75" customHeight="1">
      <c r="A148" s="2">
        <f>'wine-raw'!B148</f>
        <v>12.87</v>
      </c>
      <c r="B148" s="2">
        <f>'wine-raw'!C148</f>
        <v>4.61</v>
      </c>
      <c r="C148" s="2">
        <f>'wine-raw'!D148</f>
        <v>2.48</v>
      </c>
      <c r="D148" s="2">
        <f>'wine-raw'!E148</f>
        <v>21.5</v>
      </c>
      <c r="E148" s="2">
        <f>'wine-raw'!F148</f>
        <v>86</v>
      </c>
      <c r="F148" s="2">
        <f>'wine-raw'!G148</f>
        <v>1.7</v>
      </c>
      <c r="G148" s="2">
        <f>'wine-raw'!H148</f>
        <v>0.65</v>
      </c>
      <c r="H148" s="2">
        <f>'wine-raw'!I148</f>
        <v>0.47</v>
      </c>
      <c r="I148" s="2">
        <f>'wine-raw'!J148</f>
        <v>0.86</v>
      </c>
      <c r="J148" s="2">
        <f>'wine-raw'!K148</f>
        <v>7.65</v>
      </c>
      <c r="K148" s="2">
        <f>'wine-raw'!L148</f>
        <v>0.54</v>
      </c>
      <c r="L148" s="2">
        <f>'wine-raw'!M148</f>
        <v>1.86</v>
      </c>
      <c r="M148" s="2">
        <f>'wine-raw'!N148</f>
        <v>625</v>
      </c>
      <c r="N148" s="3">
        <f>if('wine-raw'!A148=1,1,0)</f>
        <v>0</v>
      </c>
      <c r="O148" s="3">
        <f>if('wine-raw'!A148=2,1,0)</f>
        <v>0</v>
      </c>
      <c r="P148" s="3">
        <f>if('wine-raw'!A148=3,1,0)</f>
        <v>1</v>
      </c>
    </row>
    <row r="149" ht="15.75" customHeight="1">
      <c r="A149" s="2">
        <f>'wine-raw'!B149</f>
        <v>13.32</v>
      </c>
      <c r="B149" s="2">
        <f>'wine-raw'!C149</f>
        <v>3.24</v>
      </c>
      <c r="C149" s="2">
        <f>'wine-raw'!D149</f>
        <v>2.38</v>
      </c>
      <c r="D149" s="2">
        <f>'wine-raw'!E149</f>
        <v>21.5</v>
      </c>
      <c r="E149" s="2">
        <f>'wine-raw'!F149</f>
        <v>92</v>
      </c>
      <c r="F149" s="2">
        <f>'wine-raw'!G149</f>
        <v>1.93</v>
      </c>
      <c r="G149" s="2">
        <f>'wine-raw'!H149</f>
        <v>0.76</v>
      </c>
      <c r="H149" s="2">
        <f>'wine-raw'!I149</f>
        <v>0.45</v>
      </c>
      <c r="I149" s="2">
        <f>'wine-raw'!J149</f>
        <v>1.25</v>
      </c>
      <c r="J149" s="2">
        <f>'wine-raw'!K149</f>
        <v>8.42</v>
      </c>
      <c r="K149" s="2">
        <f>'wine-raw'!L149</f>
        <v>0.55</v>
      </c>
      <c r="L149" s="2">
        <f>'wine-raw'!M149</f>
        <v>1.62</v>
      </c>
      <c r="M149" s="2">
        <f>'wine-raw'!N149</f>
        <v>650</v>
      </c>
      <c r="N149" s="3">
        <f>if('wine-raw'!A149=1,1,0)</f>
        <v>0</v>
      </c>
      <c r="O149" s="3">
        <f>if('wine-raw'!A149=2,1,0)</f>
        <v>0</v>
      </c>
      <c r="P149" s="3">
        <f>if('wine-raw'!A149=3,1,0)</f>
        <v>1</v>
      </c>
    </row>
    <row r="150" ht="15.75" customHeight="1">
      <c r="A150" s="2">
        <f>'wine-raw'!B150</f>
        <v>13.08</v>
      </c>
      <c r="B150" s="2">
        <f>'wine-raw'!C150</f>
        <v>3.9</v>
      </c>
      <c r="C150" s="2">
        <f>'wine-raw'!D150</f>
        <v>2.36</v>
      </c>
      <c r="D150" s="2">
        <f>'wine-raw'!E150</f>
        <v>21.5</v>
      </c>
      <c r="E150" s="2">
        <f>'wine-raw'!F150</f>
        <v>113</v>
      </c>
      <c r="F150" s="2">
        <f>'wine-raw'!G150</f>
        <v>1.41</v>
      </c>
      <c r="G150" s="2">
        <f>'wine-raw'!H150</f>
        <v>1.39</v>
      </c>
      <c r="H150" s="2">
        <f>'wine-raw'!I150</f>
        <v>0.34</v>
      </c>
      <c r="I150" s="2">
        <f>'wine-raw'!J150</f>
        <v>1.14</v>
      </c>
      <c r="J150" s="2">
        <f>'wine-raw'!K150</f>
        <v>9.4</v>
      </c>
      <c r="K150" s="2">
        <f>'wine-raw'!L150</f>
        <v>0.57</v>
      </c>
      <c r="L150" s="2">
        <f>'wine-raw'!M150</f>
        <v>1.33</v>
      </c>
      <c r="M150" s="2">
        <f>'wine-raw'!N150</f>
        <v>550</v>
      </c>
      <c r="N150" s="3">
        <f>if('wine-raw'!A150=1,1,0)</f>
        <v>0</v>
      </c>
      <c r="O150" s="3">
        <f>if('wine-raw'!A150=2,1,0)</f>
        <v>0</v>
      </c>
      <c r="P150" s="3">
        <f>if('wine-raw'!A150=3,1,0)</f>
        <v>1</v>
      </c>
    </row>
    <row r="151" ht="15.75" customHeight="1">
      <c r="A151" s="2">
        <f>'wine-raw'!B151</f>
        <v>13.5</v>
      </c>
      <c r="B151" s="2">
        <f>'wine-raw'!C151</f>
        <v>3.12</v>
      </c>
      <c r="C151" s="2">
        <f>'wine-raw'!D151</f>
        <v>2.62</v>
      </c>
      <c r="D151" s="2">
        <f>'wine-raw'!E151</f>
        <v>24</v>
      </c>
      <c r="E151" s="2">
        <f>'wine-raw'!F151</f>
        <v>123</v>
      </c>
      <c r="F151" s="2">
        <f>'wine-raw'!G151</f>
        <v>1.4</v>
      </c>
      <c r="G151" s="2">
        <f>'wine-raw'!H151</f>
        <v>1.57</v>
      </c>
      <c r="H151" s="2">
        <f>'wine-raw'!I151</f>
        <v>0.22</v>
      </c>
      <c r="I151" s="2">
        <f>'wine-raw'!J151</f>
        <v>1.25</v>
      </c>
      <c r="J151" s="2">
        <f>'wine-raw'!K151</f>
        <v>8.6</v>
      </c>
      <c r="K151" s="2">
        <f>'wine-raw'!L151</f>
        <v>0.59</v>
      </c>
      <c r="L151" s="2">
        <f>'wine-raw'!M151</f>
        <v>1.3</v>
      </c>
      <c r="M151" s="2">
        <f>'wine-raw'!N151</f>
        <v>500</v>
      </c>
      <c r="N151" s="3">
        <f>if('wine-raw'!A151=1,1,0)</f>
        <v>0</v>
      </c>
      <c r="O151" s="3">
        <f>if('wine-raw'!A151=2,1,0)</f>
        <v>0</v>
      </c>
      <c r="P151" s="3">
        <f>if('wine-raw'!A151=3,1,0)</f>
        <v>1</v>
      </c>
    </row>
    <row r="152" ht="15.75" customHeight="1">
      <c r="A152" s="2">
        <f>'wine-raw'!B152</f>
        <v>12.79</v>
      </c>
      <c r="B152" s="2">
        <f>'wine-raw'!C152</f>
        <v>2.67</v>
      </c>
      <c r="C152" s="2">
        <f>'wine-raw'!D152</f>
        <v>2.48</v>
      </c>
      <c r="D152" s="2">
        <f>'wine-raw'!E152</f>
        <v>22</v>
      </c>
      <c r="E152" s="2">
        <f>'wine-raw'!F152</f>
        <v>112</v>
      </c>
      <c r="F152" s="2">
        <f>'wine-raw'!G152</f>
        <v>1.48</v>
      </c>
      <c r="G152" s="2">
        <f>'wine-raw'!H152</f>
        <v>1.36</v>
      </c>
      <c r="H152" s="2">
        <f>'wine-raw'!I152</f>
        <v>0.24</v>
      </c>
      <c r="I152" s="2">
        <f>'wine-raw'!J152</f>
        <v>1.26</v>
      </c>
      <c r="J152" s="2">
        <f>'wine-raw'!K152</f>
        <v>10.8</v>
      </c>
      <c r="K152" s="2">
        <f>'wine-raw'!L152</f>
        <v>0.48</v>
      </c>
      <c r="L152" s="2">
        <f>'wine-raw'!M152</f>
        <v>1.47</v>
      </c>
      <c r="M152" s="2">
        <f>'wine-raw'!N152</f>
        <v>480</v>
      </c>
      <c r="N152" s="3">
        <f>if('wine-raw'!A152=1,1,0)</f>
        <v>0</v>
      </c>
      <c r="O152" s="3">
        <f>if('wine-raw'!A152=2,1,0)</f>
        <v>0</v>
      </c>
      <c r="P152" s="3">
        <f>if('wine-raw'!A152=3,1,0)</f>
        <v>1</v>
      </c>
    </row>
    <row r="153" ht="15.75" customHeight="1">
      <c r="A153" s="2">
        <f>'wine-raw'!B153</f>
        <v>13.11</v>
      </c>
      <c r="B153" s="2">
        <f>'wine-raw'!C153</f>
        <v>1.9</v>
      </c>
      <c r="C153" s="2">
        <f>'wine-raw'!D153</f>
        <v>2.75</v>
      </c>
      <c r="D153" s="2">
        <f>'wine-raw'!E153</f>
        <v>25.5</v>
      </c>
      <c r="E153" s="2">
        <f>'wine-raw'!F153</f>
        <v>116</v>
      </c>
      <c r="F153" s="2">
        <f>'wine-raw'!G153</f>
        <v>2.2</v>
      </c>
      <c r="G153" s="2">
        <f>'wine-raw'!H153</f>
        <v>1.28</v>
      </c>
      <c r="H153" s="2">
        <f>'wine-raw'!I153</f>
        <v>0.26</v>
      </c>
      <c r="I153" s="2">
        <f>'wine-raw'!J153</f>
        <v>1.56</v>
      </c>
      <c r="J153" s="2">
        <f>'wine-raw'!K153</f>
        <v>7.1</v>
      </c>
      <c r="K153" s="2">
        <f>'wine-raw'!L153</f>
        <v>0.61</v>
      </c>
      <c r="L153" s="2">
        <f>'wine-raw'!M153</f>
        <v>1.33</v>
      </c>
      <c r="M153" s="2">
        <f>'wine-raw'!N153</f>
        <v>425</v>
      </c>
      <c r="N153" s="3">
        <f>if('wine-raw'!A153=1,1,0)</f>
        <v>0</v>
      </c>
      <c r="O153" s="3">
        <f>if('wine-raw'!A153=2,1,0)</f>
        <v>0</v>
      </c>
      <c r="P153" s="3">
        <f>if('wine-raw'!A153=3,1,0)</f>
        <v>1</v>
      </c>
    </row>
    <row r="154" ht="15.75" customHeight="1">
      <c r="A154" s="2">
        <f>'wine-raw'!B154</f>
        <v>13.23</v>
      </c>
      <c r="B154" s="2">
        <f>'wine-raw'!C154</f>
        <v>3.3</v>
      </c>
      <c r="C154" s="2">
        <f>'wine-raw'!D154</f>
        <v>2.28</v>
      </c>
      <c r="D154" s="2">
        <f>'wine-raw'!E154</f>
        <v>18.5</v>
      </c>
      <c r="E154" s="2">
        <f>'wine-raw'!F154</f>
        <v>98</v>
      </c>
      <c r="F154" s="2">
        <f>'wine-raw'!G154</f>
        <v>1.8</v>
      </c>
      <c r="G154" s="2">
        <f>'wine-raw'!H154</f>
        <v>0.83</v>
      </c>
      <c r="H154" s="2">
        <f>'wine-raw'!I154</f>
        <v>0.61</v>
      </c>
      <c r="I154" s="2">
        <f>'wine-raw'!J154</f>
        <v>1.87</v>
      </c>
      <c r="J154" s="2">
        <f>'wine-raw'!K154</f>
        <v>10.52</v>
      </c>
      <c r="K154" s="2">
        <f>'wine-raw'!L154</f>
        <v>0.56</v>
      </c>
      <c r="L154" s="2">
        <f>'wine-raw'!M154</f>
        <v>1.51</v>
      </c>
      <c r="M154" s="2">
        <f>'wine-raw'!N154</f>
        <v>675</v>
      </c>
      <c r="N154" s="3">
        <f>if('wine-raw'!A154=1,1,0)</f>
        <v>0</v>
      </c>
      <c r="O154" s="3">
        <f>if('wine-raw'!A154=2,1,0)</f>
        <v>0</v>
      </c>
      <c r="P154" s="3">
        <f>if('wine-raw'!A154=3,1,0)</f>
        <v>1</v>
      </c>
    </row>
    <row r="155" ht="15.75" customHeight="1">
      <c r="A155" s="2">
        <f>'wine-raw'!B155</f>
        <v>12.58</v>
      </c>
      <c r="B155" s="2">
        <f>'wine-raw'!C155</f>
        <v>1.29</v>
      </c>
      <c r="C155" s="2">
        <f>'wine-raw'!D155</f>
        <v>2.1</v>
      </c>
      <c r="D155" s="2">
        <f>'wine-raw'!E155</f>
        <v>20</v>
      </c>
      <c r="E155" s="2">
        <f>'wine-raw'!F155</f>
        <v>103</v>
      </c>
      <c r="F155" s="2">
        <f>'wine-raw'!G155</f>
        <v>1.48</v>
      </c>
      <c r="G155" s="2">
        <f>'wine-raw'!H155</f>
        <v>0.58</v>
      </c>
      <c r="H155" s="2">
        <f>'wine-raw'!I155</f>
        <v>0.53</v>
      </c>
      <c r="I155" s="2">
        <f>'wine-raw'!J155</f>
        <v>1.4</v>
      </c>
      <c r="J155" s="2">
        <f>'wine-raw'!K155</f>
        <v>7.6</v>
      </c>
      <c r="K155" s="2">
        <f>'wine-raw'!L155</f>
        <v>0.58</v>
      </c>
      <c r="L155" s="2">
        <f>'wine-raw'!M155</f>
        <v>1.55</v>
      </c>
      <c r="M155" s="2">
        <f>'wine-raw'!N155</f>
        <v>640</v>
      </c>
      <c r="N155" s="3">
        <f>if('wine-raw'!A155=1,1,0)</f>
        <v>0</v>
      </c>
      <c r="O155" s="3">
        <f>if('wine-raw'!A155=2,1,0)</f>
        <v>0</v>
      </c>
      <c r="P155" s="3">
        <f>if('wine-raw'!A155=3,1,0)</f>
        <v>1</v>
      </c>
    </row>
    <row r="156" ht="15.75" customHeight="1">
      <c r="A156" s="2">
        <f>'wine-raw'!B156</f>
        <v>13.17</v>
      </c>
      <c r="B156" s="2">
        <f>'wine-raw'!C156</f>
        <v>5.19</v>
      </c>
      <c r="C156" s="2">
        <f>'wine-raw'!D156</f>
        <v>2.32</v>
      </c>
      <c r="D156" s="2">
        <f>'wine-raw'!E156</f>
        <v>22</v>
      </c>
      <c r="E156" s="2">
        <f>'wine-raw'!F156</f>
        <v>93</v>
      </c>
      <c r="F156" s="2">
        <f>'wine-raw'!G156</f>
        <v>1.74</v>
      </c>
      <c r="G156" s="2">
        <f>'wine-raw'!H156</f>
        <v>0.63</v>
      </c>
      <c r="H156" s="2">
        <f>'wine-raw'!I156</f>
        <v>0.61</v>
      </c>
      <c r="I156" s="2">
        <f>'wine-raw'!J156</f>
        <v>1.55</v>
      </c>
      <c r="J156" s="2">
        <f>'wine-raw'!K156</f>
        <v>7.9</v>
      </c>
      <c r="K156" s="2">
        <f>'wine-raw'!L156</f>
        <v>0.6</v>
      </c>
      <c r="L156" s="2">
        <f>'wine-raw'!M156</f>
        <v>1.48</v>
      </c>
      <c r="M156" s="2">
        <f>'wine-raw'!N156</f>
        <v>725</v>
      </c>
      <c r="N156" s="3">
        <f>if('wine-raw'!A156=1,1,0)</f>
        <v>0</v>
      </c>
      <c r="O156" s="3">
        <f>if('wine-raw'!A156=2,1,0)</f>
        <v>0</v>
      </c>
      <c r="P156" s="3">
        <f>if('wine-raw'!A156=3,1,0)</f>
        <v>1</v>
      </c>
    </row>
    <row r="157" ht="15.75" customHeight="1">
      <c r="A157" s="2">
        <f>'wine-raw'!B157</f>
        <v>13.84</v>
      </c>
      <c r="B157" s="2">
        <f>'wine-raw'!C157</f>
        <v>4.12</v>
      </c>
      <c r="C157" s="2">
        <f>'wine-raw'!D157</f>
        <v>2.38</v>
      </c>
      <c r="D157" s="2">
        <f>'wine-raw'!E157</f>
        <v>19.5</v>
      </c>
      <c r="E157" s="2">
        <f>'wine-raw'!F157</f>
        <v>89</v>
      </c>
      <c r="F157" s="2">
        <f>'wine-raw'!G157</f>
        <v>1.8</v>
      </c>
      <c r="G157" s="2">
        <f>'wine-raw'!H157</f>
        <v>0.83</v>
      </c>
      <c r="H157" s="2">
        <f>'wine-raw'!I157</f>
        <v>0.48</v>
      </c>
      <c r="I157" s="2">
        <f>'wine-raw'!J157</f>
        <v>1.56</v>
      </c>
      <c r="J157" s="2">
        <f>'wine-raw'!K157</f>
        <v>9.01</v>
      </c>
      <c r="K157" s="2">
        <f>'wine-raw'!L157</f>
        <v>0.57</v>
      </c>
      <c r="L157" s="2">
        <f>'wine-raw'!M157</f>
        <v>1.64</v>
      </c>
      <c r="M157" s="2">
        <f>'wine-raw'!N157</f>
        <v>480</v>
      </c>
      <c r="N157" s="3">
        <f>if('wine-raw'!A157=1,1,0)</f>
        <v>0</v>
      </c>
      <c r="O157" s="3">
        <f>if('wine-raw'!A157=2,1,0)</f>
        <v>0</v>
      </c>
      <c r="P157" s="3">
        <f>if('wine-raw'!A157=3,1,0)</f>
        <v>1</v>
      </c>
    </row>
    <row r="158" ht="15.75" customHeight="1">
      <c r="A158" s="2">
        <f>'wine-raw'!B158</f>
        <v>12.45</v>
      </c>
      <c r="B158" s="2">
        <f>'wine-raw'!C158</f>
        <v>3.03</v>
      </c>
      <c r="C158" s="2">
        <f>'wine-raw'!D158</f>
        <v>2.64</v>
      </c>
      <c r="D158" s="2">
        <f>'wine-raw'!E158</f>
        <v>27</v>
      </c>
      <c r="E158" s="2">
        <f>'wine-raw'!F158</f>
        <v>97</v>
      </c>
      <c r="F158" s="2">
        <f>'wine-raw'!G158</f>
        <v>1.9</v>
      </c>
      <c r="G158" s="2">
        <f>'wine-raw'!H158</f>
        <v>0.58</v>
      </c>
      <c r="H158" s="2">
        <f>'wine-raw'!I158</f>
        <v>0.63</v>
      </c>
      <c r="I158" s="2">
        <f>'wine-raw'!J158</f>
        <v>1.14</v>
      </c>
      <c r="J158" s="2">
        <f>'wine-raw'!K158</f>
        <v>7.5</v>
      </c>
      <c r="K158" s="2">
        <f>'wine-raw'!L158</f>
        <v>0.67</v>
      </c>
      <c r="L158" s="2">
        <f>'wine-raw'!M158</f>
        <v>1.73</v>
      </c>
      <c r="M158" s="2">
        <f>'wine-raw'!N158</f>
        <v>880</v>
      </c>
      <c r="N158" s="3">
        <f>if('wine-raw'!A158=1,1,0)</f>
        <v>0</v>
      </c>
      <c r="O158" s="3">
        <f>if('wine-raw'!A158=2,1,0)</f>
        <v>0</v>
      </c>
      <c r="P158" s="3">
        <f>if('wine-raw'!A158=3,1,0)</f>
        <v>1</v>
      </c>
    </row>
    <row r="159" ht="15.75" customHeight="1">
      <c r="A159" s="2">
        <f>'wine-raw'!B159</f>
        <v>14.34</v>
      </c>
      <c r="B159" s="2">
        <f>'wine-raw'!C159</f>
        <v>1.68</v>
      </c>
      <c r="C159" s="2">
        <f>'wine-raw'!D159</f>
        <v>2.7</v>
      </c>
      <c r="D159" s="2">
        <f>'wine-raw'!E159</f>
        <v>25</v>
      </c>
      <c r="E159" s="2">
        <f>'wine-raw'!F159</f>
        <v>98</v>
      </c>
      <c r="F159" s="2">
        <f>'wine-raw'!G159</f>
        <v>2.8</v>
      </c>
      <c r="G159" s="2">
        <f>'wine-raw'!H159</f>
        <v>1.31</v>
      </c>
      <c r="H159" s="2">
        <f>'wine-raw'!I159</f>
        <v>0.53</v>
      </c>
      <c r="I159" s="2">
        <f>'wine-raw'!J159</f>
        <v>2.7</v>
      </c>
      <c r="J159" s="2">
        <f>'wine-raw'!K159</f>
        <v>13</v>
      </c>
      <c r="K159" s="2">
        <f>'wine-raw'!L159</f>
        <v>0.57</v>
      </c>
      <c r="L159" s="2">
        <f>'wine-raw'!M159</f>
        <v>1.96</v>
      </c>
      <c r="M159" s="2">
        <f>'wine-raw'!N159</f>
        <v>660</v>
      </c>
      <c r="N159" s="3">
        <f>if('wine-raw'!A159=1,1,0)</f>
        <v>0</v>
      </c>
      <c r="O159" s="3">
        <f>if('wine-raw'!A159=2,1,0)</f>
        <v>0</v>
      </c>
      <c r="P159" s="3">
        <f>if('wine-raw'!A159=3,1,0)</f>
        <v>1</v>
      </c>
    </row>
    <row r="160" ht="15.75" customHeight="1">
      <c r="A160" s="2">
        <f>'wine-raw'!B160</f>
        <v>13.48</v>
      </c>
      <c r="B160" s="2">
        <f>'wine-raw'!C160</f>
        <v>1.67</v>
      </c>
      <c r="C160" s="2">
        <f>'wine-raw'!D160</f>
        <v>2.64</v>
      </c>
      <c r="D160" s="2">
        <f>'wine-raw'!E160</f>
        <v>22.5</v>
      </c>
      <c r="E160" s="2">
        <f>'wine-raw'!F160</f>
        <v>89</v>
      </c>
      <c r="F160" s="2">
        <f>'wine-raw'!G160</f>
        <v>2.6</v>
      </c>
      <c r="G160" s="2">
        <f>'wine-raw'!H160</f>
        <v>1.1</v>
      </c>
      <c r="H160" s="2">
        <f>'wine-raw'!I160</f>
        <v>0.52</v>
      </c>
      <c r="I160" s="2">
        <f>'wine-raw'!J160</f>
        <v>2.29</v>
      </c>
      <c r="J160" s="2">
        <f>'wine-raw'!K160</f>
        <v>11.75</v>
      </c>
      <c r="K160" s="2">
        <f>'wine-raw'!L160</f>
        <v>0.57</v>
      </c>
      <c r="L160" s="2">
        <f>'wine-raw'!M160</f>
        <v>1.78</v>
      </c>
      <c r="M160" s="2">
        <f>'wine-raw'!N160</f>
        <v>620</v>
      </c>
      <c r="N160" s="3">
        <f>if('wine-raw'!A160=1,1,0)</f>
        <v>0</v>
      </c>
      <c r="O160" s="3">
        <f>if('wine-raw'!A160=2,1,0)</f>
        <v>0</v>
      </c>
      <c r="P160" s="3">
        <f>if('wine-raw'!A160=3,1,0)</f>
        <v>1</v>
      </c>
    </row>
    <row r="161" ht="15.75" customHeight="1">
      <c r="A161" s="2">
        <f>'wine-raw'!B161</f>
        <v>12.36</v>
      </c>
      <c r="B161" s="2">
        <f>'wine-raw'!C161</f>
        <v>3.83</v>
      </c>
      <c r="C161" s="2">
        <f>'wine-raw'!D161</f>
        <v>2.38</v>
      </c>
      <c r="D161" s="2">
        <f>'wine-raw'!E161</f>
        <v>21</v>
      </c>
      <c r="E161" s="2">
        <f>'wine-raw'!F161</f>
        <v>88</v>
      </c>
      <c r="F161" s="2">
        <f>'wine-raw'!G161</f>
        <v>2.3</v>
      </c>
      <c r="G161" s="2">
        <f>'wine-raw'!H161</f>
        <v>0.92</v>
      </c>
      <c r="H161" s="2">
        <f>'wine-raw'!I161</f>
        <v>0.5</v>
      </c>
      <c r="I161" s="2">
        <f>'wine-raw'!J161</f>
        <v>1.04</v>
      </c>
      <c r="J161" s="2">
        <f>'wine-raw'!K161</f>
        <v>7.65</v>
      </c>
      <c r="K161" s="2">
        <f>'wine-raw'!L161</f>
        <v>0.56</v>
      </c>
      <c r="L161" s="2">
        <f>'wine-raw'!M161</f>
        <v>1.58</v>
      </c>
      <c r="M161" s="2">
        <f>'wine-raw'!N161</f>
        <v>520</v>
      </c>
      <c r="N161" s="3">
        <f>if('wine-raw'!A161=1,1,0)</f>
        <v>0</v>
      </c>
      <c r="O161" s="3">
        <f>if('wine-raw'!A161=2,1,0)</f>
        <v>0</v>
      </c>
      <c r="P161" s="3">
        <f>if('wine-raw'!A161=3,1,0)</f>
        <v>1</v>
      </c>
    </row>
    <row r="162" ht="15.75" customHeight="1">
      <c r="A162" s="2">
        <f>'wine-raw'!B162</f>
        <v>13.69</v>
      </c>
      <c r="B162" s="2">
        <f>'wine-raw'!C162</f>
        <v>3.26</v>
      </c>
      <c r="C162" s="2">
        <f>'wine-raw'!D162</f>
        <v>2.54</v>
      </c>
      <c r="D162" s="2">
        <f>'wine-raw'!E162</f>
        <v>20</v>
      </c>
      <c r="E162" s="2">
        <f>'wine-raw'!F162</f>
        <v>107</v>
      </c>
      <c r="F162" s="2">
        <f>'wine-raw'!G162</f>
        <v>1.83</v>
      </c>
      <c r="G162" s="2">
        <f>'wine-raw'!H162</f>
        <v>0.56</v>
      </c>
      <c r="H162" s="2">
        <f>'wine-raw'!I162</f>
        <v>0.5</v>
      </c>
      <c r="I162" s="2">
        <f>'wine-raw'!J162</f>
        <v>0.8</v>
      </c>
      <c r="J162" s="2">
        <f>'wine-raw'!K162</f>
        <v>5.88</v>
      </c>
      <c r="K162" s="2">
        <f>'wine-raw'!L162</f>
        <v>0.96</v>
      </c>
      <c r="L162" s="2">
        <f>'wine-raw'!M162</f>
        <v>1.82</v>
      </c>
      <c r="M162" s="2">
        <f>'wine-raw'!N162</f>
        <v>680</v>
      </c>
      <c r="N162" s="3">
        <f>if('wine-raw'!A162=1,1,0)</f>
        <v>0</v>
      </c>
      <c r="O162" s="3">
        <f>if('wine-raw'!A162=2,1,0)</f>
        <v>0</v>
      </c>
      <c r="P162" s="3">
        <f>if('wine-raw'!A162=3,1,0)</f>
        <v>1</v>
      </c>
    </row>
    <row r="163" ht="15.75" customHeight="1">
      <c r="A163" s="2">
        <f>'wine-raw'!B163</f>
        <v>12.85</v>
      </c>
      <c r="B163" s="2">
        <f>'wine-raw'!C163</f>
        <v>3.27</v>
      </c>
      <c r="C163" s="2">
        <f>'wine-raw'!D163</f>
        <v>2.58</v>
      </c>
      <c r="D163" s="2">
        <f>'wine-raw'!E163</f>
        <v>22</v>
      </c>
      <c r="E163" s="2">
        <f>'wine-raw'!F163</f>
        <v>106</v>
      </c>
      <c r="F163" s="2">
        <f>'wine-raw'!G163</f>
        <v>1.65</v>
      </c>
      <c r="G163" s="2">
        <f>'wine-raw'!H163</f>
        <v>0.6</v>
      </c>
      <c r="H163" s="2">
        <f>'wine-raw'!I163</f>
        <v>0.6</v>
      </c>
      <c r="I163" s="2">
        <f>'wine-raw'!J163</f>
        <v>0.96</v>
      </c>
      <c r="J163" s="2">
        <f>'wine-raw'!K163</f>
        <v>5.58</v>
      </c>
      <c r="K163" s="2">
        <f>'wine-raw'!L163</f>
        <v>0.87</v>
      </c>
      <c r="L163" s="2">
        <f>'wine-raw'!M163</f>
        <v>2.11</v>
      </c>
      <c r="M163" s="2">
        <f>'wine-raw'!N163</f>
        <v>570</v>
      </c>
      <c r="N163" s="3">
        <f>if('wine-raw'!A163=1,1,0)</f>
        <v>0</v>
      </c>
      <c r="O163" s="3">
        <f>if('wine-raw'!A163=2,1,0)</f>
        <v>0</v>
      </c>
      <c r="P163" s="3">
        <f>if('wine-raw'!A163=3,1,0)</f>
        <v>1</v>
      </c>
    </row>
    <row r="164" ht="15.75" customHeight="1">
      <c r="A164" s="2">
        <f>'wine-raw'!B164</f>
        <v>12.96</v>
      </c>
      <c r="B164" s="2">
        <f>'wine-raw'!C164</f>
        <v>3.45</v>
      </c>
      <c r="C164" s="2">
        <f>'wine-raw'!D164</f>
        <v>2.35</v>
      </c>
      <c r="D164" s="2">
        <f>'wine-raw'!E164</f>
        <v>18.5</v>
      </c>
      <c r="E164" s="2">
        <f>'wine-raw'!F164</f>
        <v>106</v>
      </c>
      <c r="F164" s="2">
        <f>'wine-raw'!G164</f>
        <v>1.39</v>
      </c>
      <c r="G164" s="2">
        <f>'wine-raw'!H164</f>
        <v>0.7</v>
      </c>
      <c r="H164" s="2">
        <f>'wine-raw'!I164</f>
        <v>0.4</v>
      </c>
      <c r="I164" s="2">
        <f>'wine-raw'!J164</f>
        <v>0.94</v>
      </c>
      <c r="J164" s="2">
        <f>'wine-raw'!K164</f>
        <v>5.28</v>
      </c>
      <c r="K164" s="2">
        <f>'wine-raw'!L164</f>
        <v>0.68</v>
      </c>
      <c r="L164" s="2">
        <f>'wine-raw'!M164</f>
        <v>1.75</v>
      </c>
      <c r="M164" s="2">
        <f>'wine-raw'!N164</f>
        <v>675</v>
      </c>
      <c r="N164" s="3">
        <f>if('wine-raw'!A164=1,1,0)</f>
        <v>0</v>
      </c>
      <c r="O164" s="3">
        <f>if('wine-raw'!A164=2,1,0)</f>
        <v>0</v>
      </c>
      <c r="P164" s="3">
        <f>if('wine-raw'!A164=3,1,0)</f>
        <v>1</v>
      </c>
    </row>
    <row r="165" ht="15.75" customHeight="1">
      <c r="A165" s="2">
        <f>'wine-raw'!B165</f>
        <v>13.78</v>
      </c>
      <c r="B165" s="2">
        <f>'wine-raw'!C165</f>
        <v>2.76</v>
      </c>
      <c r="C165" s="2">
        <f>'wine-raw'!D165</f>
        <v>2.3</v>
      </c>
      <c r="D165" s="2">
        <f>'wine-raw'!E165</f>
        <v>22</v>
      </c>
      <c r="E165" s="2">
        <f>'wine-raw'!F165</f>
        <v>90</v>
      </c>
      <c r="F165" s="2">
        <f>'wine-raw'!G165</f>
        <v>1.35</v>
      </c>
      <c r="G165" s="2">
        <f>'wine-raw'!H165</f>
        <v>0.68</v>
      </c>
      <c r="H165" s="2">
        <f>'wine-raw'!I165</f>
        <v>0.41</v>
      </c>
      <c r="I165" s="2">
        <f>'wine-raw'!J165</f>
        <v>1.03</v>
      </c>
      <c r="J165" s="2">
        <f>'wine-raw'!K165</f>
        <v>9.58</v>
      </c>
      <c r="K165" s="2">
        <f>'wine-raw'!L165</f>
        <v>0.7</v>
      </c>
      <c r="L165" s="2">
        <f>'wine-raw'!M165</f>
        <v>1.68</v>
      </c>
      <c r="M165" s="2">
        <f>'wine-raw'!N165</f>
        <v>615</v>
      </c>
      <c r="N165" s="3">
        <f>if('wine-raw'!A165=1,1,0)</f>
        <v>0</v>
      </c>
      <c r="O165" s="3">
        <f>if('wine-raw'!A165=2,1,0)</f>
        <v>0</v>
      </c>
      <c r="P165" s="3">
        <f>if('wine-raw'!A165=3,1,0)</f>
        <v>1</v>
      </c>
    </row>
    <row r="166" ht="15.75" customHeight="1">
      <c r="A166" s="2">
        <f>'wine-raw'!B166</f>
        <v>13.73</v>
      </c>
      <c r="B166" s="2">
        <f>'wine-raw'!C166</f>
        <v>4.36</v>
      </c>
      <c r="C166" s="2">
        <f>'wine-raw'!D166</f>
        <v>2.26</v>
      </c>
      <c r="D166" s="2">
        <f>'wine-raw'!E166</f>
        <v>22.5</v>
      </c>
      <c r="E166" s="2">
        <f>'wine-raw'!F166</f>
        <v>88</v>
      </c>
      <c r="F166" s="2">
        <f>'wine-raw'!G166</f>
        <v>1.28</v>
      </c>
      <c r="G166" s="2">
        <f>'wine-raw'!H166</f>
        <v>0.47</v>
      </c>
      <c r="H166" s="2">
        <f>'wine-raw'!I166</f>
        <v>0.52</v>
      </c>
      <c r="I166" s="2">
        <f>'wine-raw'!J166</f>
        <v>1.15</v>
      </c>
      <c r="J166" s="2">
        <f>'wine-raw'!K166</f>
        <v>6.62</v>
      </c>
      <c r="K166" s="2">
        <f>'wine-raw'!L166</f>
        <v>0.78</v>
      </c>
      <c r="L166" s="2">
        <f>'wine-raw'!M166</f>
        <v>1.75</v>
      </c>
      <c r="M166" s="2">
        <f>'wine-raw'!N166</f>
        <v>520</v>
      </c>
      <c r="N166" s="3">
        <f>if('wine-raw'!A166=1,1,0)</f>
        <v>0</v>
      </c>
      <c r="O166" s="3">
        <f>if('wine-raw'!A166=2,1,0)</f>
        <v>0</v>
      </c>
      <c r="P166" s="3">
        <f>if('wine-raw'!A166=3,1,0)</f>
        <v>1</v>
      </c>
    </row>
    <row r="167" ht="15.75" customHeight="1">
      <c r="A167" s="2">
        <f>'wine-raw'!B167</f>
        <v>13.45</v>
      </c>
      <c r="B167" s="2">
        <f>'wine-raw'!C167</f>
        <v>3.7</v>
      </c>
      <c r="C167" s="2">
        <f>'wine-raw'!D167</f>
        <v>2.6</v>
      </c>
      <c r="D167" s="2">
        <f>'wine-raw'!E167</f>
        <v>23</v>
      </c>
      <c r="E167" s="2">
        <f>'wine-raw'!F167</f>
        <v>111</v>
      </c>
      <c r="F167" s="2">
        <f>'wine-raw'!G167</f>
        <v>1.7</v>
      </c>
      <c r="G167" s="2">
        <f>'wine-raw'!H167</f>
        <v>0.92</v>
      </c>
      <c r="H167" s="2">
        <f>'wine-raw'!I167</f>
        <v>0.43</v>
      </c>
      <c r="I167" s="2">
        <f>'wine-raw'!J167</f>
        <v>1.46</v>
      </c>
      <c r="J167" s="2">
        <f>'wine-raw'!K167</f>
        <v>10.68</v>
      </c>
      <c r="K167" s="2">
        <f>'wine-raw'!L167</f>
        <v>0.85</v>
      </c>
      <c r="L167" s="2">
        <f>'wine-raw'!M167</f>
        <v>1.56</v>
      </c>
      <c r="M167" s="2">
        <f>'wine-raw'!N167</f>
        <v>695</v>
      </c>
      <c r="N167" s="3">
        <f>if('wine-raw'!A167=1,1,0)</f>
        <v>0</v>
      </c>
      <c r="O167" s="3">
        <f>if('wine-raw'!A167=2,1,0)</f>
        <v>0</v>
      </c>
      <c r="P167" s="3">
        <f>if('wine-raw'!A167=3,1,0)</f>
        <v>1</v>
      </c>
    </row>
    <row r="168" ht="15.75" customHeight="1">
      <c r="A168" s="2">
        <f>'wine-raw'!B168</f>
        <v>12.82</v>
      </c>
      <c r="B168" s="2">
        <f>'wine-raw'!C168</f>
        <v>3.37</v>
      </c>
      <c r="C168" s="2">
        <f>'wine-raw'!D168</f>
        <v>2.3</v>
      </c>
      <c r="D168" s="2">
        <f>'wine-raw'!E168</f>
        <v>19.5</v>
      </c>
      <c r="E168" s="2">
        <f>'wine-raw'!F168</f>
        <v>88</v>
      </c>
      <c r="F168" s="2">
        <f>'wine-raw'!G168</f>
        <v>1.48</v>
      </c>
      <c r="G168" s="2">
        <f>'wine-raw'!H168</f>
        <v>0.66</v>
      </c>
      <c r="H168" s="2">
        <f>'wine-raw'!I168</f>
        <v>0.4</v>
      </c>
      <c r="I168" s="2">
        <f>'wine-raw'!J168</f>
        <v>0.97</v>
      </c>
      <c r="J168" s="2">
        <f>'wine-raw'!K168</f>
        <v>10.26</v>
      </c>
      <c r="K168" s="2">
        <f>'wine-raw'!L168</f>
        <v>0.72</v>
      </c>
      <c r="L168" s="2">
        <f>'wine-raw'!M168</f>
        <v>1.75</v>
      </c>
      <c r="M168" s="2">
        <f>'wine-raw'!N168</f>
        <v>685</v>
      </c>
      <c r="N168" s="3">
        <f>if('wine-raw'!A168=1,1,0)</f>
        <v>0</v>
      </c>
      <c r="O168" s="3">
        <f>if('wine-raw'!A168=2,1,0)</f>
        <v>0</v>
      </c>
      <c r="P168" s="3">
        <f>if('wine-raw'!A168=3,1,0)</f>
        <v>1</v>
      </c>
    </row>
    <row r="169" ht="15.75" customHeight="1">
      <c r="A169" s="2">
        <f>'wine-raw'!B169</f>
        <v>13.58</v>
      </c>
      <c r="B169" s="2">
        <f>'wine-raw'!C169</f>
        <v>2.58</v>
      </c>
      <c r="C169" s="2">
        <f>'wine-raw'!D169</f>
        <v>2.69</v>
      </c>
      <c r="D169" s="2">
        <f>'wine-raw'!E169</f>
        <v>24.5</v>
      </c>
      <c r="E169" s="2">
        <f>'wine-raw'!F169</f>
        <v>105</v>
      </c>
      <c r="F169" s="2">
        <f>'wine-raw'!G169</f>
        <v>1.55</v>
      </c>
      <c r="G169" s="2">
        <f>'wine-raw'!H169</f>
        <v>0.84</v>
      </c>
      <c r="H169" s="2">
        <f>'wine-raw'!I169</f>
        <v>0.39</v>
      </c>
      <c r="I169" s="2">
        <f>'wine-raw'!J169</f>
        <v>1.54</v>
      </c>
      <c r="J169" s="2">
        <f>'wine-raw'!K169</f>
        <v>8.66</v>
      </c>
      <c r="K169" s="2">
        <f>'wine-raw'!L169</f>
        <v>0.74</v>
      </c>
      <c r="L169" s="2">
        <f>'wine-raw'!M169</f>
        <v>1.8</v>
      </c>
      <c r="M169" s="2">
        <f>'wine-raw'!N169</f>
        <v>750</v>
      </c>
      <c r="N169" s="3">
        <f>if('wine-raw'!A169=1,1,0)</f>
        <v>0</v>
      </c>
      <c r="O169" s="3">
        <f>if('wine-raw'!A169=2,1,0)</f>
        <v>0</v>
      </c>
      <c r="P169" s="3">
        <f>if('wine-raw'!A169=3,1,0)</f>
        <v>1</v>
      </c>
    </row>
    <row r="170" ht="15.75" customHeight="1">
      <c r="A170" s="2">
        <f>'wine-raw'!B170</f>
        <v>13.4</v>
      </c>
      <c r="B170" s="2">
        <f>'wine-raw'!C170</f>
        <v>4.6</v>
      </c>
      <c r="C170" s="2">
        <f>'wine-raw'!D170</f>
        <v>2.86</v>
      </c>
      <c r="D170" s="2">
        <f>'wine-raw'!E170</f>
        <v>25</v>
      </c>
      <c r="E170" s="2">
        <f>'wine-raw'!F170</f>
        <v>112</v>
      </c>
      <c r="F170" s="2">
        <f>'wine-raw'!G170</f>
        <v>1.98</v>
      </c>
      <c r="G170" s="2">
        <f>'wine-raw'!H170</f>
        <v>0.96</v>
      </c>
      <c r="H170" s="2">
        <f>'wine-raw'!I170</f>
        <v>0.27</v>
      </c>
      <c r="I170" s="2">
        <f>'wine-raw'!J170</f>
        <v>1.11</v>
      </c>
      <c r="J170" s="2">
        <f>'wine-raw'!K170</f>
        <v>8.5</v>
      </c>
      <c r="K170" s="2">
        <f>'wine-raw'!L170</f>
        <v>0.67</v>
      </c>
      <c r="L170" s="2">
        <f>'wine-raw'!M170</f>
        <v>1.92</v>
      </c>
      <c r="M170" s="2">
        <f>'wine-raw'!N170</f>
        <v>630</v>
      </c>
      <c r="N170" s="3">
        <f>if('wine-raw'!A170=1,1,0)</f>
        <v>0</v>
      </c>
      <c r="O170" s="3">
        <f>if('wine-raw'!A170=2,1,0)</f>
        <v>0</v>
      </c>
      <c r="P170" s="3">
        <f>if('wine-raw'!A170=3,1,0)</f>
        <v>1</v>
      </c>
    </row>
    <row r="171" ht="15.75" customHeight="1">
      <c r="A171" s="2">
        <f>'wine-raw'!B171</f>
        <v>12.2</v>
      </c>
      <c r="B171" s="2">
        <f>'wine-raw'!C171</f>
        <v>3.03</v>
      </c>
      <c r="C171" s="2">
        <f>'wine-raw'!D171</f>
        <v>2.32</v>
      </c>
      <c r="D171" s="2">
        <f>'wine-raw'!E171</f>
        <v>19</v>
      </c>
      <c r="E171" s="2">
        <f>'wine-raw'!F171</f>
        <v>96</v>
      </c>
      <c r="F171" s="2">
        <f>'wine-raw'!G171</f>
        <v>1.25</v>
      </c>
      <c r="G171" s="2">
        <f>'wine-raw'!H171</f>
        <v>0.49</v>
      </c>
      <c r="H171" s="2">
        <f>'wine-raw'!I171</f>
        <v>0.4</v>
      </c>
      <c r="I171" s="2">
        <f>'wine-raw'!J171</f>
        <v>0.73</v>
      </c>
      <c r="J171" s="2">
        <f>'wine-raw'!K171</f>
        <v>5.5</v>
      </c>
      <c r="K171" s="2">
        <f>'wine-raw'!L171</f>
        <v>0.66</v>
      </c>
      <c r="L171" s="2">
        <f>'wine-raw'!M171</f>
        <v>1.83</v>
      </c>
      <c r="M171" s="2">
        <f>'wine-raw'!N171</f>
        <v>510</v>
      </c>
      <c r="N171" s="3">
        <f>if('wine-raw'!A171=1,1,0)</f>
        <v>0</v>
      </c>
      <c r="O171" s="3">
        <f>if('wine-raw'!A171=2,1,0)</f>
        <v>0</v>
      </c>
      <c r="P171" s="3">
        <f>if('wine-raw'!A171=3,1,0)</f>
        <v>1</v>
      </c>
    </row>
    <row r="172" ht="15.75" customHeight="1">
      <c r="A172" s="2">
        <f>'wine-raw'!B172</f>
        <v>12.77</v>
      </c>
      <c r="B172" s="2">
        <f>'wine-raw'!C172</f>
        <v>2.39</v>
      </c>
      <c r="C172" s="2">
        <f>'wine-raw'!D172</f>
        <v>2.28</v>
      </c>
      <c r="D172" s="2">
        <f>'wine-raw'!E172</f>
        <v>19.5</v>
      </c>
      <c r="E172" s="2">
        <f>'wine-raw'!F172</f>
        <v>86</v>
      </c>
      <c r="F172" s="2">
        <f>'wine-raw'!G172</f>
        <v>1.39</v>
      </c>
      <c r="G172" s="2">
        <f>'wine-raw'!H172</f>
        <v>0.51</v>
      </c>
      <c r="H172" s="2">
        <f>'wine-raw'!I172</f>
        <v>0.48</v>
      </c>
      <c r="I172" s="2">
        <f>'wine-raw'!J172</f>
        <v>0.64</v>
      </c>
      <c r="J172" s="2">
        <f>'wine-raw'!K172</f>
        <v>9.899999</v>
      </c>
      <c r="K172" s="2">
        <f>'wine-raw'!L172</f>
        <v>0.57</v>
      </c>
      <c r="L172" s="2">
        <f>'wine-raw'!M172</f>
        <v>1.63</v>
      </c>
      <c r="M172" s="2">
        <f>'wine-raw'!N172</f>
        <v>470</v>
      </c>
      <c r="N172" s="3">
        <f>if('wine-raw'!A172=1,1,0)</f>
        <v>0</v>
      </c>
      <c r="O172" s="3">
        <f>if('wine-raw'!A172=2,1,0)</f>
        <v>0</v>
      </c>
      <c r="P172" s="3">
        <f>if('wine-raw'!A172=3,1,0)</f>
        <v>1</v>
      </c>
    </row>
    <row r="173" ht="15.75" customHeight="1">
      <c r="A173" s="2">
        <f>'wine-raw'!B173</f>
        <v>14.16</v>
      </c>
      <c r="B173" s="2">
        <f>'wine-raw'!C173</f>
        <v>2.51</v>
      </c>
      <c r="C173" s="2">
        <f>'wine-raw'!D173</f>
        <v>2.48</v>
      </c>
      <c r="D173" s="2">
        <f>'wine-raw'!E173</f>
        <v>20</v>
      </c>
      <c r="E173" s="2">
        <f>'wine-raw'!F173</f>
        <v>91</v>
      </c>
      <c r="F173" s="2">
        <f>'wine-raw'!G173</f>
        <v>1.68</v>
      </c>
      <c r="G173" s="2">
        <f>'wine-raw'!H173</f>
        <v>0.7</v>
      </c>
      <c r="H173" s="2">
        <f>'wine-raw'!I173</f>
        <v>0.44</v>
      </c>
      <c r="I173" s="2">
        <f>'wine-raw'!J173</f>
        <v>1.24</v>
      </c>
      <c r="J173" s="2">
        <f>'wine-raw'!K173</f>
        <v>9.7</v>
      </c>
      <c r="K173" s="2">
        <f>'wine-raw'!L173</f>
        <v>0.62</v>
      </c>
      <c r="L173" s="2">
        <f>'wine-raw'!M173</f>
        <v>1.71</v>
      </c>
      <c r="M173" s="2">
        <f>'wine-raw'!N173</f>
        <v>660</v>
      </c>
      <c r="N173" s="3">
        <f>if('wine-raw'!A173=1,1,0)</f>
        <v>0</v>
      </c>
      <c r="O173" s="3">
        <f>if('wine-raw'!A173=2,1,0)</f>
        <v>0</v>
      </c>
      <c r="P173" s="3">
        <f>if('wine-raw'!A173=3,1,0)</f>
        <v>1</v>
      </c>
    </row>
    <row r="174" ht="15.75" customHeight="1">
      <c r="A174" s="2">
        <f>'wine-raw'!B174</f>
        <v>13.71</v>
      </c>
      <c r="B174" s="2">
        <f>'wine-raw'!C174</f>
        <v>5.65</v>
      </c>
      <c r="C174" s="2">
        <f>'wine-raw'!D174</f>
        <v>2.45</v>
      </c>
      <c r="D174" s="2">
        <f>'wine-raw'!E174</f>
        <v>20.5</v>
      </c>
      <c r="E174" s="2">
        <f>'wine-raw'!F174</f>
        <v>95</v>
      </c>
      <c r="F174" s="2">
        <f>'wine-raw'!G174</f>
        <v>1.68</v>
      </c>
      <c r="G174" s="2">
        <f>'wine-raw'!H174</f>
        <v>0.61</v>
      </c>
      <c r="H174" s="2">
        <f>'wine-raw'!I174</f>
        <v>0.52</v>
      </c>
      <c r="I174" s="2">
        <f>'wine-raw'!J174</f>
        <v>1.06</v>
      </c>
      <c r="J174" s="2">
        <f>'wine-raw'!K174</f>
        <v>7.7</v>
      </c>
      <c r="K174" s="2">
        <f>'wine-raw'!L174</f>
        <v>0.64</v>
      </c>
      <c r="L174" s="2">
        <f>'wine-raw'!M174</f>
        <v>1.74</v>
      </c>
      <c r="M174" s="2">
        <f>'wine-raw'!N174</f>
        <v>740</v>
      </c>
      <c r="N174" s="3">
        <f>if('wine-raw'!A174=1,1,0)</f>
        <v>0</v>
      </c>
      <c r="O174" s="3">
        <f>if('wine-raw'!A174=2,1,0)</f>
        <v>0</v>
      </c>
      <c r="P174" s="3">
        <f>if('wine-raw'!A174=3,1,0)</f>
        <v>1</v>
      </c>
    </row>
    <row r="175" ht="15.75" customHeight="1">
      <c r="A175" s="2">
        <f>'wine-raw'!B175</f>
        <v>13.4</v>
      </c>
      <c r="B175" s="2">
        <f>'wine-raw'!C175</f>
        <v>3.91</v>
      </c>
      <c r="C175" s="2">
        <f>'wine-raw'!D175</f>
        <v>2.48</v>
      </c>
      <c r="D175" s="2">
        <f>'wine-raw'!E175</f>
        <v>23</v>
      </c>
      <c r="E175" s="2">
        <f>'wine-raw'!F175</f>
        <v>102</v>
      </c>
      <c r="F175" s="2">
        <f>'wine-raw'!G175</f>
        <v>1.8</v>
      </c>
      <c r="G175" s="2">
        <f>'wine-raw'!H175</f>
        <v>0.75</v>
      </c>
      <c r="H175" s="2">
        <f>'wine-raw'!I175</f>
        <v>0.43</v>
      </c>
      <c r="I175" s="2">
        <f>'wine-raw'!J175</f>
        <v>1.41</v>
      </c>
      <c r="J175" s="2">
        <f>'wine-raw'!K175</f>
        <v>7.3</v>
      </c>
      <c r="K175" s="2">
        <f>'wine-raw'!L175</f>
        <v>0.7</v>
      </c>
      <c r="L175" s="2">
        <f>'wine-raw'!M175</f>
        <v>1.56</v>
      </c>
      <c r="M175" s="2">
        <f>'wine-raw'!N175</f>
        <v>750</v>
      </c>
      <c r="N175" s="3">
        <f>if('wine-raw'!A175=1,1,0)</f>
        <v>0</v>
      </c>
      <c r="O175" s="3">
        <f>if('wine-raw'!A175=2,1,0)</f>
        <v>0</v>
      </c>
      <c r="P175" s="3">
        <f>if('wine-raw'!A175=3,1,0)</f>
        <v>1</v>
      </c>
    </row>
    <row r="176" ht="15.75" customHeight="1">
      <c r="A176" s="2">
        <f>'wine-raw'!B176</f>
        <v>13.27</v>
      </c>
      <c r="B176" s="2">
        <f>'wine-raw'!C176</f>
        <v>4.28</v>
      </c>
      <c r="C176" s="2">
        <f>'wine-raw'!D176</f>
        <v>2.26</v>
      </c>
      <c r="D176" s="2">
        <f>'wine-raw'!E176</f>
        <v>20</v>
      </c>
      <c r="E176" s="2">
        <f>'wine-raw'!F176</f>
        <v>120</v>
      </c>
      <c r="F176" s="2">
        <f>'wine-raw'!G176</f>
        <v>1.59</v>
      </c>
      <c r="G176" s="2">
        <f>'wine-raw'!H176</f>
        <v>0.69</v>
      </c>
      <c r="H176" s="2">
        <f>'wine-raw'!I176</f>
        <v>0.43</v>
      </c>
      <c r="I176" s="2">
        <f>'wine-raw'!J176</f>
        <v>1.35</v>
      </c>
      <c r="J176" s="2">
        <f>'wine-raw'!K176</f>
        <v>10.2</v>
      </c>
      <c r="K176" s="2">
        <f>'wine-raw'!L176</f>
        <v>0.59</v>
      </c>
      <c r="L176" s="2">
        <f>'wine-raw'!M176</f>
        <v>1.56</v>
      </c>
      <c r="M176" s="2">
        <f>'wine-raw'!N176</f>
        <v>835</v>
      </c>
      <c r="N176" s="3">
        <f>if('wine-raw'!A176=1,1,0)</f>
        <v>0</v>
      </c>
      <c r="O176" s="3">
        <f>if('wine-raw'!A176=2,1,0)</f>
        <v>0</v>
      </c>
      <c r="P176" s="3">
        <f>if('wine-raw'!A176=3,1,0)</f>
        <v>1</v>
      </c>
    </row>
    <row r="177" ht="15.75" customHeight="1">
      <c r="A177" s="2">
        <f>'wine-raw'!B177</f>
        <v>13.17</v>
      </c>
      <c r="B177" s="2">
        <f>'wine-raw'!C177</f>
        <v>2.59</v>
      </c>
      <c r="C177" s="2">
        <f>'wine-raw'!D177</f>
        <v>2.37</v>
      </c>
      <c r="D177" s="2">
        <f>'wine-raw'!E177</f>
        <v>20</v>
      </c>
      <c r="E177" s="2">
        <f>'wine-raw'!F177</f>
        <v>120</v>
      </c>
      <c r="F177" s="2">
        <f>'wine-raw'!G177</f>
        <v>1.65</v>
      </c>
      <c r="G177" s="2">
        <f>'wine-raw'!H177</f>
        <v>0.68</v>
      </c>
      <c r="H177" s="2">
        <f>'wine-raw'!I177</f>
        <v>0.53</v>
      </c>
      <c r="I177" s="2">
        <f>'wine-raw'!J177</f>
        <v>1.46</v>
      </c>
      <c r="J177" s="2">
        <f>'wine-raw'!K177</f>
        <v>9.3</v>
      </c>
      <c r="K177" s="2">
        <f>'wine-raw'!L177</f>
        <v>0.6</v>
      </c>
      <c r="L177" s="2">
        <f>'wine-raw'!M177</f>
        <v>1.62</v>
      </c>
      <c r="M177" s="2">
        <f>'wine-raw'!N177</f>
        <v>840</v>
      </c>
      <c r="N177" s="3">
        <f>if('wine-raw'!A177=1,1,0)</f>
        <v>0</v>
      </c>
      <c r="O177" s="3">
        <f>if('wine-raw'!A177=2,1,0)</f>
        <v>0</v>
      </c>
      <c r="P177" s="3">
        <f>if('wine-raw'!A177=3,1,0)</f>
        <v>1</v>
      </c>
    </row>
    <row r="178" ht="15.75" customHeight="1">
      <c r="A178" s="2">
        <f>'wine-raw'!B178</f>
        <v>14.13</v>
      </c>
      <c r="B178" s="2">
        <f>'wine-raw'!C178</f>
        <v>4.1</v>
      </c>
      <c r="C178" s="2">
        <f>'wine-raw'!D178</f>
        <v>2.74</v>
      </c>
      <c r="D178" s="2">
        <f>'wine-raw'!E178</f>
        <v>24.5</v>
      </c>
      <c r="E178" s="2">
        <f>'wine-raw'!F178</f>
        <v>96</v>
      </c>
      <c r="F178" s="2">
        <f>'wine-raw'!G178</f>
        <v>2.05</v>
      </c>
      <c r="G178" s="2">
        <f>'wine-raw'!H178</f>
        <v>0.76</v>
      </c>
      <c r="H178" s="2">
        <f>'wine-raw'!I178</f>
        <v>0.56</v>
      </c>
      <c r="I178" s="2">
        <f>'wine-raw'!J178</f>
        <v>1.35</v>
      </c>
      <c r="J178" s="2">
        <f>'wine-raw'!K178</f>
        <v>9.2</v>
      </c>
      <c r="K178" s="2">
        <f>'wine-raw'!L178</f>
        <v>0.61</v>
      </c>
      <c r="L178" s="2">
        <f>'wine-raw'!M178</f>
        <v>1.6</v>
      </c>
      <c r="M178" s="2">
        <f>'wine-raw'!N178</f>
        <v>560</v>
      </c>
      <c r="N178" s="3">
        <f>if('wine-raw'!A178=1,1,0)</f>
        <v>0</v>
      </c>
      <c r="O178" s="3">
        <f>if('wine-raw'!A178=2,1,0)</f>
        <v>0</v>
      </c>
      <c r="P178" s="3">
        <f>if('wine-raw'!A178=3,1,0)</f>
        <v>1</v>
      </c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3"/>
      <c r="O183" s="3"/>
      <c r="P183" s="3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3"/>
      <c r="O184" s="3"/>
      <c r="P184" s="3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3"/>
      <c r="O185" s="3"/>
      <c r="P185" s="3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3"/>
      <c r="O186" s="3"/>
      <c r="P186" s="3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3"/>
      <c r="O187" s="3"/>
      <c r="P187" s="3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3"/>
      <c r="O188" s="3"/>
      <c r="P188" s="3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3"/>
      <c r="O189" s="3"/>
      <c r="P189" s="3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3"/>
      <c r="O190" s="3"/>
      <c r="P190" s="3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3"/>
      <c r="O191" s="3"/>
      <c r="P191" s="3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3"/>
      <c r="P192" s="3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3"/>
      <c r="P193" s="3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3"/>
      <c r="O194" s="3"/>
      <c r="P194" s="3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3"/>
      <c r="O195" s="3"/>
      <c r="P195" s="3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3"/>
      <c r="P196" s="3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3"/>
      <c r="O197" s="3"/>
      <c r="P197" s="3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3"/>
      <c r="P198" s="3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3"/>
      <c r="O199" s="3"/>
      <c r="P199" s="3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3"/>
      <c r="O200" s="3"/>
      <c r="P200" s="3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3"/>
      <c r="O201" s="3"/>
      <c r="P201" s="3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3"/>
      <c r="O202" s="3"/>
      <c r="P202" s="3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3"/>
      <c r="O203" s="3"/>
      <c r="P203" s="3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3"/>
      <c r="O204" s="3"/>
      <c r="P204" s="3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3"/>
      <c r="O205" s="3"/>
      <c r="P205" s="3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3"/>
      <c r="O206" s="3"/>
      <c r="P206" s="3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3"/>
      <c r="O207" s="3"/>
      <c r="P207" s="3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3"/>
      <c r="O208" s="3"/>
      <c r="P208" s="3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3"/>
      <c r="O209" s="3"/>
      <c r="P209" s="3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3"/>
      <c r="O210" s="3"/>
      <c r="P210" s="3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3"/>
      <c r="O211" s="3"/>
      <c r="P211" s="3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3"/>
      <c r="O212" s="3"/>
      <c r="P212" s="3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3"/>
      <c r="O213" s="3"/>
      <c r="P213" s="3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3"/>
      <c r="O214" s="3"/>
      <c r="P214" s="3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3"/>
      <c r="O215" s="3"/>
      <c r="P215" s="3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3"/>
      <c r="O216" s="3"/>
      <c r="P216" s="3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3"/>
      <c r="O217" s="3"/>
      <c r="P217" s="3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3"/>
      <c r="O218" s="3"/>
      <c r="P218" s="3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3"/>
      <c r="O219" s="3"/>
      <c r="P219" s="3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3"/>
      <c r="O220" s="3"/>
      <c r="P220" s="3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3"/>
      <c r="O221" s="3"/>
      <c r="P221" s="3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3"/>
      <c r="O222" s="3"/>
      <c r="P222" s="3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3"/>
      <c r="O223" s="3"/>
      <c r="P223" s="3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3"/>
      <c r="O224" s="3"/>
      <c r="P224" s="3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3"/>
      <c r="O225" s="3"/>
      <c r="P225" s="3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3"/>
      <c r="O226" s="3"/>
      <c r="P226" s="3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3"/>
      <c r="O227" s="3"/>
      <c r="P227" s="3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3"/>
      <c r="O228" s="3"/>
      <c r="P228" s="3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3"/>
      <c r="O229" s="3"/>
      <c r="P229" s="3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3"/>
      <c r="O230" s="3"/>
      <c r="P230" s="3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3"/>
      <c r="O231" s="3"/>
      <c r="P231" s="3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3"/>
      <c r="O232" s="3"/>
      <c r="P232" s="3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3"/>
      <c r="O233" s="3"/>
      <c r="P233" s="3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3"/>
      <c r="O234" s="3"/>
      <c r="P234" s="3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3"/>
      <c r="O235" s="3"/>
      <c r="P235" s="3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3"/>
      <c r="O236" s="3"/>
      <c r="P236" s="3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3"/>
      <c r="O237" s="3"/>
      <c r="P237" s="3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3"/>
      <c r="O238" s="3"/>
      <c r="P238" s="3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3"/>
      <c r="O239" s="3"/>
      <c r="P239" s="3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3"/>
      <c r="O240" s="3"/>
      <c r="P240" s="3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3"/>
      <c r="O241" s="3"/>
      <c r="P241" s="3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3"/>
      <c r="O242" s="3"/>
      <c r="P242" s="3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3"/>
      <c r="O243" s="3"/>
      <c r="P243" s="3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3"/>
      <c r="O244" s="3"/>
      <c r="P244" s="3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3"/>
      <c r="O245" s="3"/>
      <c r="P245" s="3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3"/>
      <c r="O246" s="3"/>
      <c r="P246" s="3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3"/>
      <c r="O247" s="3"/>
      <c r="P247" s="3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3"/>
      <c r="O248" s="3"/>
      <c r="P248" s="3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3"/>
      <c r="O249" s="3"/>
      <c r="P249" s="3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3"/>
      <c r="O250" s="3"/>
      <c r="P250" s="3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3"/>
      <c r="O251" s="3"/>
      <c r="P251" s="3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3"/>
      <c r="O252" s="3"/>
      <c r="P252" s="3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3"/>
      <c r="O253" s="3"/>
      <c r="P253" s="3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3"/>
      <c r="O254" s="3"/>
      <c r="P254" s="3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3"/>
      <c r="O255" s="3"/>
      <c r="P255" s="3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3"/>
      <c r="O256" s="3"/>
      <c r="P256" s="3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3"/>
      <c r="O257" s="3"/>
      <c r="P257" s="3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3"/>
      <c r="O258" s="3"/>
      <c r="P258" s="3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3"/>
      <c r="O259" s="3"/>
      <c r="P259" s="3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3"/>
      <c r="O260" s="3"/>
      <c r="P260" s="3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3"/>
      <c r="O261" s="3"/>
      <c r="P261" s="3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3"/>
      <c r="O262" s="3"/>
      <c r="P262" s="3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3"/>
      <c r="O263" s="3"/>
      <c r="P263" s="3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3"/>
      <c r="O264" s="3"/>
      <c r="P264" s="3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3"/>
      <c r="O265" s="3"/>
      <c r="P265" s="3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3"/>
      <c r="O266" s="3"/>
      <c r="P266" s="3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3"/>
      <c r="O267" s="3"/>
      <c r="P267" s="3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3"/>
      <c r="O268" s="3"/>
      <c r="P268" s="3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3"/>
      <c r="O269" s="3"/>
      <c r="P269" s="3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3"/>
      <c r="O270" s="3"/>
      <c r="P270" s="3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3"/>
      <c r="O271" s="3"/>
      <c r="P271" s="3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3"/>
      <c r="O272" s="3"/>
      <c r="P272" s="3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3"/>
      <c r="O273" s="3"/>
      <c r="P273" s="3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3"/>
      <c r="O274" s="3"/>
      <c r="P274" s="3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3"/>
      <c r="O275" s="3"/>
      <c r="P275" s="3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3"/>
      <c r="O276" s="3"/>
      <c r="P276" s="3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3"/>
      <c r="O277" s="3"/>
      <c r="P277" s="3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3"/>
      <c r="O278" s="3"/>
      <c r="P278" s="3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3"/>
      <c r="O279" s="3"/>
      <c r="P279" s="3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3"/>
      <c r="O280" s="3"/>
      <c r="P280" s="3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3"/>
      <c r="O281" s="3"/>
      <c r="P281" s="3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3"/>
      <c r="O282" s="3"/>
      <c r="P282" s="3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3"/>
      <c r="O283" s="3"/>
      <c r="P283" s="3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3"/>
      <c r="O284" s="3"/>
      <c r="P284" s="3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3"/>
      <c r="O285" s="3"/>
      <c r="P285" s="3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3"/>
      <c r="O286" s="3"/>
      <c r="P286" s="3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3"/>
      <c r="O287" s="3"/>
      <c r="P287" s="3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3"/>
      <c r="O288" s="3"/>
      <c r="P288" s="3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3"/>
      <c r="O289" s="3"/>
      <c r="P289" s="3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3"/>
      <c r="O290" s="3"/>
      <c r="P290" s="3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3"/>
      <c r="O291" s="3"/>
      <c r="P291" s="3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3"/>
      <c r="O292" s="3"/>
      <c r="P292" s="3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3"/>
      <c r="O293" s="3"/>
      <c r="P293" s="3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3"/>
      <c r="O294" s="3"/>
      <c r="P294" s="3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3"/>
      <c r="O295" s="3"/>
      <c r="P295" s="3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3"/>
      <c r="O296" s="3"/>
      <c r="P296" s="3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3"/>
      <c r="O297" s="3"/>
      <c r="P297" s="3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3"/>
      <c r="O298" s="3"/>
      <c r="P298" s="3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3"/>
      <c r="O299" s="3"/>
      <c r="P299" s="3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3"/>
      <c r="O300" s="3"/>
      <c r="P300" s="3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3"/>
      <c r="O301" s="3"/>
      <c r="P301" s="3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3"/>
      <c r="O302" s="3"/>
      <c r="P302" s="3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3"/>
      <c r="O303" s="3"/>
      <c r="P303" s="3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3"/>
      <c r="O304" s="3"/>
      <c r="P304" s="3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3"/>
      <c r="O305" s="3"/>
      <c r="P305" s="3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3"/>
      <c r="O306" s="3"/>
      <c r="P306" s="3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3"/>
      <c r="O307" s="3"/>
      <c r="P307" s="3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3"/>
      <c r="O308" s="3"/>
      <c r="P308" s="3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3"/>
      <c r="O309" s="3"/>
      <c r="P309" s="3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3"/>
      <c r="O310" s="3"/>
      <c r="P310" s="3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3"/>
      <c r="O311" s="3"/>
      <c r="P311" s="3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3"/>
      <c r="O312" s="3"/>
      <c r="P312" s="3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3"/>
      <c r="O313" s="3"/>
      <c r="P313" s="3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3"/>
      <c r="O314" s="3"/>
      <c r="P314" s="3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3"/>
      <c r="O315" s="3"/>
      <c r="P315" s="3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3"/>
      <c r="O316" s="3"/>
      <c r="P316" s="3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3"/>
      <c r="O317" s="3"/>
      <c r="P317" s="3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3"/>
      <c r="O318" s="3"/>
      <c r="P318" s="3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3"/>
      <c r="O319" s="3"/>
      <c r="P319" s="3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3"/>
      <c r="O320" s="3"/>
      <c r="P320" s="3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3"/>
      <c r="O321" s="3"/>
      <c r="P321" s="3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3"/>
      <c r="O322" s="3"/>
      <c r="P322" s="3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3"/>
      <c r="O323" s="3"/>
      <c r="P323" s="3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3"/>
      <c r="O324" s="3"/>
      <c r="P324" s="3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3"/>
      <c r="O325" s="3"/>
      <c r="P325" s="3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3"/>
      <c r="O326" s="3"/>
      <c r="P326" s="3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3"/>
      <c r="O327" s="3"/>
      <c r="P327" s="3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3"/>
      <c r="O328" s="3"/>
      <c r="P328" s="3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3"/>
      <c r="O329" s="3"/>
      <c r="P329" s="3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3"/>
      <c r="O330" s="3"/>
      <c r="P330" s="3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3"/>
      <c r="O331" s="3"/>
      <c r="P331" s="3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3"/>
      <c r="O332" s="3"/>
      <c r="P332" s="3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3"/>
      <c r="O333" s="3"/>
      <c r="P333" s="3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3"/>
      <c r="O334" s="3"/>
      <c r="P334" s="3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3"/>
      <c r="O335" s="3"/>
      <c r="P335" s="3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3"/>
      <c r="O336" s="3"/>
      <c r="P336" s="3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3"/>
      <c r="O337" s="3"/>
      <c r="P337" s="3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3"/>
      <c r="O338" s="3"/>
      <c r="P338" s="3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3"/>
      <c r="O339" s="3"/>
      <c r="P339" s="3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3"/>
      <c r="O340" s="3"/>
      <c r="P340" s="3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3"/>
      <c r="O341" s="3"/>
      <c r="P341" s="3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3"/>
      <c r="O342" s="3"/>
      <c r="P342" s="3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3"/>
      <c r="O343" s="3"/>
      <c r="P343" s="3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3"/>
      <c r="O344" s="3"/>
      <c r="P344" s="3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3"/>
      <c r="O345" s="3"/>
      <c r="P345" s="3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3"/>
      <c r="O346" s="3"/>
      <c r="P346" s="3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3"/>
      <c r="O347" s="3"/>
      <c r="P347" s="3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3"/>
      <c r="O348" s="3"/>
      <c r="P348" s="3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3"/>
      <c r="O349" s="3"/>
      <c r="P349" s="3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3"/>
      <c r="O350" s="3"/>
      <c r="P350" s="3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3"/>
      <c r="O351" s="3"/>
      <c r="P351" s="3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3"/>
      <c r="O352" s="3"/>
      <c r="P352" s="3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3"/>
      <c r="O353" s="3"/>
      <c r="P353" s="3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3"/>
      <c r="O354" s="3"/>
      <c r="P354" s="3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3"/>
      <c r="O355" s="3"/>
      <c r="P355" s="3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3"/>
      <c r="O356" s="3"/>
      <c r="P356" s="3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3"/>
      <c r="O357" s="3"/>
      <c r="P357" s="3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3"/>
      <c r="O358" s="3"/>
      <c r="P358" s="3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3"/>
      <c r="O359" s="3"/>
      <c r="P359" s="3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3"/>
      <c r="O360" s="3"/>
      <c r="P360" s="3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3"/>
      <c r="O361" s="3"/>
      <c r="P361" s="3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3"/>
      <c r="O362" s="3"/>
      <c r="P362" s="3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3"/>
      <c r="O363" s="3"/>
      <c r="P363" s="3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3"/>
      <c r="O364" s="3"/>
      <c r="P364" s="3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3"/>
      <c r="O365" s="3"/>
      <c r="P365" s="3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3"/>
      <c r="O366" s="3"/>
      <c r="P366" s="3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3"/>
      <c r="O367" s="3"/>
      <c r="P367" s="3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3"/>
      <c r="O368" s="3"/>
      <c r="P368" s="3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3"/>
      <c r="O369" s="3"/>
      <c r="P369" s="3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3"/>
      <c r="O370" s="3"/>
      <c r="P370" s="3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3"/>
      <c r="O371" s="3"/>
      <c r="P371" s="3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3"/>
      <c r="O372" s="3"/>
      <c r="P372" s="3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3"/>
      <c r="O373" s="3"/>
      <c r="P373" s="3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3"/>
      <c r="O374" s="3"/>
      <c r="P374" s="3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3"/>
      <c r="O375" s="3"/>
      <c r="P375" s="3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3"/>
      <c r="O376" s="3"/>
      <c r="P376" s="3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3"/>
      <c r="O377" s="3"/>
      <c r="P377" s="3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3"/>
      <c r="O378" s="3"/>
      <c r="P378" s="3"/>
    </row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